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011341\Desktop\"/>
    </mc:Choice>
  </mc:AlternateContent>
  <xr:revisionPtr revIDLastSave="0" documentId="8_{43F07801-7259-48D1-905D-54D1EB4AE30F}" xr6:coauthVersionLast="47" xr6:coauthVersionMax="47" xr10:uidLastSave="{00000000-0000-0000-0000-000000000000}"/>
  <bookViews>
    <workbookView minimized="1" xWindow="4800" yWindow="2720" windowWidth="14400" windowHeight="7310" xr2:uid="{C5890D20-FE6A-44B4-9357-35B2F10AA963}"/>
  </bookViews>
  <sheets>
    <sheet name="11123-00-02" sheetId="1" r:id="rId1"/>
  </sheets>
  <definedNames>
    <definedName name="pp">'11123-00-02'!$A$3:$AH$16</definedName>
    <definedName name="_xlnm.Print_Area" localSheetId="0">'11123-00-02'!$A$3:$AH$15</definedName>
  </definedNames>
  <calcPr calcId="191029"/>
  <webPublishObjects count="1">
    <webPublishObject id="22496" divId="縣市已登記面積筆數_22496" sourceObject="pp" destinationFile="D:\90bbs\bbs01.htm"/>
  </webPublishObjects>
</workbook>
</file>

<file path=xl/calcChain.xml><?xml version="1.0" encoding="utf-8"?>
<calcChain xmlns="http://schemas.openxmlformats.org/spreadsheetml/2006/main">
  <c r="A15" i="1" l="1"/>
  <c r="A6" i="1"/>
  <c r="AG9" i="1" s="1"/>
  <c r="A5" i="1"/>
  <c r="A14" i="1"/>
  <c r="A13" i="1"/>
  <c r="M9" i="1" l="1"/>
  <c r="X9" i="1"/>
</calcChain>
</file>

<file path=xl/sharedStrings.xml><?xml version="1.0" encoding="utf-8"?>
<sst xmlns="http://schemas.openxmlformats.org/spreadsheetml/2006/main" count="63" uniqueCount="28">
  <si>
    <t>合計</t>
    <phoneticPr fontId="2" type="noConversion"/>
  </si>
  <si>
    <t>理事</t>
    <phoneticPr fontId="2" type="noConversion"/>
  </si>
  <si>
    <t>監事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</si>
  <si>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</si>
  <si>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</si>
  <si>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</si>
  <si>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專營合作社</t>
    <phoneticPr fontId="2" type="noConversion"/>
  </si>
  <si>
    <t>工作人員總計
(人)</t>
    <phoneticPr fontId="2" type="noConversion"/>
  </si>
  <si>
    <t>縣(市)政府合作事業行政管理人員數(人)</t>
    <phoneticPr fontId="2" type="noConversion"/>
  </si>
  <si>
    <t>工作人員數(人)</t>
    <phoneticPr fontId="2" type="noConversion"/>
  </si>
  <si>
    <t>社　數(個)</t>
    <phoneticPr fontId="2" type="noConversion"/>
  </si>
  <si>
    <t>場數(個)</t>
    <phoneticPr fontId="2" type="noConversion"/>
  </si>
  <si>
    <t>兼營合作社</t>
    <phoneticPr fontId="2" type="noConversion"/>
  </si>
  <si>
    <t>兼任(不支薪)</t>
    <phoneticPr fontId="2" type="noConversion"/>
  </si>
  <si>
    <t>工作人員數(人)</t>
    <phoneticPr fontId="2" type="noConversion"/>
  </si>
  <si>
    <t>場數(個)</t>
    <phoneticPr fontId="2" type="noConversion"/>
  </si>
  <si>
    <t>儲蓄互助社</t>
    <phoneticPr fontId="2" type="noConversion"/>
  </si>
  <si>
    <t>依據本府轄區內依法登記之合作社(場)理監事及其聘僱人員與合作行政單位編制之現有人員資料彙編。</t>
    <phoneticPr fontId="2" type="noConversion"/>
  </si>
  <si>
    <t>民國115年 3月27日 15:21:29 印製</t>
  </si>
  <si>
    <t>本表編製2份，於完成會核程序並經機關長官核章後，1份送主計處（室），1份自存外，應由網際網路線上傳送至內政部統計處資料庫。</t>
  </si>
  <si>
    <t>備　註</t>
    <phoneticPr fontId="2" type="noConversion"/>
  </si>
  <si>
    <t>公　開　類</t>
    <phoneticPr fontId="2" type="noConversion"/>
  </si>
  <si>
    <t>桃園市政府(社會局)</t>
  </si>
  <si>
    <t>年　　　報</t>
  </si>
  <si>
    <t>每年終了後3個月內編送</t>
  </si>
  <si>
    <t>11123-00-02-2</t>
  </si>
  <si>
    <t>桃園市合作事業現有工作人員</t>
  </si>
  <si>
    <t>中華民國114年底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</si>
</sst>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7" formatCode="#,##0_);[Red]\(#,##0\)"/>
    <numFmt numFmtId="188" formatCode="###,##0"/>
    <numFmt numFmtId="189" formatCode="###,##0;\-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justify" wrapText="1"/>
    </xf>
    <xf numFmtId="0" fontId="1" fillId="0" borderId="0" xfId="0" applyFont="1"/>
    <xf numFmtId="0" fontId="1" fillId="0" borderId="0" xfId="0" applyFont="1" applyBorder="1"/>
    <xf numFmtId="0" fontId="3" fillId="0" borderId="0" xfId="0" applyFont="1" applyBorder="1"/>
    <xf numFmtId="49" fontId="1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0" fillId="0" borderId="0" xfId="0" applyBorder="1" applyAlignment="1">
      <alignment horizontal="justify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4" xfId="0" applyFont="1" applyBorder="1" applyAlignment="1">
      <alignment horizontal="left" vertical="top" wrapText="1"/>
    </xf>
    <xf numFmtId="187" fontId="1" fillId="0" borderId="15" xfId="0" applyNumberFormat="1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16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80" fontId="1" fillId="0" borderId="15" xfId="0" applyNumberFormat="1" applyFont="1" applyBorder="1" applyAlignment="1">
      <alignment horizontal="center" vertical="center"/>
    </xf>
    <xf numFmtId="188" fontId="6" fillId="0" borderId="3" xfId="0" applyNumberFormat="1" applyFont="1" applyBorder="1" applyAlignment="1">
      <alignment horizontal="center" vertical="top"/>
    </xf>
    <xf numFmtId="188" fontId="6" fillId="0" borderId="2" xfId="0" applyNumberFormat="1" applyFont="1" applyBorder="1" applyAlignment="1">
      <alignment horizontal="center" vertical="top"/>
    </xf>
    <xf numFmtId="188" fontId="6" fillId="0" borderId="2" xfId="0" applyNumberFormat="1" applyFont="1" applyBorder="1" applyAlignment="1">
      <alignment horizontal="right" vertical="top"/>
    </xf>
    <xf numFmtId="188" fontId="6" fillId="0" borderId="1" xfId="0" applyNumberFormat="1" applyFont="1" applyBorder="1" applyAlignment="1">
      <alignment horizontal="right" vertical="top"/>
    </xf>
    <xf numFmtId="188" fontId="6" fillId="0" borderId="3" xfId="0" applyNumberFormat="1" applyFont="1" applyBorder="1" applyAlignment="1">
      <alignment horizontal="right" vertical="top"/>
    </xf>
    <xf numFmtId="188" fontId="6" fillId="0" borderId="0" xfId="0" applyNumberFormat="1" applyFont="1" applyBorder="1" applyAlignment="1">
      <alignment horizontal="right" vertical="top"/>
    </xf>
    <xf numFmtId="189" fontId="6" fillId="0" borderId="2" xfId="0" applyNumberFormat="1" applyFont="1" applyBorder="1" applyAlignment="1">
      <alignment horizontal="center" vertical="top"/>
    </xf>
    <xf numFmtId="189" fontId="6" fillId="0" borderId="3" xfId="0" applyNumberFormat="1" applyFont="1" applyBorder="1" applyAlignment="1">
      <alignment horizontal="right" vertical="top"/>
    </xf>
    <xf numFmtId="189" fontId="6" fillId="0" borderId="2" xfId="0" applyNumberFormat="1" applyFont="1" applyBorder="1" applyAlignment="1">
      <alignment horizontal="right" vertical="top"/>
    </xf>
    <xf numFmtId="0" fontId="4" fillId="0" borderId="0" xfId="0" applyFont="1" applyBorder="1"/>
    <xf numFmtId="0" fontId="5" fillId="0" borderId="0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8F45E5B9-051E-18C5-587C-4994189CE359}"/>
            </a:ext>
          </a:extLst>
        </xdr:cNvPr>
        <xdr:cNvSpPr txBox="1">
          <a:spLocks noChangeArrowheads="1"/>
        </xdr:cNvSpPr>
      </xdr:nvSpPr>
      <xdr:spPr bwMode="auto">
        <a:xfrm>
          <a:off x="4714875" y="759142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F9357F5-9235-1B9A-58FA-AB4B02EC91E7}"/>
            </a:ext>
          </a:extLst>
        </xdr:cNvPr>
        <xdr:cNvSpPr txBox="1">
          <a:spLocks noChangeArrowheads="1"/>
        </xdr:cNvSpPr>
      </xdr:nvSpPr>
      <xdr:spPr bwMode="auto">
        <a:xfrm>
          <a:off x="4714875" y="759142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0</xdr:colOff>
      <xdr:row>2</xdr:row>
      <xdr:rowOff>12700</xdr:rowOff>
    </xdr:from>
    <xdr:to>
      <xdr:col>33</xdr:col>
      <xdr:colOff>495300</xdr:colOff>
      <xdr:row>13</xdr:row>
      <xdr:rowOff>31750</xdr:rowOff>
    </xdr:to>
    <xdr:grpSp>
      <xdr:nvGrpSpPr>
        <xdr:cNvPr id="1214" name="Group 70">
          <a:extLst>
            <a:ext uri="{FF2B5EF4-FFF2-40B4-BE49-F238E27FC236}">
              <a16:creationId xmlns:a16="http://schemas.microsoft.com/office/drawing/2014/main" id="{8102CEB2-00C6-6261-D406-804D5A8B1DCB}"/>
            </a:ext>
          </a:extLst>
        </xdr:cNvPr>
        <xdr:cNvGrpSpPr>
          <a:grpSpLocks/>
        </xdr:cNvGrpSpPr>
      </xdr:nvGrpSpPr>
      <xdr:grpSpPr bwMode="auto">
        <a:xfrm>
          <a:off x="0" y="12700"/>
          <a:ext cx="12954000" cy="8515350"/>
          <a:chOff x="0" y="1"/>
          <a:chExt cx="1372" cy="960"/>
        </a:xfrm>
      </xdr:grpSpPr>
      <xdr:sp macro="" textlink="A1">
        <xdr:nvSpPr>
          <xdr:cNvPr id="1052" name="報表類別">
            <a:extLst>
              <a:ext uri="{FF2B5EF4-FFF2-40B4-BE49-F238E27FC236}">
                <a16:creationId xmlns:a16="http://schemas.microsoft.com/office/drawing/2014/main" id="{6BBC899A-6273-F766-AC37-CE785C96483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0" y="1"/>
            <a:ext cx="94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42729647-59B9-40F1-AF51-51A05ECF42A8}" type="TxLink"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  <a:cs typeface="Times New Roman"/>
              </a:rPr>
              <a:t>公　開　類</a:t>
            </a:fld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C1">
        <xdr:nvSpPr>
          <xdr:cNvPr id="1053" name="報表週期">
            <a:extLst>
              <a:ext uri="{FF2B5EF4-FFF2-40B4-BE49-F238E27FC236}">
                <a16:creationId xmlns:a16="http://schemas.microsoft.com/office/drawing/2014/main" id="{F5E19B31-D41C-5BF5-1646-7A7827E9BAF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0" y="25"/>
            <a:ext cx="94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/>
          <a:lstStyle/>
          <a:p>
            <a:fld id="{1DDF9BE4-F01F-4563-95F7-45D280EC461B}" type="TxLink">
              <a:rPr lang="zh-TW" altLang="en-US" sz="1200" b="0" i="0" u="none" strike="noStrike">
                <a:solidFill>
                  <a:srgbClr val="000000"/>
                </a:solidFill>
                <a:latin typeface="Times New Roman"/>
                <a:cs typeface="Times New Roman"/>
              </a:rPr>
              <a:t>年　　　報</a:t>
            </a:fld>
            <a:endParaRPr lang="zh-TW" altLang="en-US"/>
          </a:p>
        </xdr:txBody>
      </xdr:sp>
      <xdr:sp macro="" textlink="D1">
        <xdr:nvSpPr>
          <xdr:cNvPr id="1054" name="報表類別">
            <a:extLst>
              <a:ext uri="{FF2B5EF4-FFF2-40B4-BE49-F238E27FC236}">
                <a16:creationId xmlns:a16="http://schemas.microsoft.com/office/drawing/2014/main" id="{9DEBBC3A-481B-02C2-D77E-CD9D0D587A2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96" y="25"/>
            <a:ext cx="996" cy="24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/>
          <a:lstStyle/>
          <a:p>
            <a:fld id="{97F49E58-DEDB-47BA-A2E0-29F59A7D8175}" type="TxLink">
              <a:rPr lang="zh-TW" altLang="en-US" sz="1200" b="0" i="0" u="none" strike="noStrike">
                <a:solidFill>
                  <a:srgbClr val="000000"/>
                </a:solidFill>
                <a:latin typeface="Times New Roman"/>
                <a:cs typeface="Times New Roman"/>
              </a:rPr>
              <a:t>每年終了後3個月內編送</a:t>
            </a:fld>
            <a:endParaRPr lang="zh-TW" altLang="en-US"/>
          </a:p>
        </xdr:txBody>
      </xdr:sp>
      <xdr:sp macro="" textlink="">
        <xdr:nvSpPr>
          <xdr:cNvPr id="1055" name="編製機關">
            <a:extLst>
              <a:ext uri="{FF2B5EF4-FFF2-40B4-BE49-F238E27FC236}">
                <a16:creationId xmlns:a16="http://schemas.microsoft.com/office/drawing/2014/main" id="{BFA2B402-5A87-C8D7-ED64-6D17B7ADA88A}"/>
              </a:ext>
            </a:extLst>
          </xdr:cNvPr>
          <xdr:cNvSpPr>
            <a:spLocks noChangeArrowheads="1"/>
          </xdr:cNvSpPr>
        </xdr:nvSpPr>
        <xdr:spPr bwMode="auto">
          <a:xfrm>
            <a:off x="1092" y="1"/>
            <a:ext cx="78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056" name="表號">
            <a:extLst>
              <a:ext uri="{FF2B5EF4-FFF2-40B4-BE49-F238E27FC236}">
                <a16:creationId xmlns:a16="http://schemas.microsoft.com/office/drawing/2014/main" id="{F583551C-4BD4-6E3D-24E8-C90EC3C80517}"/>
              </a:ext>
            </a:extLst>
          </xdr:cNvPr>
          <xdr:cNvSpPr>
            <a:spLocks noChangeArrowheads="1"/>
          </xdr:cNvSpPr>
        </xdr:nvSpPr>
        <xdr:spPr bwMode="auto">
          <a:xfrm>
            <a:off x="1092" y="25"/>
            <a:ext cx="78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B1">
        <xdr:nvSpPr>
          <xdr:cNvPr id="1057" name="報表類別">
            <a:extLst>
              <a:ext uri="{FF2B5EF4-FFF2-40B4-BE49-F238E27FC236}">
                <a16:creationId xmlns:a16="http://schemas.microsoft.com/office/drawing/2014/main" id="{3762714A-A4CD-F077-DE84-7EDAAE98793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168" y="1"/>
            <a:ext cx="204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/>
          <a:lstStyle/>
          <a:p>
            <a:fld id="{F184377C-C16C-482B-9780-F6C2572FD6F4}" type="TxLink">
              <a:rPr lang="zh-TW" altLang="en-US" sz="1200" b="0" i="0" u="none" strike="noStrike">
                <a:solidFill>
                  <a:srgbClr val="000000"/>
                </a:solidFill>
                <a:latin typeface="Times New Roman"/>
                <a:cs typeface="Times New Roman"/>
              </a:rPr>
              <a:t>桃園市政府(社會局)</a:t>
            </a:fld>
            <a:endParaRPr lang="zh-TW" altLang="en-US"/>
          </a:p>
        </xdr:txBody>
      </xdr:sp>
      <xdr:sp macro="" textlink="E1">
        <xdr:nvSpPr>
          <xdr:cNvPr id="1058" name="報表類別">
            <a:extLst>
              <a:ext uri="{FF2B5EF4-FFF2-40B4-BE49-F238E27FC236}">
                <a16:creationId xmlns:a16="http://schemas.microsoft.com/office/drawing/2014/main" id="{B86D4E4B-BAEE-37D0-44AD-AABE0807456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168" y="25"/>
            <a:ext cx="204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/>
          <a:lstStyle/>
          <a:p>
            <a:fld id="{551360B7-DD34-4A53-8367-32A8EF941F34}" type="TxLink">
              <a:rPr lang="zh-TW" altLang="en-US" sz="1200" b="0" i="0" u="none" strike="noStrike">
                <a:solidFill>
                  <a:srgbClr val="000000"/>
                </a:solidFill>
                <a:latin typeface="Times New Roman"/>
                <a:cs typeface="Times New Roman"/>
              </a:rPr>
              <a:t>11123-00-02-2</a:t>
            </a:fld>
            <a:endParaRPr lang="zh-TW" altLang="en-US"/>
          </a:p>
        </xdr:txBody>
      </xdr:sp>
      <xdr:sp macro="" textlink="">
        <xdr:nvSpPr>
          <xdr:cNvPr id="1222" name="Line 37">
            <a:extLst>
              <a:ext uri="{FF2B5EF4-FFF2-40B4-BE49-F238E27FC236}">
                <a16:creationId xmlns:a16="http://schemas.microsoft.com/office/drawing/2014/main" id="{37F3F191-4908-8802-C946-648295E4F72D}"/>
              </a:ext>
            </a:extLst>
          </xdr:cNvPr>
          <xdr:cNvSpPr>
            <a:spLocks noChangeShapeType="1"/>
          </xdr:cNvSpPr>
        </xdr:nvSpPr>
        <xdr:spPr bwMode="auto">
          <a:xfrm>
            <a:off x="93" y="50"/>
            <a:ext cx="998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2" name="報表類別">
            <a:extLst>
              <a:ext uri="{FF2B5EF4-FFF2-40B4-BE49-F238E27FC236}">
                <a16:creationId xmlns:a16="http://schemas.microsoft.com/office/drawing/2014/main" id="{4A871D19-DB55-5D33-5235-B7C2973AC79A}"/>
              </a:ext>
            </a:extLst>
          </xdr:cNvPr>
          <xdr:cNvSpPr>
            <a:spLocks noChangeArrowheads="1"/>
          </xdr:cNvSpPr>
        </xdr:nvSpPr>
        <xdr:spPr bwMode="auto">
          <a:xfrm>
            <a:off x="1091" y="96"/>
            <a:ext cx="278" cy="26"/>
          </a:xfrm>
          <a:prstGeom prst="rect">
            <a:avLst/>
          </a:prstGeom>
          <a:noFill/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r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單位：個、人</a:t>
            </a:r>
          </a:p>
        </xdr:txBody>
      </xdr:sp>
      <xdr:sp macro="" textlink="B2">
        <xdr:nvSpPr>
          <xdr:cNvPr id="1060" name="報表類別">
            <a:extLst>
              <a:ext uri="{FF2B5EF4-FFF2-40B4-BE49-F238E27FC236}">
                <a16:creationId xmlns:a16="http://schemas.microsoft.com/office/drawing/2014/main" id="{86190522-618D-545C-F985-E7C0472E0D0C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078" y="932"/>
            <a:ext cx="287" cy="29"/>
          </a:xfrm>
          <a:prstGeom prst="rect">
            <a:avLst/>
          </a:prstGeom>
          <a:noFill/>
          <a:ln w="19050">
            <a:noFill/>
            <a:miter lim="800000"/>
            <a:headEnd/>
            <a:tailEnd/>
          </a:ln>
        </xdr:spPr>
        <xdr:txBody>
          <a:bodyPr/>
          <a:lstStyle/>
          <a:p>
            <a:fld id="{59CBD1E6-E1C1-4F1A-A9B9-0971833ACFD0}" type="TxLink">
              <a:rPr lang="zh-TW" altLang="en-US" sz="1200" b="0" i="0" u="none" strike="noStrike">
                <a:solidFill>
                  <a:srgbClr val="000000"/>
                </a:solidFill>
                <a:latin typeface="Times New Roman"/>
                <a:cs typeface="Times New Roman"/>
              </a:rPr>
              <a:t>民國115年 3月27日 15:21:29 印製</a:t>
            </a:fld>
            <a:endParaRPr lang="zh-TW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603D2-0A35-4D0C-9F1F-1E8564576E4C}">
  <sheetPr codeName="Sheet1"/>
  <dimension ref="A1:AH16"/>
  <sheetViews>
    <sheetView tabSelected="1" topLeftCell="A3" zoomScaleNormal="85" workbookViewId="0"/>
  </sheetViews>
  <sheetFormatPr defaultRowHeight="11.5" x14ac:dyDescent="0.25"/>
  <cols>
    <col min="1" max="7" width="6.6640625" style="3" customWidth="1"/>
    <col min="8" max="34" width="6.6640625" customWidth="1"/>
  </cols>
  <sheetData>
    <row r="1" spans="1:34" s="6" customFormat="1" ht="31.5" hidden="1" customHeight="1" x14ac:dyDescent="0.75">
      <c r="A1" s="7" t="s">
        <v>21</v>
      </c>
      <c r="B1" s="58" t="s">
        <v>22</v>
      </c>
      <c r="C1" s="7" t="s">
        <v>23</v>
      </c>
      <c r="D1" s="7" t="s">
        <v>24</v>
      </c>
      <c r="E1" s="8" t="s">
        <v>25</v>
      </c>
      <c r="F1" s="59" t="s">
        <v>26</v>
      </c>
      <c r="G1" s="7" t="s">
        <v>27</v>
      </c>
      <c r="AD1" s="9"/>
      <c r="AE1" s="9"/>
      <c r="AF1" s="9"/>
      <c r="AG1" s="9"/>
    </row>
    <row r="2" spans="1:34" s="6" customFormat="1" ht="28.5" hidden="1" customHeight="1" x14ac:dyDescent="0.4">
      <c r="A2" s="7" t="s">
        <v>17</v>
      </c>
      <c r="B2" s="7" t="s">
        <v>18</v>
      </c>
      <c r="C2" s="7" t="s">
        <v>19</v>
      </c>
      <c r="D2" s="8"/>
      <c r="E2" s="8"/>
      <c r="F2" s="7"/>
      <c r="G2" s="7"/>
      <c r="AD2" s="9"/>
      <c r="AE2" s="9"/>
      <c r="AF2" s="9"/>
      <c r="AG2" s="9"/>
    </row>
    <row r="3" spans="1:34" s="3" customFormat="1" ht="18" customHeight="1" x14ac:dyDescent="0.4">
      <c r="A3" s="37"/>
      <c r="B3" s="37"/>
      <c r="C3" s="37"/>
      <c r="D3" s="37"/>
      <c r="E3" s="37"/>
      <c r="F3" s="37"/>
      <c r="G3" s="1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10"/>
    </row>
    <row r="4" spans="1:34" s="3" customFormat="1" ht="18" customHeight="1" x14ac:dyDescent="0.4">
      <c r="A4" s="37"/>
      <c r="B4" s="37"/>
      <c r="C4" s="37"/>
      <c r="D4" s="37"/>
      <c r="E4" s="37"/>
      <c r="F4" s="37"/>
      <c r="G4" s="15"/>
      <c r="H4" s="13"/>
      <c r="I4" s="1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11"/>
    </row>
    <row r="5" spans="1:34" ht="36" customHeight="1" x14ac:dyDescent="0.25">
      <c r="A5" s="38" t="str">
        <f>F1</f>
        <v>桃園市合作事業現有工作人員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</row>
    <row r="6" spans="1:34" ht="24" customHeight="1" thickBot="1" x14ac:dyDescent="0.45">
      <c r="A6" s="39" t="str">
        <f>G1</f>
        <v>中華民國114年底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1" customFormat="1" ht="26.15" customHeight="1" x14ac:dyDescent="0.25">
      <c r="A7" s="40" t="s">
        <v>7</v>
      </c>
      <c r="B7" s="41"/>
      <c r="C7" s="41"/>
      <c r="D7" s="46" t="s">
        <v>8</v>
      </c>
      <c r="E7" s="41"/>
      <c r="F7" s="21" t="s">
        <v>6</v>
      </c>
      <c r="G7" s="22"/>
      <c r="H7" s="22"/>
      <c r="I7" s="22"/>
      <c r="J7" s="22"/>
      <c r="K7" s="22"/>
      <c r="L7" s="22"/>
      <c r="M7" s="22"/>
      <c r="N7" s="22"/>
      <c r="O7" s="29"/>
      <c r="P7" s="30"/>
      <c r="Q7" s="21" t="s">
        <v>12</v>
      </c>
      <c r="R7" s="22"/>
      <c r="S7" s="22"/>
      <c r="T7" s="22"/>
      <c r="U7" s="22"/>
      <c r="V7" s="22"/>
      <c r="W7" s="22"/>
      <c r="X7" s="22"/>
      <c r="Y7" s="23"/>
      <c r="Z7" s="21" t="s">
        <v>16</v>
      </c>
      <c r="AA7" s="22"/>
      <c r="AB7" s="22"/>
      <c r="AC7" s="22"/>
      <c r="AD7" s="22"/>
      <c r="AE7" s="22"/>
      <c r="AF7" s="22"/>
      <c r="AG7" s="22"/>
      <c r="AH7" s="22"/>
    </row>
    <row r="8" spans="1:34" s="1" customFormat="1" ht="26.15" customHeight="1" x14ac:dyDescent="0.25">
      <c r="A8" s="42"/>
      <c r="B8" s="43"/>
      <c r="C8" s="43"/>
      <c r="D8" s="43"/>
      <c r="E8" s="43"/>
      <c r="F8" s="26" t="s">
        <v>10</v>
      </c>
      <c r="G8" s="24" t="s">
        <v>9</v>
      </c>
      <c r="H8" s="43"/>
      <c r="I8" s="43"/>
      <c r="J8" s="43"/>
      <c r="K8" s="43"/>
      <c r="L8" s="43"/>
      <c r="M8" s="43"/>
      <c r="N8" s="43"/>
      <c r="O8" s="43"/>
      <c r="P8" s="43"/>
      <c r="Q8" s="26" t="s">
        <v>11</v>
      </c>
      <c r="R8" s="24" t="s">
        <v>9</v>
      </c>
      <c r="S8" s="24"/>
      <c r="T8" s="24"/>
      <c r="U8" s="24"/>
      <c r="V8" s="24"/>
      <c r="W8" s="24"/>
      <c r="X8" s="24"/>
      <c r="Y8" s="24"/>
      <c r="Z8" s="26" t="s">
        <v>15</v>
      </c>
      <c r="AA8" s="24" t="s">
        <v>14</v>
      </c>
      <c r="AB8" s="43"/>
      <c r="AC8" s="43"/>
      <c r="AD8" s="43"/>
      <c r="AE8" s="43"/>
      <c r="AF8" s="43"/>
      <c r="AG8" s="43"/>
      <c r="AH8" s="44"/>
    </row>
    <row r="9" spans="1:34" s="1" customFormat="1" ht="26.15" customHeight="1" x14ac:dyDescent="0.25">
      <c r="A9" s="42"/>
      <c r="B9" s="43"/>
      <c r="C9" s="43"/>
      <c r="D9" s="43"/>
      <c r="E9" s="43"/>
      <c r="F9" s="27"/>
      <c r="G9" s="24" t="s">
        <v>0</v>
      </c>
      <c r="H9" s="24"/>
      <c r="I9" s="24" t="s">
        <v>1</v>
      </c>
      <c r="J9" s="24"/>
      <c r="K9" s="24" t="s">
        <v>2</v>
      </c>
      <c r="L9" s="24"/>
      <c r="M9" s="24" t="str">
        <f>IF(VALUE(MID(A6,5,3))&lt;=94,"僱用人員","聘僱人員")</f>
        <v>聘僱人員</v>
      </c>
      <c r="N9" s="24"/>
      <c r="O9" s="47" t="s">
        <v>13</v>
      </c>
      <c r="P9" s="47"/>
      <c r="Q9" s="27"/>
      <c r="R9" s="25" t="s">
        <v>0</v>
      </c>
      <c r="S9" s="25"/>
      <c r="T9" s="25" t="s">
        <v>1</v>
      </c>
      <c r="U9" s="25"/>
      <c r="V9" s="25" t="s">
        <v>2</v>
      </c>
      <c r="W9" s="25"/>
      <c r="X9" s="25" t="str">
        <f>IF(VALUE(MID(A6,5,3))&lt;=94,"僱用人員","聘僱人員")</f>
        <v>聘僱人員</v>
      </c>
      <c r="Y9" s="25"/>
      <c r="Z9" s="27"/>
      <c r="AA9" s="24" t="s">
        <v>0</v>
      </c>
      <c r="AB9" s="24"/>
      <c r="AC9" s="24" t="s">
        <v>1</v>
      </c>
      <c r="AD9" s="24"/>
      <c r="AE9" s="24" t="s">
        <v>2</v>
      </c>
      <c r="AF9" s="24"/>
      <c r="AG9" s="24" t="str">
        <f>IF(VALUE(MID(A6,5,3))&lt;=94,"僱用人員","聘僱人員")</f>
        <v>聘僱人員</v>
      </c>
      <c r="AH9" s="45"/>
    </row>
    <row r="10" spans="1:34" s="1" customFormat="1" ht="26.15" customHeight="1" thickBot="1" x14ac:dyDescent="0.3">
      <c r="A10" s="19" t="s">
        <v>3</v>
      </c>
      <c r="B10" s="16" t="s">
        <v>4</v>
      </c>
      <c r="C10" s="16" t="s">
        <v>5</v>
      </c>
      <c r="D10" s="16" t="s">
        <v>4</v>
      </c>
      <c r="E10" s="16" t="s">
        <v>5</v>
      </c>
      <c r="F10" s="28"/>
      <c r="G10" s="16" t="s">
        <v>4</v>
      </c>
      <c r="H10" s="16" t="s">
        <v>5</v>
      </c>
      <c r="I10" s="16" t="s">
        <v>4</v>
      </c>
      <c r="J10" s="16" t="s">
        <v>5</v>
      </c>
      <c r="K10" s="16" t="s">
        <v>4</v>
      </c>
      <c r="L10" s="16" t="s">
        <v>5</v>
      </c>
      <c r="M10" s="16" t="s">
        <v>4</v>
      </c>
      <c r="N10" s="18" t="s">
        <v>5</v>
      </c>
      <c r="O10" s="18" t="s">
        <v>4</v>
      </c>
      <c r="P10" s="18" t="s">
        <v>5</v>
      </c>
      <c r="Q10" s="28"/>
      <c r="R10" s="20" t="s">
        <v>4</v>
      </c>
      <c r="S10" s="20" t="s">
        <v>5</v>
      </c>
      <c r="T10" s="20" t="s">
        <v>4</v>
      </c>
      <c r="U10" s="20" t="s">
        <v>5</v>
      </c>
      <c r="V10" s="20" t="s">
        <v>4</v>
      </c>
      <c r="W10" s="20" t="s">
        <v>5</v>
      </c>
      <c r="X10" s="20" t="s">
        <v>4</v>
      </c>
      <c r="Y10" s="20" t="s">
        <v>5</v>
      </c>
      <c r="Z10" s="28"/>
      <c r="AA10" s="16" t="s">
        <v>4</v>
      </c>
      <c r="AB10" s="16" t="s">
        <v>5</v>
      </c>
      <c r="AC10" s="16" t="s">
        <v>4</v>
      </c>
      <c r="AD10" s="16" t="s">
        <v>5</v>
      </c>
      <c r="AE10" s="16" t="s">
        <v>4</v>
      </c>
      <c r="AF10" s="16" t="s">
        <v>5</v>
      </c>
      <c r="AG10" s="16" t="s">
        <v>4</v>
      </c>
      <c r="AH10" s="17" t="s">
        <v>5</v>
      </c>
    </row>
    <row r="11" spans="1:34" s="2" customFormat="1" ht="400" customHeight="1" x14ac:dyDescent="0.25">
      <c r="A11" s="49">
        <v>1484</v>
      </c>
      <c r="B11" s="50">
        <v>857</v>
      </c>
      <c r="C11" s="50">
        <v>627</v>
      </c>
      <c r="D11" s="55">
        <v>0</v>
      </c>
      <c r="E11" s="51">
        <v>2</v>
      </c>
      <c r="F11" s="52">
        <v>85</v>
      </c>
      <c r="G11" s="52">
        <v>529</v>
      </c>
      <c r="H11" s="52">
        <v>460</v>
      </c>
      <c r="I11" s="52">
        <v>251</v>
      </c>
      <c r="J11" s="51">
        <v>142</v>
      </c>
      <c r="K11" s="53">
        <v>153</v>
      </c>
      <c r="L11" s="53">
        <v>98</v>
      </c>
      <c r="M11" s="53">
        <v>68</v>
      </c>
      <c r="N11" s="53">
        <v>117</v>
      </c>
      <c r="O11" s="53">
        <v>57</v>
      </c>
      <c r="P11" s="53">
        <v>103</v>
      </c>
      <c r="Q11" s="53">
        <v>27</v>
      </c>
      <c r="R11" s="53">
        <v>172</v>
      </c>
      <c r="S11" s="53">
        <v>28</v>
      </c>
      <c r="T11" s="53">
        <v>105</v>
      </c>
      <c r="U11" s="53">
        <v>14</v>
      </c>
      <c r="V11" s="53">
        <v>67</v>
      </c>
      <c r="W11" s="53">
        <v>14</v>
      </c>
      <c r="X11" s="56">
        <v>0</v>
      </c>
      <c r="Y11" s="56">
        <v>0</v>
      </c>
      <c r="Z11" s="53">
        <v>22</v>
      </c>
      <c r="AA11" s="53">
        <v>156</v>
      </c>
      <c r="AB11" s="53">
        <v>137</v>
      </c>
      <c r="AC11" s="53">
        <v>115</v>
      </c>
      <c r="AD11" s="53">
        <v>67</v>
      </c>
      <c r="AE11" s="53">
        <v>41</v>
      </c>
      <c r="AF11" s="51">
        <v>45</v>
      </c>
      <c r="AG11" s="57">
        <v>0</v>
      </c>
      <c r="AH11" s="54">
        <v>25</v>
      </c>
    </row>
    <row r="12" spans="1:34" ht="33" customHeight="1" thickBot="1" x14ac:dyDescent="0.3">
      <c r="A12" s="48" t="s">
        <v>20</v>
      </c>
      <c r="B12" s="35"/>
      <c r="C12" s="35"/>
      <c r="D12" s="36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34" s="4" customFormat="1" ht="36" customHeight="1" x14ac:dyDescent="0.25">
      <c r="A13" s="33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</row>
    <row r="14" spans="1:34" ht="18" customHeight="1" x14ac:dyDescent="0.4">
      <c r="A14" s="31" t="str">
        <f>IF(LEN(A2)&gt;0,"資料來源："&amp;A2,"")</f>
        <v>資料來源：依據本府轄區內依法登記之合作社(場)理監事及其聘僱人員與合作行政單位編制之現有人員資料彙編。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</row>
    <row r="15" spans="1:34" ht="18" customHeight="1" x14ac:dyDescent="0.25">
      <c r="A15" s="32" t="str">
        <f>IF(LEN(A2)&gt;0,"填表說明："&amp;C2,"")</f>
        <v>填表說明：本表編製2份，於完成會核程序並經機關長官核章後，1份送主計處（室），1份自存外，應由網際網路線上傳送至內政部統計處資料庫。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</row>
    <row r="16" spans="1:34" ht="18" customHeight="1" x14ac:dyDescent="0.25">
      <c r="A16" s="12"/>
      <c r="B16" s="12"/>
      <c r="C16" s="12"/>
      <c r="D16" s="1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</row>
  </sheetData>
  <mergeCells count="33">
    <mergeCell ref="AA8:AH8"/>
    <mergeCell ref="AA9:AB9"/>
    <mergeCell ref="AC9:AD9"/>
    <mergeCell ref="AE9:AF9"/>
    <mergeCell ref="AG9:AH9"/>
    <mergeCell ref="D7:E9"/>
    <mergeCell ref="Z7:AH7"/>
    <mergeCell ref="Z8:Z10"/>
    <mergeCell ref="O9:P9"/>
    <mergeCell ref="G8:P8"/>
    <mergeCell ref="A14:AH14"/>
    <mergeCell ref="A15:AH15"/>
    <mergeCell ref="A13:AH13"/>
    <mergeCell ref="E12:AH12"/>
    <mergeCell ref="A12:D12"/>
    <mergeCell ref="A3:F3"/>
    <mergeCell ref="A4:F4"/>
    <mergeCell ref="A5:AH5"/>
    <mergeCell ref="A6:AH6"/>
    <mergeCell ref="A7:C9"/>
    <mergeCell ref="F7:P7"/>
    <mergeCell ref="G9:H9"/>
    <mergeCell ref="I9:J9"/>
    <mergeCell ref="K9:L9"/>
    <mergeCell ref="M9:N9"/>
    <mergeCell ref="F8:F10"/>
    <mergeCell ref="Q7:Y7"/>
    <mergeCell ref="R8:Y8"/>
    <mergeCell ref="R9:S9"/>
    <mergeCell ref="T9:U9"/>
    <mergeCell ref="V9:W9"/>
    <mergeCell ref="X9:Y9"/>
    <mergeCell ref="Q8:Q10"/>
  </mergeCells>
  <phoneticPr fontId="2" type="noConversion"/>
  <pageMargins left="0.74803149606299213" right="0.74803149606299213" top="0.59055118110236227" bottom="0.59055118110236227" header="0.31496062992125984" footer="0.31496062992125984"/>
  <pageSetup paperSize="8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11123-00-02</vt:lpstr>
      <vt:lpstr>pp</vt:lpstr>
      <vt:lpstr>'11123-00-02'!Print_Area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林郁婷</cp:lastModifiedBy>
  <cp:lastPrinted>2011-05-05T08:47:16Z</cp:lastPrinted>
  <dcterms:created xsi:type="dcterms:W3CDTF">2001-02-06T07:45:53Z</dcterms:created>
  <dcterms:modified xsi:type="dcterms:W3CDTF">2026-03-27T07:21:31Z</dcterms:modified>
</cp:coreProperties>
</file>