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9725\Desktop\SCAN\"/>
    </mc:Choice>
  </mc:AlternateContent>
  <xr:revisionPtr revIDLastSave="0" documentId="13_ncr:1_{9794F0E1-743B-4E1D-AE77-46D430FB4BB8}" xr6:coauthVersionLast="47" xr6:coauthVersionMax="47" xr10:uidLastSave="{00000000-0000-0000-0000-000000000000}"/>
  <bookViews>
    <workbookView xWindow="-120" yWindow="-120" windowWidth="29040" windowHeight="15720" xr2:uid="{4AAF7A95-7990-4A8A-84AB-6AD9DE2761A4}"/>
  </bookViews>
  <sheets>
    <sheet name="11130-00-03-2" sheetId="1" r:id="rId1"/>
  </sheets>
  <definedNames>
    <definedName name="pp">'11130-00-03-2'!$A$4:$S$29</definedName>
    <definedName name="_xlnm.Print_Area" localSheetId="0">'11130-00-03-2'!$A$1:$AO$28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T26" i="1" l="1"/>
  <c r="A7" i="1"/>
  <c r="T7" i="1"/>
  <c r="T28" i="1"/>
  <c r="T27" i="1"/>
</calcChain>
</file>

<file path=xl/sharedStrings.xml><?xml version="1.0" encoding="utf-8"?>
<sst xmlns="http://schemas.openxmlformats.org/spreadsheetml/2006/main" count="102" uniqueCount="53">
  <si>
    <r>
      <t>鄉鎮市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</si>
  <si>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已辦理財團法人登記</t>
    <phoneticPr fontId="2" type="noConversion"/>
  </si>
  <si>
    <t>未辦理財團法人登記</t>
    <phoneticPr fontId="2" type="noConversion"/>
  </si>
  <si>
    <t>總計</t>
    <phoneticPr fontId="2" type="noConversion"/>
  </si>
  <si>
    <t>天主教</t>
    <phoneticPr fontId="2" type="noConversion"/>
  </si>
  <si>
    <t>基督教</t>
    <phoneticPr fontId="2" type="noConversion"/>
  </si>
  <si>
    <t>天理教</t>
    <phoneticPr fontId="2" type="noConversion"/>
  </si>
  <si>
    <t>摩門教</t>
    <phoneticPr fontId="2" type="noConversion"/>
  </si>
  <si>
    <t>其他</t>
    <phoneticPr fontId="2" type="noConversion"/>
  </si>
  <si>
    <t>已辦理財團法人登記</t>
    <phoneticPr fontId="2" type="noConversion"/>
  </si>
  <si>
    <t>未辦理財團法人登記</t>
    <phoneticPr fontId="2" type="noConversion"/>
  </si>
  <si>
    <t>猶太教</t>
    <phoneticPr fontId="2" type="noConversion"/>
  </si>
  <si>
    <t>伊斯蘭教</t>
    <phoneticPr fontId="2" type="noConversion"/>
  </si>
  <si>
    <t>東正教</t>
    <phoneticPr fontId="2" type="noConversion"/>
  </si>
  <si>
    <t>合計</t>
    <phoneticPr fontId="2" type="noConversion"/>
  </si>
  <si>
    <t>合計</t>
    <phoneticPr fontId="2" type="noConversion"/>
  </si>
  <si>
    <t>合計</t>
    <phoneticPr fontId="2" type="noConversion"/>
  </si>
  <si>
    <t>合計</t>
    <phoneticPr fontId="2" type="noConversion"/>
  </si>
  <si>
    <t>巴哈伊教</t>
    <phoneticPr fontId="2" type="noConversion"/>
  </si>
  <si>
    <t>統一教</t>
    <phoneticPr fontId="2" type="noConversion"/>
  </si>
  <si>
    <t>山達基教</t>
    <phoneticPr fontId="2" type="noConversion"/>
  </si>
  <si>
    <t>真光教團</t>
    <phoneticPr fontId="2" type="noConversion"/>
  </si>
  <si>
    <t>已辦理財團法人登記</t>
    <phoneticPr fontId="2" type="noConversion"/>
  </si>
  <si>
    <t>合計</t>
    <phoneticPr fontId="2" type="noConversion"/>
  </si>
  <si>
    <t>備註</t>
    <phoneticPr fontId="2" type="noConversion"/>
  </si>
  <si>
    <t>總    計</t>
    <phoneticPr fontId="2" type="noConversion"/>
  </si>
  <si>
    <t xml:space="preserve">  桃園區</t>
    <phoneticPr fontId="2" type="noConversion"/>
  </si>
  <si>
    <t xml:space="preserve">  中壢區</t>
    <phoneticPr fontId="2" type="noConversion"/>
  </si>
  <si>
    <t xml:space="preserve">  平鎮區</t>
    <phoneticPr fontId="2" type="noConversion"/>
  </si>
  <si>
    <t xml:space="preserve">  八德區</t>
    <phoneticPr fontId="2" type="noConversion"/>
  </si>
  <si>
    <t xml:space="preserve">  楊梅區</t>
    <phoneticPr fontId="2" type="noConversion"/>
  </si>
  <si>
    <t xml:space="preserve">  大溪區</t>
    <phoneticPr fontId="2" type="noConversion"/>
  </si>
  <si>
    <t xml:space="preserve">  蘆竹區</t>
    <phoneticPr fontId="2" type="noConversion"/>
  </si>
  <si>
    <t xml:space="preserve">  大園區</t>
    <phoneticPr fontId="2" type="noConversion"/>
  </si>
  <si>
    <t xml:space="preserve">  龜山區</t>
    <phoneticPr fontId="2" type="noConversion"/>
  </si>
  <si>
    <t xml:space="preserve">  龍潭區</t>
    <phoneticPr fontId="2" type="noConversion"/>
  </si>
  <si>
    <t xml:space="preserve">  新屋區</t>
    <phoneticPr fontId="2" type="noConversion"/>
  </si>
  <si>
    <t xml:space="preserve">  觀音區</t>
    <phoneticPr fontId="2" type="noConversion"/>
  </si>
  <si>
    <t xml:space="preserve">  復興區</t>
    <phoneticPr fontId="2" type="noConversion"/>
  </si>
  <si>
    <t>桃園市教會(堂)概況</t>
    <phoneticPr fontId="2" type="noConversion"/>
  </si>
  <si>
    <t>公　開　類</t>
    <phoneticPr fontId="2" type="noConversion"/>
  </si>
  <si>
    <t>桃園市政府(民政局)</t>
  </si>
  <si>
    <t>年　　　報</t>
  </si>
  <si>
    <t>每年終了後3個月內編報</t>
  </si>
  <si>
    <t xml:space="preserve"> 3314-03-01-2</t>
  </si>
  <si>
    <t>中華民國113年底</t>
  </si>
  <si>
    <t>依據各鄉鎮市區公所所報資料彙編。</t>
    <phoneticPr fontId="2" type="noConversion"/>
  </si>
  <si>
    <t>民國114年 3月26日 15:14:23 印製</t>
  </si>
  <si>
    <t>本表編製2份，經陳核後，1份自存，1份送本部民政司。</t>
  </si>
  <si>
    <t>桃園市教會(堂)概況(續)</t>
    <phoneticPr fontId="2" type="noConversion"/>
  </si>
  <si>
    <r>
      <rPr>
        <sz val="12"/>
        <rFont val="Microsoft JhengHei"/>
        <family val="1"/>
      </rPr>
      <t>基督教</t>
    </r>
    <r>
      <rPr>
        <sz val="12"/>
        <rFont val="Times New Roman"/>
        <family val="1"/>
      </rPr>
      <t>-</t>
    </r>
    <r>
      <rPr>
        <sz val="12"/>
        <rFont val="Microsoft JhengHei"/>
        <family val="1"/>
      </rPr>
      <t>中壢區：已辦理財團法人登記</t>
    </r>
    <r>
      <rPr>
        <sz val="12"/>
        <rFont val="Times New Roman"/>
        <family val="1"/>
      </rPr>
      <t>+1(</t>
    </r>
    <r>
      <rPr>
        <sz val="12"/>
        <rFont val="標楷體"/>
        <family val="1"/>
        <charset val="136"/>
      </rPr>
      <t>財團法人台灣基督長老教會新竹中會中壢教會</t>
    </r>
    <r>
      <rPr>
        <sz val="12"/>
        <rFont val="Times New Roman"/>
        <family val="1"/>
      </rPr>
      <t>)</t>
    </r>
    <phoneticPr fontId="2" type="noConversion"/>
  </si>
  <si>
    <t>-</t>
    <phoneticPr fontId="2" type="noConversion"/>
  </si>
  <si>
    <t>11130-00-03-2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</si>
</sst>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.000000_);[Red]\(#,##0.000000\)"/>
    <numFmt numFmtId="178" formatCode="###,##0"/>
    <numFmt numFmtId="179" formatCode="###,##0;\-###,##0;&quot;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標楷體"/>
      <family val="1"/>
      <charset val="136"/>
    </font>
    <font>
      <sz val="12"/>
      <name val="Microsoft JhengHei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left" vertical="center"/>
    </xf>
    <xf numFmtId="177" fontId="3" fillId="0" borderId="15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179" fontId="3" fillId="0" borderId="2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942451</xdr:colOff>
      <xdr:row>4</xdr:row>
      <xdr:rowOff>15478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B7075D0D-7D92-B09E-68B8-B7491C500644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42451" cy="2300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EA1681F-B82F-487A-B650-C0FD70CCEC4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15478</xdr:rowOff>
    </xdr:from>
    <xdr:to>
      <xdr:col>0</xdr:col>
      <xdr:colOff>942451</xdr:colOff>
      <xdr:row>5</xdr:row>
      <xdr:rowOff>50191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ADE2D775-6806-E8C9-AA83-1469C457EC14}"/>
            </a:ext>
          </a:extLst>
        </xdr:cNvPr>
        <xdr:cNvSpPr>
          <a:spLocks noChangeArrowheads="1" noTextEdit="1"/>
        </xdr:cNvSpPr>
      </xdr:nvSpPr>
      <xdr:spPr bwMode="auto">
        <a:xfrm>
          <a:off x="0" y="239596"/>
          <a:ext cx="942451" cy="25883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01EEBF39-A331-407A-8696-729D98D22461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962504</xdr:colOff>
      <xdr:row>4</xdr:row>
      <xdr:rowOff>15478</xdr:rowOff>
    </xdr:from>
    <xdr:to>
      <xdr:col>15</xdr:col>
      <xdr:colOff>45155</xdr:colOff>
      <xdr:row>5</xdr:row>
      <xdr:rowOff>50191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F58AACE4-3E24-764E-CA8E-94754BFA7936}"/>
            </a:ext>
          </a:extLst>
        </xdr:cNvPr>
        <xdr:cNvSpPr>
          <a:spLocks noChangeArrowheads="1" noTextEdit="1"/>
        </xdr:cNvSpPr>
      </xdr:nvSpPr>
      <xdr:spPr bwMode="auto">
        <a:xfrm>
          <a:off x="962504" y="239596"/>
          <a:ext cx="9985975" cy="25883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F3CA6F3-26C4-455A-998E-CA234E244D1C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45155</xdr:colOff>
      <xdr:row>0</xdr:row>
      <xdr:rowOff>9525</xdr:rowOff>
    </xdr:from>
    <xdr:to>
      <xdr:col>16</xdr:col>
      <xdr:colOff>101167</xdr:colOff>
      <xdr:row>4</xdr:row>
      <xdr:rowOff>15478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93797322-739B-A689-31EC-6175F3FCC907}"/>
            </a:ext>
          </a:extLst>
        </xdr:cNvPr>
        <xdr:cNvSpPr>
          <a:spLocks noChangeArrowheads="1"/>
        </xdr:cNvSpPr>
      </xdr:nvSpPr>
      <xdr:spPr bwMode="auto">
        <a:xfrm>
          <a:off x="10948479" y="9525"/>
          <a:ext cx="761982" cy="2300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45155</xdr:colOff>
      <xdr:row>4</xdr:row>
      <xdr:rowOff>15478</xdr:rowOff>
    </xdr:from>
    <xdr:to>
      <xdr:col>16</xdr:col>
      <xdr:colOff>101167</xdr:colOff>
      <xdr:row>5</xdr:row>
      <xdr:rowOff>50191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D8B58A58-CDC6-9148-D48C-7E1A696C1C49}"/>
            </a:ext>
          </a:extLst>
        </xdr:cNvPr>
        <xdr:cNvSpPr>
          <a:spLocks noChangeArrowheads="1"/>
        </xdr:cNvSpPr>
      </xdr:nvSpPr>
      <xdr:spPr bwMode="auto">
        <a:xfrm>
          <a:off x="10948479" y="239596"/>
          <a:ext cx="761982" cy="25883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101167</xdr:colOff>
      <xdr:row>0</xdr:row>
      <xdr:rowOff>9525</xdr:rowOff>
    </xdr:from>
    <xdr:to>
      <xdr:col>19</xdr:col>
      <xdr:colOff>28575</xdr:colOff>
      <xdr:row>4</xdr:row>
      <xdr:rowOff>15478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335C5EBD-1E0C-D18E-916E-D1E08D6E087F}"/>
            </a:ext>
          </a:extLst>
        </xdr:cNvPr>
        <xdr:cNvSpPr>
          <a:spLocks noChangeArrowheads="1" noTextEdit="1"/>
        </xdr:cNvSpPr>
      </xdr:nvSpPr>
      <xdr:spPr bwMode="auto">
        <a:xfrm>
          <a:off x="11710461" y="9525"/>
          <a:ext cx="2045320" cy="2300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F4AED1B-2E1E-4512-9349-6D26F71FA4CC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16</xdr:col>
      <xdr:colOff>101167</xdr:colOff>
      <xdr:row>4</xdr:row>
      <xdr:rowOff>15478</xdr:rowOff>
    </xdr:from>
    <xdr:to>
      <xdr:col>19</xdr:col>
      <xdr:colOff>28575</xdr:colOff>
      <xdr:row>5</xdr:row>
      <xdr:rowOff>50191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494E0354-3B51-D8AB-12F0-DFEB790E0E5A}"/>
            </a:ext>
          </a:extLst>
        </xdr:cNvPr>
        <xdr:cNvSpPr>
          <a:spLocks noChangeArrowheads="1" noTextEdit="1"/>
        </xdr:cNvSpPr>
      </xdr:nvSpPr>
      <xdr:spPr bwMode="auto">
        <a:xfrm>
          <a:off x="11710461" y="239596"/>
          <a:ext cx="2045320" cy="25883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0672E39-71B9-44F9-A570-30C8C8D57E1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11130-00-03-2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933450</xdr:colOff>
      <xdr:row>5</xdr:row>
      <xdr:rowOff>47625</xdr:rowOff>
    </xdr:from>
    <xdr:to>
      <xdr:col>15</xdr:col>
      <xdr:colOff>38100</xdr:colOff>
      <xdr:row>5</xdr:row>
      <xdr:rowOff>47625</xdr:rowOff>
    </xdr:to>
    <xdr:sp macro="" textlink="">
      <xdr:nvSpPr>
        <xdr:cNvPr id="2591" name="Line 37">
          <a:extLst>
            <a:ext uri="{FF2B5EF4-FFF2-40B4-BE49-F238E27FC236}">
              <a16:creationId xmlns:a16="http://schemas.microsoft.com/office/drawing/2014/main" id="{48F23CCA-6622-3137-67D7-F9E46A89B09A}"/>
            </a:ext>
          </a:extLst>
        </xdr:cNvPr>
        <xdr:cNvSpPr>
          <a:spLocks noChangeShapeType="1"/>
        </xdr:cNvSpPr>
      </xdr:nvSpPr>
      <xdr:spPr bwMode="auto">
        <a:xfrm>
          <a:off x="933450" y="504825"/>
          <a:ext cx="9991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609600</xdr:colOff>
      <xdr:row>25</xdr:row>
      <xdr:rowOff>238125</xdr:rowOff>
    </xdr:from>
    <xdr:to>
      <xdr:col>18</xdr:col>
      <xdr:colOff>666750</xdr:colOff>
      <xdr:row>26</xdr:row>
      <xdr:rowOff>57150</xdr:rowOff>
    </xdr:to>
    <xdr:sp macro="" textlink="">
      <xdr:nvSpPr>
        <xdr:cNvPr id="2592" name="報表類別">
          <a:extLst>
            <a:ext uri="{FF2B5EF4-FFF2-40B4-BE49-F238E27FC236}">
              <a16:creationId xmlns:a16="http://schemas.microsoft.com/office/drawing/2014/main" id="{6A259139-E713-7C17-4F26-DA36937169C9}"/>
            </a:ext>
          </a:extLst>
        </xdr:cNvPr>
        <xdr:cNvSpPr>
          <a:spLocks noChangeArrowheads="1"/>
        </xdr:cNvSpPr>
      </xdr:nvSpPr>
      <xdr:spPr bwMode="auto">
        <a:xfrm>
          <a:off x="10791825" y="3000375"/>
          <a:ext cx="2876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704850</xdr:colOff>
      <xdr:row>0</xdr:row>
      <xdr:rowOff>-9510</xdr:rowOff>
    </xdr:from>
    <xdr:to>
      <xdr:col>19</xdr:col>
      <xdr:colOff>919104</xdr:colOff>
      <xdr:row>4</xdr:row>
      <xdr:rowOff>5832</xdr:rowOff>
    </xdr:to>
    <xdr:sp macro="" textlink="A1">
      <xdr:nvSpPr>
        <xdr:cNvPr id="88" name="報表類別">
          <a:extLst>
            <a:ext uri="{FF2B5EF4-FFF2-40B4-BE49-F238E27FC236}">
              <a16:creationId xmlns:a16="http://schemas.microsoft.com/office/drawing/2014/main" id="{B6F9B929-D9D9-2CA3-EEAD-BA9A2434A9D3}"/>
            </a:ext>
          </a:extLst>
        </xdr:cNvPr>
        <xdr:cNvSpPr>
          <a:spLocks noChangeArrowheads="1" noTextEdit="1"/>
        </xdr:cNvSpPr>
      </xdr:nvSpPr>
      <xdr:spPr bwMode="auto">
        <a:xfrm>
          <a:off x="13726085" y="-9510"/>
          <a:ext cx="920225" cy="239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211764C-8A08-4C77-9CB2-1D277A76750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18</xdr:col>
      <xdr:colOff>704850</xdr:colOff>
      <xdr:row>4</xdr:row>
      <xdr:rowOff>5832</xdr:rowOff>
    </xdr:from>
    <xdr:to>
      <xdr:col>19</xdr:col>
      <xdr:colOff>919104</xdr:colOff>
      <xdr:row>5</xdr:row>
      <xdr:rowOff>40409</xdr:rowOff>
    </xdr:to>
    <xdr:sp macro="" textlink="C1">
      <xdr:nvSpPr>
        <xdr:cNvPr id="89" name="報表週期">
          <a:extLst>
            <a:ext uri="{FF2B5EF4-FFF2-40B4-BE49-F238E27FC236}">
              <a16:creationId xmlns:a16="http://schemas.microsoft.com/office/drawing/2014/main" id="{1870DEBA-9CD3-1F1F-14EE-968AB2430211}"/>
            </a:ext>
          </a:extLst>
        </xdr:cNvPr>
        <xdr:cNvSpPr>
          <a:spLocks noChangeArrowheads="1" noTextEdit="1"/>
        </xdr:cNvSpPr>
      </xdr:nvSpPr>
      <xdr:spPr bwMode="auto">
        <a:xfrm>
          <a:off x="13726085" y="229950"/>
          <a:ext cx="920225" cy="2586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E4952EAB-98A8-4DCB-AB7A-49F7DA2D1653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938683</xdr:colOff>
      <xdr:row>4</xdr:row>
      <xdr:rowOff>5832</xdr:rowOff>
    </xdr:from>
    <xdr:to>
      <xdr:col>36</xdr:col>
      <xdr:colOff>110800</xdr:colOff>
      <xdr:row>5</xdr:row>
      <xdr:rowOff>40409</xdr:rowOff>
    </xdr:to>
    <xdr:sp macro="" textlink="D1">
      <xdr:nvSpPr>
        <xdr:cNvPr id="90" name="報表類別">
          <a:extLst>
            <a:ext uri="{FF2B5EF4-FFF2-40B4-BE49-F238E27FC236}">
              <a16:creationId xmlns:a16="http://schemas.microsoft.com/office/drawing/2014/main" id="{7649E8C3-2B04-42A5-8A45-6A526CA9673F}"/>
            </a:ext>
          </a:extLst>
        </xdr:cNvPr>
        <xdr:cNvSpPr>
          <a:spLocks noChangeArrowheads="1" noTextEdit="1"/>
        </xdr:cNvSpPr>
      </xdr:nvSpPr>
      <xdr:spPr bwMode="auto">
        <a:xfrm>
          <a:off x="14665889" y="229950"/>
          <a:ext cx="9750470" cy="25869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F3120B4-50E3-419D-A3E1-E20E96AA540E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36</xdr:col>
      <xdr:colOff>133213</xdr:colOff>
      <xdr:row>0</xdr:row>
      <xdr:rowOff>0</xdr:rowOff>
    </xdr:from>
    <xdr:to>
      <xdr:col>37</xdr:col>
      <xdr:colOff>253944</xdr:colOff>
      <xdr:row>4</xdr:row>
      <xdr:rowOff>15357</xdr:rowOff>
    </xdr:to>
    <xdr:sp macro="" textlink="">
      <xdr:nvSpPr>
        <xdr:cNvPr id="91" name="編製機關">
          <a:extLst>
            <a:ext uri="{FF2B5EF4-FFF2-40B4-BE49-F238E27FC236}">
              <a16:creationId xmlns:a16="http://schemas.microsoft.com/office/drawing/2014/main" id="{EAF6CCB6-9A15-F20D-9EDA-786592355185}"/>
            </a:ext>
          </a:extLst>
        </xdr:cNvPr>
        <xdr:cNvSpPr>
          <a:spLocks noChangeArrowheads="1"/>
        </xdr:cNvSpPr>
      </xdr:nvSpPr>
      <xdr:spPr bwMode="auto">
        <a:xfrm>
          <a:off x="24438772" y="0"/>
          <a:ext cx="714643" cy="2394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133213</xdr:colOff>
      <xdr:row>4</xdr:row>
      <xdr:rowOff>5832</xdr:rowOff>
    </xdr:from>
    <xdr:to>
      <xdr:col>37</xdr:col>
      <xdr:colOff>253944</xdr:colOff>
      <xdr:row>5</xdr:row>
      <xdr:rowOff>40409</xdr:rowOff>
    </xdr:to>
    <xdr:sp macro="" textlink="">
      <xdr:nvSpPr>
        <xdr:cNvPr id="92" name="表號">
          <a:extLst>
            <a:ext uri="{FF2B5EF4-FFF2-40B4-BE49-F238E27FC236}">
              <a16:creationId xmlns:a16="http://schemas.microsoft.com/office/drawing/2014/main" id="{0AE35B29-EEE2-A4D9-E668-F81A33A5B5F3}"/>
            </a:ext>
          </a:extLst>
        </xdr:cNvPr>
        <xdr:cNvSpPr>
          <a:spLocks noChangeArrowheads="1"/>
        </xdr:cNvSpPr>
      </xdr:nvSpPr>
      <xdr:spPr bwMode="auto">
        <a:xfrm>
          <a:off x="24438772" y="229950"/>
          <a:ext cx="714643" cy="2586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260901</xdr:colOff>
      <xdr:row>0</xdr:row>
      <xdr:rowOff>-9510</xdr:rowOff>
    </xdr:from>
    <xdr:to>
      <xdr:col>40</xdr:col>
      <xdr:colOff>476250</xdr:colOff>
      <xdr:row>4</xdr:row>
      <xdr:rowOff>5832</xdr:rowOff>
    </xdr:to>
    <xdr:sp macro="" textlink="B1">
      <xdr:nvSpPr>
        <xdr:cNvPr id="93" name="報表類別">
          <a:extLst>
            <a:ext uri="{FF2B5EF4-FFF2-40B4-BE49-F238E27FC236}">
              <a16:creationId xmlns:a16="http://schemas.microsoft.com/office/drawing/2014/main" id="{88F14211-259E-664F-CE91-866AA032344F}"/>
            </a:ext>
          </a:extLst>
        </xdr:cNvPr>
        <xdr:cNvSpPr>
          <a:spLocks noChangeArrowheads="1" noTextEdit="1"/>
        </xdr:cNvSpPr>
      </xdr:nvSpPr>
      <xdr:spPr bwMode="auto">
        <a:xfrm>
          <a:off x="25160372" y="-9510"/>
          <a:ext cx="1997084" cy="239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7ED2104-0D06-4CB6-93B6-9AC962CB876E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37</xdr:col>
      <xdr:colOff>260901</xdr:colOff>
      <xdr:row>4</xdr:row>
      <xdr:rowOff>5832</xdr:rowOff>
    </xdr:from>
    <xdr:to>
      <xdr:col>40</xdr:col>
      <xdr:colOff>476250</xdr:colOff>
      <xdr:row>5</xdr:row>
      <xdr:rowOff>40409</xdr:rowOff>
    </xdr:to>
    <xdr:sp macro="" textlink="E1">
      <xdr:nvSpPr>
        <xdr:cNvPr id="94" name="報表類別">
          <a:extLst>
            <a:ext uri="{FF2B5EF4-FFF2-40B4-BE49-F238E27FC236}">
              <a16:creationId xmlns:a16="http://schemas.microsoft.com/office/drawing/2014/main" id="{D55F1035-BC6E-954F-CE99-247B104520D9}"/>
            </a:ext>
          </a:extLst>
        </xdr:cNvPr>
        <xdr:cNvSpPr>
          <a:spLocks noChangeArrowheads="1" noTextEdit="1"/>
        </xdr:cNvSpPr>
      </xdr:nvSpPr>
      <xdr:spPr bwMode="auto">
        <a:xfrm>
          <a:off x="25160372" y="229950"/>
          <a:ext cx="1997084" cy="2586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29A2DFA-2A64-4FC8-8AC3-DAE4D5577EE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11130-00-03-2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933450</xdr:colOff>
      <xdr:row>5</xdr:row>
      <xdr:rowOff>47625</xdr:rowOff>
    </xdr:from>
    <xdr:to>
      <xdr:col>36</xdr:col>
      <xdr:colOff>123825</xdr:colOff>
      <xdr:row>5</xdr:row>
      <xdr:rowOff>47625</xdr:rowOff>
    </xdr:to>
    <xdr:sp macro="" textlink="">
      <xdr:nvSpPr>
        <xdr:cNvPr id="2600" name="Line 171">
          <a:extLst>
            <a:ext uri="{FF2B5EF4-FFF2-40B4-BE49-F238E27FC236}">
              <a16:creationId xmlns:a16="http://schemas.microsoft.com/office/drawing/2014/main" id="{85A5B83A-02BF-7A3A-BF6F-7F3453A8FE47}"/>
            </a:ext>
          </a:extLst>
        </xdr:cNvPr>
        <xdr:cNvSpPr>
          <a:spLocks noChangeShapeType="1"/>
        </xdr:cNvSpPr>
      </xdr:nvSpPr>
      <xdr:spPr bwMode="auto">
        <a:xfrm>
          <a:off x="14639925" y="50482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35</xdr:col>
      <xdr:colOff>567658</xdr:colOff>
      <xdr:row>25</xdr:row>
      <xdr:rowOff>426087</xdr:rowOff>
    </xdr:from>
    <xdr:to>
      <xdr:col>40</xdr:col>
      <xdr:colOff>417512</xdr:colOff>
      <xdr:row>27</xdr:row>
      <xdr:rowOff>20384</xdr:rowOff>
    </xdr:to>
    <xdr:sp macro="" textlink="B3">
      <xdr:nvSpPr>
        <xdr:cNvPr id="97" name="報表類別">
          <a:extLst>
            <a:ext uri="{FF2B5EF4-FFF2-40B4-BE49-F238E27FC236}">
              <a16:creationId xmlns:a16="http://schemas.microsoft.com/office/drawing/2014/main" id="{23DF3651-5964-DF4A-F8B3-8F77174EDCC1}"/>
            </a:ext>
          </a:extLst>
        </xdr:cNvPr>
        <xdr:cNvSpPr>
          <a:spLocks noChangeArrowheads="1" noTextEdit="1"/>
        </xdr:cNvSpPr>
      </xdr:nvSpPr>
      <xdr:spPr bwMode="auto">
        <a:xfrm>
          <a:off x="24279305" y="9121852"/>
          <a:ext cx="2819413" cy="2778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06071C6-0DCB-45E6-9D57-F2A64C5F4583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民國114年 3月26日 15:14:23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15</xdr:col>
      <xdr:colOff>649942</xdr:colOff>
      <xdr:row>6</xdr:row>
      <xdr:rowOff>33619</xdr:rowOff>
    </xdr:from>
    <xdr:to>
      <xdr:col>18</xdr:col>
      <xdr:colOff>683560</xdr:colOff>
      <xdr:row>7</xdr:row>
      <xdr:rowOff>11207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8533E61A-E1F2-4D33-2265-84800D67F589}"/>
            </a:ext>
          </a:extLst>
        </xdr:cNvPr>
        <xdr:cNvSpPr txBox="1"/>
      </xdr:nvSpPr>
      <xdr:spPr>
        <a:xfrm>
          <a:off x="11553266" y="941295"/>
          <a:ext cx="2151529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單位：座</a:t>
          </a:r>
        </a:p>
      </xdr:txBody>
    </xdr:sp>
    <xdr:clientData/>
  </xdr:twoCellAnchor>
  <xdr:twoCellAnchor>
    <xdr:from>
      <xdr:col>37</xdr:col>
      <xdr:colOff>156881</xdr:colOff>
      <xdr:row>6</xdr:row>
      <xdr:rowOff>44824</xdr:rowOff>
    </xdr:from>
    <xdr:to>
      <xdr:col>40</xdr:col>
      <xdr:colOff>526675</xdr:colOff>
      <xdr:row>7</xdr:row>
      <xdr:rowOff>22412</xdr:rowOff>
    </xdr:to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56498BB-3C2F-8032-5DFA-FE02982FFFBC}"/>
            </a:ext>
          </a:extLst>
        </xdr:cNvPr>
        <xdr:cNvSpPr txBox="1"/>
      </xdr:nvSpPr>
      <xdr:spPr>
        <a:xfrm>
          <a:off x="25056352" y="952500"/>
          <a:ext cx="2151529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579B-7885-4CF8-815F-05120BC19FC0}">
  <sheetPr codeName="Sheet1"/>
  <dimension ref="A1:AO29"/>
  <sheetViews>
    <sheetView tabSelected="1" topLeftCell="K4" zoomScale="85" zoomScaleNormal="85" workbookViewId="0">
      <selection activeCell="E1" sqref="E1"/>
    </sheetView>
  </sheetViews>
  <sheetFormatPr defaultRowHeight="12"/>
  <cols>
    <col min="1" max="1" width="17.83203125" customWidth="1"/>
    <col min="2" max="19" width="12.33203125" customWidth="1"/>
    <col min="20" max="20" width="18.83203125" customWidth="1"/>
    <col min="21" max="41" width="10.33203125" customWidth="1"/>
  </cols>
  <sheetData>
    <row r="1" spans="1:41" s="5" customFormat="1" ht="31.5" hidden="1" customHeight="1">
      <c r="A1" s="5" t="s">
        <v>40</v>
      </c>
      <c r="B1" s="5" t="s">
        <v>41</v>
      </c>
      <c r="C1" s="5" t="s">
        <v>42</v>
      </c>
      <c r="D1" s="5" t="s">
        <v>43</v>
      </c>
      <c r="E1" s="33" t="s">
        <v>52</v>
      </c>
      <c r="F1" s="5" t="s">
        <v>45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41" s="5" customFormat="1" ht="31.5" hidden="1" customHeight="1">
      <c r="A2" s="5" t="s">
        <v>40</v>
      </c>
      <c r="B2" s="5" t="s">
        <v>41</v>
      </c>
      <c r="C2" s="5" t="s">
        <v>42</v>
      </c>
      <c r="D2" s="5" t="s">
        <v>43</v>
      </c>
      <c r="E2" s="33" t="s">
        <v>44</v>
      </c>
      <c r="F2" s="5" t="s">
        <v>45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41" s="5" customFormat="1" ht="28.5" hidden="1" customHeight="1">
      <c r="A3" s="5" t="s">
        <v>46</v>
      </c>
      <c r="B3" s="5" t="s">
        <v>47</v>
      </c>
      <c r="C3" s="5" t="s">
        <v>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41" ht="18" customHeight="1">
      <c r="A4" s="47"/>
      <c r="B4" s="47"/>
      <c r="C4" s="4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7"/>
    </row>
    <row r="5" spans="1:41" ht="18" customHeight="1">
      <c r="A5" s="47"/>
      <c r="B5" s="47"/>
      <c r="C5" s="47"/>
      <c r="D5" s="10"/>
      <c r="E5" s="10"/>
      <c r="F5" s="10"/>
      <c r="G5" s="1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8"/>
    </row>
    <row r="6" spans="1:41" ht="36" customHeight="1">
      <c r="A6" s="48" t="s">
        <v>39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 t="s">
        <v>49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ht="24" customHeight="1" thickBot="1">
      <c r="A7" s="49" t="str">
        <f>F1</f>
        <v>中華民國113年底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 t="str">
        <f>F1</f>
        <v>中華民國113年底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s="1" customFormat="1" ht="21.95" customHeight="1">
      <c r="A8" s="38" t="s">
        <v>0</v>
      </c>
      <c r="B8" s="50" t="s">
        <v>3</v>
      </c>
      <c r="C8" s="42"/>
      <c r="D8" s="43"/>
      <c r="E8" s="41" t="s">
        <v>11</v>
      </c>
      <c r="F8" s="42"/>
      <c r="G8" s="43"/>
      <c r="H8" s="41" t="s">
        <v>4</v>
      </c>
      <c r="I8" s="42"/>
      <c r="J8" s="43"/>
      <c r="K8" s="41" t="s">
        <v>5</v>
      </c>
      <c r="L8" s="42"/>
      <c r="M8" s="42"/>
      <c r="N8" s="41" t="s">
        <v>12</v>
      </c>
      <c r="O8" s="42"/>
      <c r="P8" s="43"/>
      <c r="Q8" s="41" t="s">
        <v>13</v>
      </c>
      <c r="R8" s="42"/>
      <c r="S8" s="43"/>
      <c r="T8" s="38" t="s">
        <v>0</v>
      </c>
      <c r="U8" s="50" t="s">
        <v>7</v>
      </c>
      <c r="V8" s="42"/>
      <c r="W8" s="42"/>
      <c r="X8" s="36" t="s">
        <v>6</v>
      </c>
      <c r="Y8" s="36"/>
      <c r="Z8" s="36"/>
      <c r="AA8" s="36" t="s">
        <v>18</v>
      </c>
      <c r="AB8" s="36"/>
      <c r="AC8" s="36"/>
      <c r="AD8" s="36" t="s">
        <v>19</v>
      </c>
      <c r="AE8" s="36"/>
      <c r="AF8" s="36"/>
      <c r="AG8" s="36" t="s">
        <v>20</v>
      </c>
      <c r="AH8" s="36"/>
      <c r="AI8" s="36"/>
      <c r="AJ8" s="41" t="s">
        <v>21</v>
      </c>
      <c r="AK8" s="42"/>
      <c r="AL8" s="42"/>
      <c r="AM8" s="41" t="s">
        <v>8</v>
      </c>
      <c r="AN8" s="42"/>
      <c r="AO8" s="42"/>
    </row>
    <row r="9" spans="1:41" s="1" customFormat="1" ht="63" customHeight="1" thickBot="1">
      <c r="A9" s="39"/>
      <c r="B9" s="12" t="s">
        <v>14</v>
      </c>
      <c r="C9" s="13" t="s">
        <v>1</v>
      </c>
      <c r="D9" s="13" t="s">
        <v>2</v>
      </c>
      <c r="E9" s="13" t="s">
        <v>15</v>
      </c>
      <c r="F9" s="13" t="s">
        <v>1</v>
      </c>
      <c r="G9" s="13" t="s">
        <v>2</v>
      </c>
      <c r="H9" s="13" t="s">
        <v>16</v>
      </c>
      <c r="I9" s="13" t="s">
        <v>1</v>
      </c>
      <c r="J9" s="13" t="s">
        <v>2</v>
      </c>
      <c r="K9" s="14" t="s">
        <v>15</v>
      </c>
      <c r="L9" s="13" t="s">
        <v>1</v>
      </c>
      <c r="M9" s="13" t="s">
        <v>2</v>
      </c>
      <c r="N9" s="13" t="s">
        <v>17</v>
      </c>
      <c r="O9" s="13" t="s">
        <v>1</v>
      </c>
      <c r="P9" s="13" t="s">
        <v>2</v>
      </c>
      <c r="Q9" s="13" t="s">
        <v>15</v>
      </c>
      <c r="R9" s="13" t="s">
        <v>9</v>
      </c>
      <c r="S9" s="16" t="s">
        <v>10</v>
      </c>
      <c r="T9" s="39"/>
      <c r="U9" s="12" t="s">
        <v>15</v>
      </c>
      <c r="V9" s="13" t="s">
        <v>1</v>
      </c>
      <c r="W9" s="13" t="s">
        <v>2</v>
      </c>
      <c r="X9" s="13" t="s">
        <v>15</v>
      </c>
      <c r="Y9" s="13" t="s">
        <v>22</v>
      </c>
      <c r="Z9" s="13" t="s">
        <v>2</v>
      </c>
      <c r="AA9" s="13" t="s">
        <v>23</v>
      </c>
      <c r="AB9" s="13" t="s">
        <v>1</v>
      </c>
      <c r="AC9" s="13" t="s">
        <v>2</v>
      </c>
      <c r="AD9" s="13" t="s">
        <v>15</v>
      </c>
      <c r="AE9" s="13" t="s">
        <v>1</v>
      </c>
      <c r="AF9" s="13" t="s">
        <v>2</v>
      </c>
      <c r="AG9" s="13" t="s">
        <v>15</v>
      </c>
      <c r="AH9" s="13" t="s">
        <v>1</v>
      </c>
      <c r="AI9" s="13" t="s">
        <v>2</v>
      </c>
      <c r="AJ9" s="14" t="s">
        <v>16</v>
      </c>
      <c r="AK9" s="13" t="s">
        <v>1</v>
      </c>
      <c r="AL9" s="13" t="s">
        <v>2</v>
      </c>
      <c r="AM9" s="13" t="s">
        <v>15</v>
      </c>
      <c r="AN9" s="13" t="s">
        <v>9</v>
      </c>
      <c r="AO9" s="15" t="s">
        <v>10</v>
      </c>
    </row>
    <row r="10" spans="1:41" s="2" customFormat="1" ht="17.100000000000001" customHeight="1">
      <c r="A10" s="28" t="s">
        <v>25</v>
      </c>
      <c r="B10" s="29">
        <v>174</v>
      </c>
      <c r="C10" s="30">
        <v>59</v>
      </c>
      <c r="D10" s="30">
        <v>115</v>
      </c>
      <c r="E10" s="31">
        <v>0</v>
      </c>
      <c r="F10" s="31">
        <v>0</v>
      </c>
      <c r="G10" s="31">
        <v>0</v>
      </c>
      <c r="H10" s="29">
        <v>24</v>
      </c>
      <c r="I10" s="29">
        <v>4</v>
      </c>
      <c r="J10" s="29">
        <v>20</v>
      </c>
      <c r="K10" s="30">
        <v>148</v>
      </c>
      <c r="L10" s="29">
        <v>54</v>
      </c>
      <c r="M10" s="29">
        <v>94</v>
      </c>
      <c r="N10" s="29">
        <v>2</v>
      </c>
      <c r="O10" s="29">
        <v>1</v>
      </c>
      <c r="P10" s="29">
        <v>1</v>
      </c>
      <c r="Q10" s="31">
        <v>0</v>
      </c>
      <c r="R10" s="31">
        <v>0</v>
      </c>
      <c r="S10" s="31">
        <v>0</v>
      </c>
      <c r="T10" s="28" t="s">
        <v>25</v>
      </c>
      <c r="U10" s="31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1">
        <v>0</v>
      </c>
      <c r="AL10" s="31">
        <v>0</v>
      </c>
      <c r="AM10" s="31">
        <v>0</v>
      </c>
      <c r="AN10" s="31">
        <v>0</v>
      </c>
      <c r="AO10" s="34">
        <v>0</v>
      </c>
    </row>
    <row r="11" spans="1:41" s="2" customFormat="1" ht="17.100000000000001" customHeight="1">
      <c r="A11" s="28" t="s">
        <v>26</v>
      </c>
      <c r="B11" s="29">
        <v>17</v>
      </c>
      <c r="C11" s="30">
        <v>12</v>
      </c>
      <c r="D11" s="30">
        <v>5</v>
      </c>
      <c r="E11" s="31">
        <v>0</v>
      </c>
      <c r="F11" s="31">
        <v>0</v>
      </c>
      <c r="G11" s="31">
        <v>0</v>
      </c>
      <c r="H11" s="29">
        <v>2</v>
      </c>
      <c r="I11" s="29">
        <v>2</v>
      </c>
      <c r="J11" s="31">
        <v>0</v>
      </c>
      <c r="K11" s="30">
        <v>15</v>
      </c>
      <c r="L11" s="29">
        <v>10</v>
      </c>
      <c r="M11" s="29">
        <v>5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28" t="s">
        <v>26</v>
      </c>
      <c r="U11" s="31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1">
        <v>0</v>
      </c>
      <c r="AL11" s="31">
        <v>0</v>
      </c>
      <c r="AM11" s="31">
        <v>0</v>
      </c>
      <c r="AN11" s="31">
        <v>0</v>
      </c>
      <c r="AO11" s="34">
        <v>0</v>
      </c>
    </row>
    <row r="12" spans="1:41" s="2" customFormat="1" ht="17.100000000000001" customHeight="1">
      <c r="A12" s="28" t="s">
        <v>27</v>
      </c>
      <c r="B12" s="29">
        <v>21</v>
      </c>
      <c r="C12" s="30">
        <v>19</v>
      </c>
      <c r="D12" s="30">
        <v>2</v>
      </c>
      <c r="E12" s="31">
        <v>0</v>
      </c>
      <c r="F12" s="31">
        <v>0</v>
      </c>
      <c r="G12" s="31">
        <v>0</v>
      </c>
      <c r="H12" s="29">
        <v>2</v>
      </c>
      <c r="I12" s="29">
        <v>1</v>
      </c>
      <c r="J12" s="29">
        <v>1</v>
      </c>
      <c r="K12" s="30">
        <v>18</v>
      </c>
      <c r="L12" s="29">
        <v>17</v>
      </c>
      <c r="M12" s="29">
        <v>1</v>
      </c>
      <c r="N12" s="29">
        <v>1</v>
      </c>
      <c r="O12" s="29">
        <v>1</v>
      </c>
      <c r="P12" s="31">
        <v>0</v>
      </c>
      <c r="Q12" s="31">
        <v>0</v>
      </c>
      <c r="R12" s="31">
        <v>0</v>
      </c>
      <c r="S12" s="31">
        <v>0</v>
      </c>
      <c r="T12" s="28" t="s">
        <v>27</v>
      </c>
      <c r="U12" s="31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1">
        <v>0</v>
      </c>
      <c r="AL12" s="31">
        <v>0</v>
      </c>
      <c r="AM12" s="31">
        <v>0</v>
      </c>
      <c r="AN12" s="31">
        <v>0</v>
      </c>
      <c r="AO12" s="34">
        <v>0</v>
      </c>
    </row>
    <row r="13" spans="1:41" s="2" customFormat="1" ht="17.100000000000001" customHeight="1">
      <c r="A13" s="28" t="s">
        <v>28</v>
      </c>
      <c r="B13" s="29">
        <v>37</v>
      </c>
      <c r="C13" s="30">
        <v>3</v>
      </c>
      <c r="D13" s="30">
        <v>34</v>
      </c>
      <c r="E13" s="31">
        <v>0</v>
      </c>
      <c r="F13" s="31">
        <v>0</v>
      </c>
      <c r="G13" s="31">
        <v>0</v>
      </c>
      <c r="H13" s="29">
        <v>1</v>
      </c>
      <c r="I13" s="31">
        <v>0</v>
      </c>
      <c r="J13" s="29">
        <v>1</v>
      </c>
      <c r="K13" s="30">
        <v>36</v>
      </c>
      <c r="L13" s="29">
        <v>3</v>
      </c>
      <c r="M13" s="29">
        <v>33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28" t="s">
        <v>28</v>
      </c>
      <c r="U13" s="31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1">
        <v>0</v>
      </c>
      <c r="AL13" s="31">
        <v>0</v>
      </c>
      <c r="AM13" s="31">
        <v>0</v>
      </c>
      <c r="AN13" s="31" t="s">
        <v>51</v>
      </c>
      <c r="AO13" s="34">
        <v>0</v>
      </c>
    </row>
    <row r="14" spans="1:41" s="2" customFormat="1" ht="17.100000000000001" customHeight="1">
      <c r="A14" s="28" t="s">
        <v>29</v>
      </c>
      <c r="B14" s="29">
        <v>1</v>
      </c>
      <c r="C14" s="30">
        <v>1</v>
      </c>
      <c r="D14" s="32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0">
        <v>1</v>
      </c>
      <c r="L14" s="29">
        <v>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28" t="s">
        <v>29</v>
      </c>
      <c r="U14" s="31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1">
        <v>0</v>
      </c>
      <c r="AL14" s="31">
        <v>0</v>
      </c>
      <c r="AM14" s="31">
        <v>0</v>
      </c>
      <c r="AN14" s="31">
        <v>0</v>
      </c>
      <c r="AO14" s="34">
        <v>0</v>
      </c>
    </row>
    <row r="15" spans="1:41" s="2" customFormat="1" ht="17.100000000000001" customHeight="1">
      <c r="A15" s="28" t="s">
        <v>30</v>
      </c>
      <c r="B15" s="29">
        <v>6</v>
      </c>
      <c r="C15" s="30">
        <v>6</v>
      </c>
      <c r="D15" s="32">
        <v>0</v>
      </c>
      <c r="E15" s="31">
        <v>0</v>
      </c>
      <c r="F15" s="31">
        <v>0</v>
      </c>
      <c r="G15" s="31">
        <v>0</v>
      </c>
      <c r="H15" s="29">
        <v>1</v>
      </c>
      <c r="I15" s="29">
        <v>1</v>
      </c>
      <c r="J15" s="31">
        <v>0</v>
      </c>
      <c r="K15" s="30">
        <v>5</v>
      </c>
      <c r="L15" s="29">
        <v>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28" t="s">
        <v>30</v>
      </c>
      <c r="U15" s="31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1">
        <v>0</v>
      </c>
      <c r="AL15" s="31">
        <v>0</v>
      </c>
      <c r="AM15" s="31">
        <v>0</v>
      </c>
      <c r="AN15" s="31">
        <v>0</v>
      </c>
      <c r="AO15" s="34">
        <v>0</v>
      </c>
    </row>
    <row r="16" spans="1:41" s="2" customFormat="1" ht="17.100000000000001" customHeight="1">
      <c r="A16" s="28" t="s">
        <v>31</v>
      </c>
      <c r="B16" s="29">
        <v>16</v>
      </c>
      <c r="C16" s="30">
        <v>3</v>
      </c>
      <c r="D16" s="30">
        <v>13</v>
      </c>
      <c r="E16" s="31">
        <v>0</v>
      </c>
      <c r="F16" s="31">
        <v>0</v>
      </c>
      <c r="G16" s="31">
        <v>0</v>
      </c>
      <c r="H16" s="29">
        <v>3</v>
      </c>
      <c r="I16" s="31">
        <v>0</v>
      </c>
      <c r="J16" s="29">
        <v>3</v>
      </c>
      <c r="K16" s="30">
        <v>13</v>
      </c>
      <c r="L16" s="29">
        <v>3</v>
      </c>
      <c r="M16" s="29">
        <v>10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28" t="s">
        <v>31</v>
      </c>
      <c r="U16" s="31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1">
        <v>0</v>
      </c>
      <c r="AL16" s="31">
        <v>0</v>
      </c>
      <c r="AM16" s="31">
        <v>0</v>
      </c>
      <c r="AN16" s="31">
        <v>0</v>
      </c>
      <c r="AO16" s="34">
        <v>0</v>
      </c>
    </row>
    <row r="17" spans="1:41" s="2" customFormat="1" ht="17.100000000000001" customHeight="1">
      <c r="A17" s="28" t="s">
        <v>32</v>
      </c>
      <c r="B17" s="29">
        <v>4</v>
      </c>
      <c r="C17" s="30">
        <v>3</v>
      </c>
      <c r="D17" s="30">
        <v>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0">
        <v>4</v>
      </c>
      <c r="L17" s="29">
        <v>3</v>
      </c>
      <c r="M17" s="29">
        <v>1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28" t="s">
        <v>32</v>
      </c>
      <c r="U17" s="31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1">
        <v>0</v>
      </c>
      <c r="AL17" s="31">
        <v>0</v>
      </c>
      <c r="AM17" s="31">
        <v>0</v>
      </c>
      <c r="AN17" s="31">
        <v>0</v>
      </c>
      <c r="AO17" s="34">
        <v>0</v>
      </c>
    </row>
    <row r="18" spans="1:41" s="2" customFormat="1" ht="17.100000000000001" customHeight="1">
      <c r="A18" s="28" t="s">
        <v>33</v>
      </c>
      <c r="B18" s="29">
        <v>7</v>
      </c>
      <c r="C18" s="30">
        <v>3</v>
      </c>
      <c r="D18" s="30">
        <v>4</v>
      </c>
      <c r="E18" s="31">
        <v>0</v>
      </c>
      <c r="F18" s="31">
        <v>0</v>
      </c>
      <c r="G18" s="31">
        <v>0</v>
      </c>
      <c r="H18" s="29">
        <v>2</v>
      </c>
      <c r="I18" s="31">
        <v>0</v>
      </c>
      <c r="J18" s="29">
        <v>2</v>
      </c>
      <c r="K18" s="30">
        <v>4</v>
      </c>
      <c r="L18" s="29">
        <v>3</v>
      </c>
      <c r="M18" s="29">
        <v>1</v>
      </c>
      <c r="N18" s="29">
        <v>1</v>
      </c>
      <c r="O18" s="31">
        <v>0</v>
      </c>
      <c r="P18" s="29">
        <v>1</v>
      </c>
      <c r="Q18" s="31">
        <v>0</v>
      </c>
      <c r="R18" s="31">
        <v>0</v>
      </c>
      <c r="S18" s="31">
        <v>0</v>
      </c>
      <c r="T18" s="28" t="s">
        <v>33</v>
      </c>
      <c r="U18" s="31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1">
        <v>0</v>
      </c>
      <c r="AL18" s="31">
        <v>0</v>
      </c>
      <c r="AM18" s="31">
        <v>0</v>
      </c>
      <c r="AN18" s="31">
        <v>0</v>
      </c>
      <c r="AO18" s="34">
        <v>0</v>
      </c>
    </row>
    <row r="19" spans="1:41" s="2" customFormat="1" ht="17.100000000000001" customHeight="1">
      <c r="A19" s="28" t="s">
        <v>34</v>
      </c>
      <c r="B19" s="31">
        <v>0</v>
      </c>
      <c r="C19" s="32">
        <v>0</v>
      </c>
      <c r="D19" s="32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2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28" t="s">
        <v>34</v>
      </c>
      <c r="U19" s="31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1">
        <v>0</v>
      </c>
      <c r="AL19" s="31">
        <v>0</v>
      </c>
      <c r="AM19" s="31">
        <v>0</v>
      </c>
      <c r="AN19" s="31">
        <v>0</v>
      </c>
      <c r="AO19" s="34">
        <v>0</v>
      </c>
    </row>
    <row r="20" spans="1:41" s="2" customFormat="1" ht="17.100000000000001" customHeight="1">
      <c r="A20" s="28" t="s">
        <v>35</v>
      </c>
      <c r="B20" s="29">
        <v>9</v>
      </c>
      <c r="C20" s="30">
        <v>9</v>
      </c>
      <c r="D20" s="32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0">
        <v>9</v>
      </c>
      <c r="L20" s="29">
        <v>9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28" t="s">
        <v>35</v>
      </c>
      <c r="U20" s="31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1">
        <v>0</v>
      </c>
      <c r="AL20" s="31">
        <v>0</v>
      </c>
      <c r="AM20" s="31">
        <v>0</v>
      </c>
      <c r="AN20" s="31">
        <v>0</v>
      </c>
      <c r="AO20" s="34">
        <v>0</v>
      </c>
    </row>
    <row r="21" spans="1:41" s="2" customFormat="1" ht="17.100000000000001" customHeight="1">
      <c r="A21" s="28" t="s">
        <v>36</v>
      </c>
      <c r="B21" s="31">
        <v>0</v>
      </c>
      <c r="C21" s="32">
        <v>0</v>
      </c>
      <c r="D21" s="32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2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28" t="s">
        <v>36</v>
      </c>
      <c r="U21" s="31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1">
        <v>0</v>
      </c>
      <c r="AL21" s="31">
        <v>0</v>
      </c>
      <c r="AM21" s="31">
        <v>0</v>
      </c>
      <c r="AN21" s="31">
        <v>0</v>
      </c>
      <c r="AO21" s="34">
        <v>0</v>
      </c>
    </row>
    <row r="22" spans="1:41" s="2" customFormat="1" ht="17.100000000000001" customHeight="1">
      <c r="A22" s="28" t="s">
        <v>37</v>
      </c>
      <c r="B22" s="29">
        <v>6</v>
      </c>
      <c r="C22" s="32">
        <v>0</v>
      </c>
      <c r="D22" s="30">
        <v>6</v>
      </c>
      <c r="E22" s="31">
        <v>0</v>
      </c>
      <c r="F22" s="31">
        <v>0</v>
      </c>
      <c r="G22" s="31">
        <v>0</v>
      </c>
      <c r="H22" s="29">
        <v>1</v>
      </c>
      <c r="I22" s="31">
        <v>0</v>
      </c>
      <c r="J22" s="29">
        <v>1</v>
      </c>
      <c r="K22" s="30">
        <v>5</v>
      </c>
      <c r="L22" s="31">
        <v>0</v>
      </c>
      <c r="M22" s="29">
        <v>5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28" t="s">
        <v>37</v>
      </c>
      <c r="U22" s="31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1">
        <v>0</v>
      </c>
      <c r="AL22" s="31">
        <v>0</v>
      </c>
      <c r="AM22" s="31">
        <v>0</v>
      </c>
      <c r="AN22" s="31">
        <v>0</v>
      </c>
      <c r="AO22" s="34">
        <v>0</v>
      </c>
    </row>
    <row r="23" spans="1:41" s="2" customFormat="1" ht="17.100000000000001" customHeight="1">
      <c r="A23" s="28" t="s">
        <v>38</v>
      </c>
      <c r="B23" s="29">
        <v>50</v>
      </c>
      <c r="C23" s="32">
        <v>0</v>
      </c>
      <c r="D23" s="30">
        <v>50</v>
      </c>
      <c r="E23" s="31">
        <v>0</v>
      </c>
      <c r="F23" s="31">
        <v>0</v>
      </c>
      <c r="G23" s="31">
        <v>0</v>
      </c>
      <c r="H23" s="29">
        <v>12</v>
      </c>
      <c r="I23" s="31">
        <v>0</v>
      </c>
      <c r="J23" s="29">
        <v>12</v>
      </c>
      <c r="K23" s="30">
        <v>38</v>
      </c>
      <c r="L23" s="31">
        <v>0</v>
      </c>
      <c r="M23" s="29">
        <v>38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8" t="s">
        <v>38</v>
      </c>
      <c r="U23" s="31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1">
        <v>0</v>
      </c>
      <c r="AL23" s="31">
        <v>0</v>
      </c>
      <c r="AM23" s="31">
        <v>0</v>
      </c>
      <c r="AN23" s="31">
        <v>0</v>
      </c>
      <c r="AO23" s="34">
        <v>0</v>
      </c>
    </row>
    <row r="24" spans="1:41" ht="0.95" customHeight="1" thickBot="1">
      <c r="A24" s="17"/>
      <c r="B24" s="18"/>
      <c r="C24" s="19"/>
      <c r="D24" s="19"/>
      <c r="E24" s="21"/>
      <c r="F24" s="21"/>
      <c r="G24" s="21"/>
      <c r="H24" s="21"/>
      <c r="I24" s="21"/>
      <c r="J24" s="21"/>
      <c r="K24" s="20"/>
      <c r="L24" s="21"/>
      <c r="M24" s="21"/>
      <c r="N24" s="21"/>
      <c r="O24" s="21"/>
      <c r="P24" s="21"/>
      <c r="Q24" s="21"/>
      <c r="R24" s="21"/>
      <c r="S24" s="24"/>
      <c r="T24" s="17"/>
      <c r="U24" s="18"/>
      <c r="V24" s="19"/>
      <c r="W24" s="19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1"/>
      <c r="AL24" s="21"/>
      <c r="AM24" s="21"/>
      <c r="AN24" s="21"/>
      <c r="AO24" s="22"/>
    </row>
    <row r="25" spans="1:41" ht="20.100000000000001" customHeight="1" thickBot="1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7"/>
      <c r="T25" s="23" t="s">
        <v>24</v>
      </c>
      <c r="U25" s="44" t="s">
        <v>50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s="3" customFormat="1" ht="36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6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ht="18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 t="str">
        <f>IF(LEN(A3)&gt;0,"資料來源："&amp;A3,"")</f>
        <v>資料來源：依據各鄉鎮市區公所所報資料彙編。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ht="18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 t="str">
        <f>IF(LEN(A3)&gt;0,"填表說明："&amp;C3,"")</f>
        <v>填表說明：本表編製2份，經陳核後，1份自存，1份送本部民政司。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ht="18" customHeight="1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</sheetData>
  <mergeCells count="28">
    <mergeCell ref="T6:AO6"/>
    <mergeCell ref="T7:AO7"/>
    <mergeCell ref="T8:T9"/>
    <mergeCell ref="AA8:AC8"/>
    <mergeCell ref="T27:AO27"/>
    <mergeCell ref="U8:W8"/>
    <mergeCell ref="AJ8:AL8"/>
    <mergeCell ref="AM8:AO8"/>
    <mergeCell ref="AD8:AF8"/>
    <mergeCell ref="A4:C4"/>
    <mergeCell ref="A5:C5"/>
    <mergeCell ref="A6:S6"/>
    <mergeCell ref="A7:S7"/>
    <mergeCell ref="E8:G8"/>
    <mergeCell ref="N8:P8"/>
    <mergeCell ref="B8:D8"/>
    <mergeCell ref="T28:AO28"/>
    <mergeCell ref="X8:Z8"/>
    <mergeCell ref="AG8:AI8"/>
    <mergeCell ref="A27:S27"/>
    <mergeCell ref="A28:S28"/>
    <mergeCell ref="A8:A9"/>
    <mergeCell ref="A26:S26"/>
    <mergeCell ref="H8:J8"/>
    <mergeCell ref="K8:M8"/>
    <mergeCell ref="Q8:S8"/>
    <mergeCell ref="U25:AO25"/>
    <mergeCell ref="T26:AO26"/>
  </mergeCells>
  <phoneticPr fontId="2" type="noConversion"/>
  <pageMargins left="0.7" right="0.7" top="0.75" bottom="0.75" header="0.3" footer="0.3"/>
  <pageSetup paperSize="9" scale="66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11130-00-03-2</vt:lpstr>
      <vt:lpstr>pp</vt:lpstr>
      <vt:lpstr>'11130-00-03-2'!Print_Area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黃芷筠</cp:lastModifiedBy>
  <cp:lastPrinted>2025-03-26T08:30:10Z</cp:lastPrinted>
  <dcterms:created xsi:type="dcterms:W3CDTF">2001-02-06T07:45:53Z</dcterms:created>
  <dcterms:modified xsi:type="dcterms:W3CDTF">2025-03-26T09:45:13Z</dcterms:modified>
</cp:coreProperties>
</file>