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10039725\Desktop\SCAN\"/>
    </mc:Choice>
  </mc:AlternateContent>
  <xr:revisionPtr revIDLastSave="0" documentId="13_ncr:1_{75740F4B-DE1B-40E4-AFE4-2C87FFAA22FF}" xr6:coauthVersionLast="47" xr6:coauthVersionMax="47" xr10:uidLastSave="{00000000-0000-0000-0000-000000000000}"/>
  <bookViews>
    <workbookView xWindow="-120" yWindow="-120" windowWidth="29040" windowHeight="15720" xr2:uid="{26F7803A-12AF-4CC2-BEF3-29D1C1D498E6}"/>
  </bookViews>
  <sheets>
    <sheet name="11130-00-02-2" sheetId="3" r:id="rId1"/>
    <sheet name="桃園區" sheetId="4" r:id="rId2"/>
    <sheet name="中壢區" sheetId="5" r:id="rId3"/>
    <sheet name="平鎮區" sheetId="6" r:id="rId4"/>
    <sheet name="八德區" sheetId="7" r:id="rId5"/>
    <sheet name="楊梅區" sheetId="8" r:id="rId6"/>
    <sheet name="大溪區" sheetId="9" r:id="rId7"/>
    <sheet name="蘆竹區" sheetId="10" r:id="rId8"/>
    <sheet name="大園區" sheetId="11" r:id="rId9"/>
    <sheet name="龜山區" sheetId="12" r:id="rId10"/>
    <sheet name="龍潭區" sheetId="13" r:id="rId11"/>
    <sheet name="新屋區" sheetId="14" r:id="rId12"/>
    <sheet name="觀音區" sheetId="15" r:id="rId13"/>
    <sheet name="復興區" sheetId="16" r:id="rId14"/>
  </sheets>
  <definedNames>
    <definedName name="pp" localSheetId="0">'11130-00-02-2'!$A$3:$K$28</definedName>
    <definedName name="pp" localSheetId="4">八德區!$A$3:$K$28</definedName>
    <definedName name="pp" localSheetId="8">大園區!$A$3:$K$28</definedName>
    <definedName name="pp" localSheetId="6">大溪區!$A$3:$K$28</definedName>
    <definedName name="pp" localSheetId="2">中壢區!$A$3:$K$28</definedName>
    <definedName name="pp" localSheetId="3">平鎮區!$A$3:$K$28</definedName>
    <definedName name="pp" localSheetId="1">桃園區!$A$3:$K$28</definedName>
    <definedName name="pp" localSheetId="13">復興區!$A$3:$K$28</definedName>
    <definedName name="pp" localSheetId="11">新屋區!$A$3:$K$28</definedName>
    <definedName name="pp" localSheetId="5">楊梅區!$A$3:$K$28</definedName>
    <definedName name="pp" localSheetId="10">龍潭區!$A$3:$K$28</definedName>
    <definedName name="pp" localSheetId="9">龜山區!$A$3:$K$28</definedName>
    <definedName name="pp" localSheetId="7">蘆竹區!$A$3:$K$28</definedName>
    <definedName name="pp" localSheetId="12">觀音區!$A$3:$K$28</definedName>
    <definedName name="pp">#REF!</definedName>
    <definedName name="_xlnm.Print_Area" localSheetId="0">'11130-00-02-2'!$A$3:$K$27</definedName>
    <definedName name="_xlnm.Print_Area" localSheetId="4">八德區!$A$3:$K$27</definedName>
    <definedName name="_xlnm.Print_Area" localSheetId="8">大園區!$A$3:$K$27</definedName>
    <definedName name="_xlnm.Print_Area" localSheetId="6">大溪區!$A$3:$K$27</definedName>
    <definedName name="_xlnm.Print_Area" localSheetId="2">中壢區!$A$3:$K$27</definedName>
    <definedName name="_xlnm.Print_Area" localSheetId="3">平鎮區!$A$3:$K$27</definedName>
    <definedName name="_xlnm.Print_Area" localSheetId="1">桃園區!$A$3:$K$27</definedName>
    <definedName name="_xlnm.Print_Area" localSheetId="13">復興區!$A$3:$K$27</definedName>
    <definedName name="_xlnm.Print_Area" localSheetId="11">新屋區!$A$3:$K$27</definedName>
    <definedName name="_xlnm.Print_Area" localSheetId="5">楊梅區!$A$3:$K$27</definedName>
    <definedName name="_xlnm.Print_Area" localSheetId="10">龍潭區!$A$3:$K$27</definedName>
    <definedName name="_xlnm.Print_Area" localSheetId="9">龜山區!$A$3:$K$27</definedName>
    <definedName name="_xlnm.Print_Area" localSheetId="7">蘆竹區!$A$3:$K$27</definedName>
    <definedName name="_xlnm.Print_Area" localSheetId="12">觀音區!$A$3:$K$27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7" i="16" l="1"/>
  <c r="A26" i="16"/>
  <c r="A25" i="16"/>
  <c r="A11" i="16"/>
  <c r="A6" i="16"/>
  <c r="A27" i="15"/>
  <c r="A26" i="15"/>
  <c r="A25" i="15"/>
  <c r="A11" i="15"/>
  <c r="A6" i="15"/>
  <c r="A27" i="14"/>
  <c r="A26" i="14"/>
  <c r="A25" i="14"/>
  <c r="A11" i="14"/>
  <c r="A6" i="14"/>
  <c r="A27" i="13"/>
  <c r="A26" i="13"/>
  <c r="A25" i="13"/>
  <c r="A11" i="13"/>
  <c r="A6" i="13"/>
  <c r="A27" i="12"/>
  <c r="A26" i="12"/>
  <c r="A25" i="12"/>
  <c r="A11" i="12"/>
  <c r="A6" i="12"/>
  <c r="A27" i="11"/>
  <c r="A26" i="11"/>
  <c r="A25" i="11"/>
  <c r="A11" i="11"/>
  <c r="A6" i="11"/>
  <c r="A27" i="10"/>
  <c r="A26" i="10"/>
  <c r="A25" i="10"/>
  <c r="A11" i="10"/>
  <c r="A6" i="10"/>
  <c r="A27" i="9"/>
  <c r="A26" i="9"/>
  <c r="A25" i="9"/>
  <c r="A11" i="9"/>
  <c r="A6" i="9"/>
  <c r="A27" i="8"/>
  <c r="A26" i="8"/>
  <c r="A25" i="8"/>
  <c r="A11" i="8"/>
  <c r="A6" i="8"/>
  <c r="A27" i="7"/>
  <c r="A26" i="7"/>
  <c r="A25" i="7"/>
  <c r="A11" i="7"/>
  <c r="A6" i="7"/>
  <c r="A27" i="6"/>
  <c r="A26" i="6"/>
  <c r="A25" i="6"/>
  <c r="A11" i="6"/>
  <c r="A6" i="6"/>
  <c r="A27" i="5"/>
  <c r="A26" i="5"/>
  <c r="A25" i="5"/>
  <c r="A11" i="5"/>
  <c r="A6" i="5"/>
  <c r="A27" i="4"/>
  <c r="A26" i="4"/>
  <c r="A25" i="4"/>
  <c r="A11" i="4"/>
  <c r="A6" i="4"/>
  <c r="A27" i="3"/>
  <c r="A26" i="3"/>
  <c r="A25" i="3"/>
  <c r="A11" i="3"/>
  <c r="A6" i="3"/>
</calcChain>
</file>

<file path=xl/sharedStrings.xml><?xml version="1.0" encoding="utf-8"?>
<sst xmlns="http://schemas.openxmlformats.org/spreadsheetml/2006/main" count="528" uniqueCount="73">
  <si>
    <t>登記別</t>
    <phoneticPr fontId="2" type="noConversion"/>
  </si>
  <si>
    <t>總座數</t>
  </si>
  <si>
    <r>
      <t>鄉鎮市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及宗教別</t>
    </r>
    <phoneticPr fontId="2" type="noConversion"/>
  </si>
  <si>
    <r>
      <t xml:space="preserve">其他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平方公尺</t>
    </r>
    <r>
      <rPr>
        <sz val="12"/>
        <rFont val="Times New Roman"/>
        <family val="1"/>
      </rPr>
      <t>)</t>
    </r>
    <phoneticPr fontId="2" type="noConversion"/>
  </si>
  <si>
    <t>信徒人數</t>
    <phoneticPr fontId="2" type="noConversion"/>
  </si>
  <si>
    <r>
      <t xml:space="preserve">基地面積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平方公尺</t>
    </r>
    <r>
      <rPr>
        <sz val="12"/>
        <rFont val="Times New Roman"/>
        <family val="1"/>
      </rPr>
      <t>)</t>
    </r>
    <phoneticPr fontId="2" type="noConversion"/>
  </si>
  <si>
    <r>
      <t>建物面積
平方公尺</t>
    </r>
    <r>
      <rPr>
        <sz val="12"/>
        <rFont val="Times New Roman"/>
        <family val="1"/>
      </rPr>
      <t>)</t>
    </r>
    <phoneticPr fontId="2" type="noConversion"/>
  </si>
  <si>
    <t>正式登記</t>
    <phoneticPr fontId="2" type="noConversion"/>
  </si>
  <si>
    <t>補辦登記</t>
    <phoneticPr fontId="2" type="noConversion"/>
  </si>
  <si>
    <t>不動產</t>
  </si>
  <si>
    <t>寺廟</t>
  </si>
  <si>
    <t>寺廟數(座)</t>
  </si>
  <si>
    <t>合計</t>
    <phoneticPr fontId="2" type="noConversion"/>
  </si>
  <si>
    <t>佛教</t>
    <phoneticPr fontId="2" type="noConversion"/>
  </si>
  <si>
    <t>理教</t>
    <phoneticPr fontId="2" type="noConversion"/>
  </si>
  <si>
    <t>軒轅教</t>
    <phoneticPr fontId="2" type="noConversion"/>
  </si>
  <si>
    <t>天帝教</t>
    <phoneticPr fontId="2" type="noConversion"/>
  </si>
  <si>
    <t>一貫道</t>
    <phoneticPr fontId="2" type="noConversion"/>
  </si>
  <si>
    <t>先天救教</t>
    <phoneticPr fontId="2" type="noConversion"/>
  </si>
  <si>
    <t>其他</t>
    <phoneticPr fontId="2" type="noConversion"/>
  </si>
  <si>
    <t>備註</t>
    <phoneticPr fontId="2" type="noConversion"/>
  </si>
  <si>
    <t>天德聖教</t>
    <phoneticPr fontId="2" type="noConversion"/>
  </si>
  <si>
    <t>道教</t>
    <phoneticPr fontId="2" type="noConversion"/>
  </si>
  <si>
    <t>三一(夏)教</t>
    <phoneticPr fontId="2" type="noConversion"/>
  </si>
  <si>
    <t>天道</t>
    <phoneticPr fontId="2" type="noConversion"/>
  </si>
  <si>
    <t>彌勒大道</t>
    <phoneticPr fontId="2" type="noConversion"/>
  </si>
  <si>
    <t>已辦理財團法人登記數</t>
    <phoneticPr fontId="2" type="noConversion"/>
  </si>
  <si>
    <t>未辦財團法人登記數</t>
    <phoneticPr fontId="2" type="noConversion"/>
  </si>
  <si>
    <t>組織型態</t>
    <phoneticPr fontId="2" type="noConversion"/>
  </si>
  <si>
    <t>總    計</t>
    <phoneticPr fontId="2" type="noConversion"/>
  </si>
  <si>
    <t>桃園市寺廟登記概況</t>
    <phoneticPr fontId="2" type="noConversion"/>
  </si>
  <si>
    <t>公　開　類</t>
    <phoneticPr fontId="2" type="noConversion"/>
  </si>
  <si>
    <t>桃園市政府(民政局)</t>
  </si>
  <si>
    <t>年　　　報</t>
  </si>
  <si>
    <t>每年終了後3個月內編報</t>
  </si>
  <si>
    <t>中華民國113年底</t>
  </si>
  <si>
    <t xml:space="preserve">  桃園區</t>
    <phoneticPr fontId="2" type="noConversion"/>
  </si>
  <si>
    <t>桃園市寺廟登記概況(續1)</t>
    <phoneticPr fontId="2" type="noConversion"/>
  </si>
  <si>
    <t xml:space="preserve">  中壢區</t>
    <phoneticPr fontId="2" type="noConversion"/>
  </si>
  <si>
    <t>桃園市寺廟登記概況(續2)</t>
    <phoneticPr fontId="2" type="noConversion"/>
  </si>
  <si>
    <t xml:space="preserve">  平鎮區</t>
    <phoneticPr fontId="2" type="noConversion"/>
  </si>
  <si>
    <t>桃園市寺廟登記概況(續3)</t>
    <phoneticPr fontId="2" type="noConversion"/>
  </si>
  <si>
    <t xml:space="preserve">  八德區</t>
    <phoneticPr fontId="2" type="noConversion"/>
  </si>
  <si>
    <t>桃園市寺廟登記概況(續4)</t>
    <phoneticPr fontId="2" type="noConversion"/>
  </si>
  <si>
    <t xml:space="preserve">  楊梅區</t>
    <phoneticPr fontId="2" type="noConversion"/>
  </si>
  <si>
    <t>桃園市寺廟登記概況(續5)</t>
    <phoneticPr fontId="2" type="noConversion"/>
  </si>
  <si>
    <t xml:space="preserve">  大溪區</t>
    <phoneticPr fontId="2" type="noConversion"/>
  </si>
  <si>
    <t>桃園市寺廟登記概況(續6)</t>
    <phoneticPr fontId="2" type="noConversion"/>
  </si>
  <si>
    <t xml:space="preserve">  蘆竹區</t>
    <phoneticPr fontId="2" type="noConversion"/>
  </si>
  <si>
    <t>桃園市寺廟登記概況(續7)</t>
    <phoneticPr fontId="2" type="noConversion"/>
  </si>
  <si>
    <t xml:space="preserve">  大園區</t>
    <phoneticPr fontId="2" type="noConversion"/>
  </si>
  <si>
    <t>桃園市寺廟登記概況(續8)</t>
    <phoneticPr fontId="2" type="noConversion"/>
  </si>
  <si>
    <t xml:space="preserve">  龜山區</t>
    <phoneticPr fontId="2" type="noConversion"/>
  </si>
  <si>
    <t>桃園市寺廟登記概況(續9)</t>
    <phoneticPr fontId="2" type="noConversion"/>
  </si>
  <si>
    <t xml:space="preserve">  龍潭區</t>
    <phoneticPr fontId="2" type="noConversion"/>
  </si>
  <si>
    <t>桃園市寺廟登記概況(續10)</t>
    <phoneticPr fontId="2" type="noConversion"/>
  </si>
  <si>
    <t xml:space="preserve">  新屋區</t>
    <phoneticPr fontId="2" type="noConversion"/>
  </si>
  <si>
    <t>桃園市寺廟登記概況(續11)</t>
    <phoneticPr fontId="2" type="noConversion"/>
  </si>
  <si>
    <t xml:space="preserve">  觀音區</t>
    <phoneticPr fontId="2" type="noConversion"/>
  </si>
  <si>
    <t>桃園市寺廟登記概況(續12)</t>
    <phoneticPr fontId="2" type="noConversion"/>
  </si>
  <si>
    <t>依據各鄉鎮市區公所所報資料彙編。</t>
    <phoneticPr fontId="2" type="noConversion"/>
  </si>
  <si>
    <t>民國114年 3月26日 14:30:34 印製</t>
  </si>
  <si>
    <t>1.本表編製2份，於完成會核程序並經機關長官核章後，1份送本府主計處(室)，1份自存外，應由網際網路上傳至內政部統計處資料庫。
2.依內政部公開之宗教統計基本原則與基準，本表格列入主要宗教統計類別計11個。</t>
  </si>
  <si>
    <t xml:space="preserve">  復興區</t>
    <phoneticPr fontId="2" type="noConversion"/>
  </si>
  <si>
    <t>桃園市寺廟登記概況(續13完)</t>
    <phoneticPr fontId="2" type="noConversion"/>
  </si>
  <si>
    <t>1.不動產面積(佛教)－基地面積：增加716.71㎡、建物面積：增加78.6㎡、其他面積：減少650.9㎡(因湧光禪寺增建而財產異動)。                                        2.不動產面積(一貫道)：其他面積：增加166.13㎡(因永仁儒院財產異動)。依異動後之財產清冊更新數據。</t>
    <phoneticPr fontId="6" type="noConversion"/>
  </si>
  <si>
    <t xml:space="preserve">1.彌勒佛殿(一貫道)新增土地77.10平方公尺、建物105.96平方公尺。2.彌勒佛殿(一貫道)依財產清冊修正實際建物總面積為1023.01平方公尺。						</t>
    <phoneticPr fontId="6" type="noConversion"/>
  </si>
  <si>
    <t xml:space="preserve">113年佛教：更新不動產寺廟基地面積+7061、變動原因說明：依本所檔存統計資料及「妙善寺」最新不動產異動申請資料辦理。
</t>
    <phoneticPr fontId="6" type="noConversion"/>
  </si>
  <si>
    <t>不動產：道教(桃園龍德宮)-「其他」增加138.6平方公尺</t>
    <phoneticPr fontId="6" type="noConversion"/>
  </si>
  <si>
    <t xml:space="preserve">道教-已辦理財團法人登記數+1、未辦理財團法人登記數-1(無極三竹宮-財團法人無極三竹宮)								</t>
    <phoneticPr fontId="6" type="noConversion"/>
  </si>
  <si>
    <t>佛教(淨業寺)：正式登記+1、未辦財團法人登記數+1、基地面積+4981、建物面積+532  
道教(盤古廟)：正式登記+1、未辦財團法人登記數+1、基地面積+7716、建物面積+1048</t>
    <phoneticPr fontId="6" type="noConversion"/>
  </si>
  <si>
    <t>11130-00-02-2</t>
    <phoneticPr fontId="6" type="noConversion"/>
  </si>
  <si>
    <t xml:space="preserve">佛教：正式登記+1(大溪區-淨業寺)、未辦財團法人登記+1、基地面積+12,758(楊梅區/平鎮區/大溪區)、建物面積+610(平鎮區/大溪區)、其他-651(平鎮區)
道教：正式登記+1(大溪區-盤古廟)、未辦財團法人登記+0(大溪區+1/大園區-1)、已辦財團法人登記+1(大園區)、
      基地面積+7716(大溪區)、建物面積+1048(大溪區)、其他+139(蘆竹區) 
一貫道：基地面積+77(八德區)、建物面積-774(八德區)、其他+166(平鎮區)							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</si>
</sst>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000;\-#,##0.0000;&quot;－&quot;"/>
    <numFmt numFmtId="177" formatCode="#,##0_);[Red]\(#,##0\)"/>
    <numFmt numFmtId="178" formatCode="###,##0"/>
    <numFmt numFmtId="179" formatCode="##,###,###,##0"/>
    <numFmt numFmtId="180" formatCode="##,###,##0"/>
    <numFmt numFmtId="181" formatCode="###,##0;\-###,##0;&quot;－&quot;"/>
    <numFmt numFmtId="182" formatCode="##,###,###,##0;\-##,###,###,##0;&quot;－&quot;"/>
    <numFmt numFmtId="183" formatCode="##,###,##0;\-##,###,##0;&quot;－&quot;"/>
  </numFmts>
  <fonts count="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wrapText="1"/>
    </xf>
    <xf numFmtId="0" fontId="1" fillId="0" borderId="0" xfId="0" applyFont="1"/>
    <xf numFmtId="0" fontId="3" fillId="0" borderId="0" xfId="0" applyFont="1"/>
    <xf numFmtId="49" fontId="1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38" fontId="1" fillId="0" borderId="7" xfId="0" applyNumberFormat="1" applyFont="1" applyBorder="1" applyAlignment="1">
      <alignment horizontal="center" vertical="center"/>
    </xf>
    <xf numFmtId="38" fontId="1" fillId="0" borderId="8" xfId="0" applyNumberFormat="1" applyFont="1" applyBorder="1" applyAlignment="1">
      <alignment horizontal="center" vertical="center"/>
    </xf>
    <xf numFmtId="38" fontId="1" fillId="0" borderId="1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178" fontId="7" fillId="0" borderId="3" xfId="0" applyNumberFormat="1" applyFont="1" applyBorder="1" applyAlignment="1">
      <alignment horizontal="right" vertical="center"/>
    </xf>
    <xf numFmtId="178" fontId="7" fillId="0" borderId="4" xfId="0" applyNumberFormat="1" applyFont="1" applyBorder="1" applyAlignment="1">
      <alignment horizontal="right" vertical="center"/>
    </xf>
    <xf numFmtId="179" fontId="7" fillId="0" borderId="3" xfId="0" applyNumberFormat="1" applyFont="1" applyBorder="1" applyAlignment="1">
      <alignment horizontal="right" vertical="center"/>
    </xf>
    <xf numFmtId="179" fontId="7" fillId="0" borderId="2" xfId="0" applyNumberFormat="1" applyFont="1" applyBorder="1" applyAlignment="1">
      <alignment horizontal="right" vertical="center"/>
    </xf>
    <xf numFmtId="180" fontId="7" fillId="0" borderId="5" xfId="0" applyNumberFormat="1" applyFont="1" applyBorder="1" applyAlignment="1">
      <alignment horizontal="right" vertical="center"/>
    </xf>
    <xf numFmtId="181" fontId="7" fillId="0" borderId="1" xfId="0" applyNumberFormat="1" applyFont="1" applyBorder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181" fontId="7" fillId="0" borderId="2" xfId="0" applyNumberFormat="1" applyFont="1" applyBorder="1" applyAlignment="1">
      <alignment horizontal="right" vertical="center"/>
    </xf>
    <xf numFmtId="182" fontId="7" fillId="0" borderId="2" xfId="0" applyNumberFormat="1" applyFont="1" applyBorder="1" applyAlignment="1">
      <alignment horizontal="right" vertical="center"/>
    </xf>
    <xf numFmtId="182" fontId="7" fillId="0" borderId="10" xfId="0" applyNumberFormat="1" applyFont="1" applyBorder="1" applyAlignment="1">
      <alignment horizontal="right" vertical="center"/>
    </xf>
    <xf numFmtId="183" fontId="7" fillId="0" borderId="5" xfId="0" applyNumberFormat="1" applyFont="1" applyBorder="1" applyAlignment="1">
      <alignment horizontal="right" vertical="center"/>
    </xf>
    <xf numFmtId="183" fontId="7" fillId="0" borderId="0" xfId="0" applyNumberFormat="1" applyFont="1" applyAlignment="1">
      <alignment horizontal="right" vertical="center"/>
    </xf>
    <xf numFmtId="181" fontId="7" fillId="0" borderId="4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  <xf numFmtId="182" fontId="7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76" fontId="1" fillId="0" borderId="26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7" fontId="1" fillId="0" borderId="30" xfId="0" applyNumberFormat="1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1" fillId="0" borderId="12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7" fontId="1" fillId="0" borderId="30" xfId="0" applyNumberFormat="1" applyFont="1" applyBorder="1" applyAlignment="1">
      <alignment horizontal="left" vertical="center"/>
    </xf>
    <xf numFmtId="0" fontId="0" fillId="0" borderId="28" xfId="0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AECD39D-A0E8-4E33-B941-C15C0673F071}"/>
            </a:ext>
          </a:extLst>
        </xdr:cNvPr>
        <xdr:cNvSpPr txBox="1">
          <a:spLocks noChangeArrowheads="1"/>
        </xdr:cNvSpPr>
      </xdr:nvSpPr>
      <xdr:spPr bwMode="auto">
        <a:xfrm>
          <a:off x="4305300" y="2876550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887122</xdr:colOff>
      <xdr:row>3</xdr:row>
      <xdr:rowOff>24081</xdr:rowOff>
    </xdr:to>
    <xdr:sp macro="" textlink="A1">
      <xdr:nvSpPr>
        <xdr:cNvPr id="3" name="報表類別">
          <a:extLst>
            <a:ext uri="{FF2B5EF4-FFF2-40B4-BE49-F238E27FC236}">
              <a16:creationId xmlns:a16="http://schemas.microsoft.com/office/drawing/2014/main" id="{E88E644C-3E8E-4CBC-A894-A45C3D5777E3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87122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1EA358F-1ED6-4573-B41F-053D381909E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24081</xdr:rowOff>
    </xdr:from>
    <xdr:to>
      <xdr:col>0</xdr:col>
      <xdr:colOff>887122</xdr:colOff>
      <xdr:row>4</xdr:row>
      <xdr:rowOff>38638</xdr:rowOff>
    </xdr:to>
    <xdr:sp macro="" textlink="C1">
      <xdr:nvSpPr>
        <xdr:cNvPr id="4" name="報表週期">
          <a:extLst>
            <a:ext uri="{FF2B5EF4-FFF2-40B4-BE49-F238E27FC236}">
              <a16:creationId xmlns:a16="http://schemas.microsoft.com/office/drawing/2014/main" id="{F60E8B2F-276C-47E1-BDD6-E261E121B657}"/>
            </a:ext>
          </a:extLst>
        </xdr:cNvPr>
        <xdr:cNvSpPr>
          <a:spLocks noChangeArrowheads="1" noTextEdit="1"/>
        </xdr:cNvSpPr>
      </xdr:nvSpPr>
      <xdr:spPr bwMode="auto">
        <a:xfrm>
          <a:off x="0" y="252681"/>
          <a:ext cx="887122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6BCA9B23-3687-4C15-B1F2-66B8B25A461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906200</xdr:colOff>
      <xdr:row>3</xdr:row>
      <xdr:rowOff>24081</xdr:rowOff>
    </xdr:from>
    <xdr:to>
      <xdr:col>8</xdr:col>
      <xdr:colOff>1090363</xdr:colOff>
      <xdr:row>4</xdr:row>
      <xdr:rowOff>38638</xdr:rowOff>
    </xdr:to>
    <xdr:sp macro="" textlink="D1">
      <xdr:nvSpPr>
        <xdr:cNvPr id="5" name="報表類別">
          <a:extLst>
            <a:ext uri="{FF2B5EF4-FFF2-40B4-BE49-F238E27FC236}">
              <a16:creationId xmlns:a16="http://schemas.microsoft.com/office/drawing/2014/main" id="{9C2B4675-4C8E-4280-9334-0036C477C6C6}"/>
            </a:ext>
          </a:extLst>
        </xdr:cNvPr>
        <xdr:cNvSpPr>
          <a:spLocks noChangeArrowheads="1" noTextEdit="1"/>
        </xdr:cNvSpPr>
      </xdr:nvSpPr>
      <xdr:spPr bwMode="auto">
        <a:xfrm>
          <a:off x="906200" y="252681"/>
          <a:ext cx="9480563" cy="24315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74AE7F9-A3FA-463A-ACEE-DAB39A099E79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8</xdr:col>
      <xdr:colOff>1090363</xdr:colOff>
      <xdr:row>0</xdr:row>
      <xdr:rowOff>0</xdr:rowOff>
    </xdr:from>
    <xdr:to>
      <xdr:col>9</xdr:col>
      <xdr:colOff>561931</xdr:colOff>
      <xdr:row>3</xdr:row>
      <xdr:rowOff>24081</xdr:rowOff>
    </xdr:to>
    <xdr:sp macro="" textlink="">
      <xdr:nvSpPr>
        <xdr:cNvPr id="6" name="編製機關">
          <a:extLst>
            <a:ext uri="{FF2B5EF4-FFF2-40B4-BE49-F238E27FC236}">
              <a16:creationId xmlns:a16="http://schemas.microsoft.com/office/drawing/2014/main" id="{02869D09-A418-4956-8EB1-EF9EC56AC01D}"/>
            </a:ext>
          </a:extLst>
        </xdr:cNvPr>
        <xdr:cNvSpPr>
          <a:spLocks noChangeArrowheads="1"/>
        </xdr:cNvSpPr>
      </xdr:nvSpPr>
      <xdr:spPr bwMode="auto">
        <a:xfrm>
          <a:off x="10386763" y="0"/>
          <a:ext cx="719343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8</xdr:col>
      <xdr:colOff>1090363</xdr:colOff>
      <xdr:row>3</xdr:row>
      <xdr:rowOff>24081</xdr:rowOff>
    </xdr:from>
    <xdr:to>
      <xdr:col>9</xdr:col>
      <xdr:colOff>561931</xdr:colOff>
      <xdr:row>4</xdr:row>
      <xdr:rowOff>38638</xdr:rowOff>
    </xdr:to>
    <xdr:sp macro="" textlink="">
      <xdr:nvSpPr>
        <xdr:cNvPr id="7" name="表號">
          <a:extLst>
            <a:ext uri="{FF2B5EF4-FFF2-40B4-BE49-F238E27FC236}">
              <a16:creationId xmlns:a16="http://schemas.microsoft.com/office/drawing/2014/main" id="{B961B984-9978-4BD6-942B-AFEBED4886B1}"/>
            </a:ext>
          </a:extLst>
        </xdr:cNvPr>
        <xdr:cNvSpPr>
          <a:spLocks noChangeArrowheads="1"/>
        </xdr:cNvSpPr>
      </xdr:nvSpPr>
      <xdr:spPr bwMode="auto">
        <a:xfrm>
          <a:off x="10386763" y="252681"/>
          <a:ext cx="719343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9</xdr:col>
      <xdr:colOff>561931</xdr:colOff>
      <xdr:row>0</xdr:row>
      <xdr:rowOff>0</xdr:rowOff>
    </xdr:from>
    <xdr:to>
      <xdr:col>11</xdr:col>
      <xdr:colOff>20171</xdr:colOff>
      <xdr:row>3</xdr:row>
      <xdr:rowOff>24081</xdr:rowOff>
    </xdr:to>
    <xdr:sp macro="" textlink="B1">
      <xdr:nvSpPr>
        <xdr:cNvPr id="8" name="報表類別">
          <a:extLst>
            <a:ext uri="{FF2B5EF4-FFF2-40B4-BE49-F238E27FC236}">
              <a16:creationId xmlns:a16="http://schemas.microsoft.com/office/drawing/2014/main" id="{97FDBE7B-F4E4-465E-AB4E-ADDB8F956B31}"/>
            </a:ext>
          </a:extLst>
        </xdr:cNvPr>
        <xdr:cNvSpPr>
          <a:spLocks noChangeArrowheads="1" noTextEdit="1"/>
        </xdr:cNvSpPr>
      </xdr:nvSpPr>
      <xdr:spPr bwMode="auto">
        <a:xfrm>
          <a:off x="11106106" y="0"/>
          <a:ext cx="1953790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C98B28C-C3F5-408A-A1EE-CA277F87329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9</xdr:col>
      <xdr:colOff>561931</xdr:colOff>
      <xdr:row>3</xdr:row>
      <xdr:rowOff>24081</xdr:rowOff>
    </xdr:from>
    <xdr:to>
      <xdr:col>11</xdr:col>
      <xdr:colOff>20171</xdr:colOff>
      <xdr:row>4</xdr:row>
      <xdr:rowOff>38638</xdr:rowOff>
    </xdr:to>
    <xdr:sp macro="" textlink="E1">
      <xdr:nvSpPr>
        <xdr:cNvPr id="9" name="報表類別">
          <a:extLst>
            <a:ext uri="{FF2B5EF4-FFF2-40B4-BE49-F238E27FC236}">
              <a16:creationId xmlns:a16="http://schemas.microsoft.com/office/drawing/2014/main" id="{75F7615C-4F91-40B4-8E67-DBA9BB854038}"/>
            </a:ext>
          </a:extLst>
        </xdr:cNvPr>
        <xdr:cNvSpPr>
          <a:spLocks noChangeArrowheads="1" noTextEdit="1"/>
        </xdr:cNvSpPr>
      </xdr:nvSpPr>
      <xdr:spPr bwMode="auto">
        <a:xfrm>
          <a:off x="11106106" y="252681"/>
          <a:ext cx="1953790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6C5161F-B050-4EFA-A9A3-F05DC8843E4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11130-00-02-2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8</xdr:col>
      <xdr:colOff>1085850</xdr:colOff>
      <xdr:row>4</xdr:row>
      <xdr:rowOff>38100</xdr:rowOff>
    </xdr:to>
    <xdr:sp macro="" textlink="">
      <xdr:nvSpPr>
        <xdr:cNvPr id="10" name="Line 37">
          <a:extLst>
            <a:ext uri="{FF2B5EF4-FFF2-40B4-BE49-F238E27FC236}">
              <a16:creationId xmlns:a16="http://schemas.microsoft.com/office/drawing/2014/main" id="{368A6D02-FD67-4D89-9A72-8ABCAA2B1709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96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1085850</xdr:colOff>
      <xdr:row>5</xdr:row>
      <xdr:rowOff>28575</xdr:rowOff>
    </xdr:from>
    <xdr:to>
      <xdr:col>10</xdr:col>
      <xdr:colOff>1238250</xdr:colOff>
      <xdr:row>5</xdr:row>
      <xdr:rowOff>285750</xdr:rowOff>
    </xdr:to>
    <xdr:sp macro="" textlink="">
      <xdr:nvSpPr>
        <xdr:cNvPr id="11" name="報表類別">
          <a:extLst>
            <a:ext uri="{FF2B5EF4-FFF2-40B4-BE49-F238E27FC236}">
              <a16:creationId xmlns:a16="http://schemas.microsoft.com/office/drawing/2014/main" id="{3DCBD238-1FBB-4CBE-A706-32C1727B1235}"/>
            </a:ext>
          </a:extLst>
        </xdr:cNvPr>
        <xdr:cNvSpPr>
          <a:spLocks noChangeArrowheads="1"/>
        </xdr:cNvSpPr>
      </xdr:nvSpPr>
      <xdr:spPr bwMode="auto">
        <a:xfrm>
          <a:off x="10382250" y="942975"/>
          <a:ext cx="2647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8</xdr:col>
      <xdr:colOff>1014052</xdr:colOff>
      <xdr:row>23</xdr:row>
      <xdr:rowOff>592153</xdr:rowOff>
    </xdr:from>
    <xdr:to>
      <xdr:col>11</xdr:col>
      <xdr:colOff>10633</xdr:colOff>
      <xdr:row>23</xdr:row>
      <xdr:rowOff>869016</xdr:rowOff>
    </xdr:to>
    <xdr:sp macro="" textlink="B2">
      <xdr:nvSpPr>
        <xdr:cNvPr id="12" name="報表類別">
          <a:extLst>
            <a:ext uri="{FF2B5EF4-FFF2-40B4-BE49-F238E27FC236}">
              <a16:creationId xmlns:a16="http://schemas.microsoft.com/office/drawing/2014/main" id="{DB936E25-1A5B-4DB4-99C4-F19AC2F994AE}"/>
            </a:ext>
          </a:extLst>
        </xdr:cNvPr>
        <xdr:cNvSpPr>
          <a:spLocks noChangeArrowheads="1" noTextEdit="1"/>
        </xdr:cNvSpPr>
      </xdr:nvSpPr>
      <xdr:spPr bwMode="auto">
        <a:xfrm>
          <a:off x="10310452" y="8955103"/>
          <a:ext cx="2739906" cy="27462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61B2E825-9F16-4367-B576-B2FCE74F860F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1F78E01-CF46-4820-9C83-A299F493BE32}"/>
            </a:ext>
          </a:extLst>
        </xdr:cNvPr>
        <xdr:cNvSpPr txBox="1">
          <a:spLocks noChangeArrowheads="1"/>
        </xdr:cNvSpPr>
      </xdr:nvSpPr>
      <xdr:spPr bwMode="auto">
        <a:xfrm>
          <a:off x="4305300" y="2876550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887122</xdr:colOff>
      <xdr:row>3</xdr:row>
      <xdr:rowOff>24081</xdr:rowOff>
    </xdr:to>
    <xdr:sp macro="" textlink="A1">
      <xdr:nvSpPr>
        <xdr:cNvPr id="3" name="報表類別">
          <a:extLst>
            <a:ext uri="{FF2B5EF4-FFF2-40B4-BE49-F238E27FC236}">
              <a16:creationId xmlns:a16="http://schemas.microsoft.com/office/drawing/2014/main" id="{7667D77E-B66E-42B1-BF79-F19F54533DF1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87122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1EA358F-1ED6-4573-B41F-053D381909E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24081</xdr:rowOff>
    </xdr:from>
    <xdr:to>
      <xdr:col>0</xdr:col>
      <xdr:colOff>887122</xdr:colOff>
      <xdr:row>4</xdr:row>
      <xdr:rowOff>38638</xdr:rowOff>
    </xdr:to>
    <xdr:sp macro="" textlink="C1">
      <xdr:nvSpPr>
        <xdr:cNvPr id="4" name="報表週期">
          <a:extLst>
            <a:ext uri="{FF2B5EF4-FFF2-40B4-BE49-F238E27FC236}">
              <a16:creationId xmlns:a16="http://schemas.microsoft.com/office/drawing/2014/main" id="{C76067F2-CEED-413A-B317-0D29C4278425}"/>
            </a:ext>
          </a:extLst>
        </xdr:cNvPr>
        <xdr:cNvSpPr>
          <a:spLocks noChangeArrowheads="1" noTextEdit="1"/>
        </xdr:cNvSpPr>
      </xdr:nvSpPr>
      <xdr:spPr bwMode="auto">
        <a:xfrm>
          <a:off x="0" y="252681"/>
          <a:ext cx="887122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6BCA9B23-3687-4C15-B1F2-66B8B25A461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906200</xdr:colOff>
      <xdr:row>3</xdr:row>
      <xdr:rowOff>24081</xdr:rowOff>
    </xdr:from>
    <xdr:to>
      <xdr:col>8</xdr:col>
      <xdr:colOff>1090363</xdr:colOff>
      <xdr:row>4</xdr:row>
      <xdr:rowOff>38638</xdr:rowOff>
    </xdr:to>
    <xdr:sp macro="" textlink="D1">
      <xdr:nvSpPr>
        <xdr:cNvPr id="5" name="報表類別">
          <a:extLst>
            <a:ext uri="{FF2B5EF4-FFF2-40B4-BE49-F238E27FC236}">
              <a16:creationId xmlns:a16="http://schemas.microsoft.com/office/drawing/2014/main" id="{4F271239-B41D-49CC-9830-6C65F4B01DF4}"/>
            </a:ext>
          </a:extLst>
        </xdr:cNvPr>
        <xdr:cNvSpPr>
          <a:spLocks noChangeArrowheads="1" noTextEdit="1"/>
        </xdr:cNvSpPr>
      </xdr:nvSpPr>
      <xdr:spPr bwMode="auto">
        <a:xfrm>
          <a:off x="906200" y="252681"/>
          <a:ext cx="9480563" cy="24315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74AE7F9-A3FA-463A-ACEE-DAB39A099E79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8</xdr:col>
      <xdr:colOff>1090363</xdr:colOff>
      <xdr:row>0</xdr:row>
      <xdr:rowOff>0</xdr:rowOff>
    </xdr:from>
    <xdr:to>
      <xdr:col>9</xdr:col>
      <xdr:colOff>561931</xdr:colOff>
      <xdr:row>3</xdr:row>
      <xdr:rowOff>24081</xdr:rowOff>
    </xdr:to>
    <xdr:sp macro="" textlink="">
      <xdr:nvSpPr>
        <xdr:cNvPr id="6" name="編製機關">
          <a:extLst>
            <a:ext uri="{FF2B5EF4-FFF2-40B4-BE49-F238E27FC236}">
              <a16:creationId xmlns:a16="http://schemas.microsoft.com/office/drawing/2014/main" id="{C7627817-69C8-43D0-8257-A714B2B057CD}"/>
            </a:ext>
          </a:extLst>
        </xdr:cNvPr>
        <xdr:cNvSpPr>
          <a:spLocks noChangeArrowheads="1"/>
        </xdr:cNvSpPr>
      </xdr:nvSpPr>
      <xdr:spPr bwMode="auto">
        <a:xfrm>
          <a:off x="10386763" y="0"/>
          <a:ext cx="719343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8</xdr:col>
      <xdr:colOff>1090363</xdr:colOff>
      <xdr:row>3</xdr:row>
      <xdr:rowOff>24081</xdr:rowOff>
    </xdr:from>
    <xdr:to>
      <xdr:col>9</xdr:col>
      <xdr:colOff>561931</xdr:colOff>
      <xdr:row>4</xdr:row>
      <xdr:rowOff>38638</xdr:rowOff>
    </xdr:to>
    <xdr:sp macro="" textlink="">
      <xdr:nvSpPr>
        <xdr:cNvPr id="7" name="表號">
          <a:extLst>
            <a:ext uri="{FF2B5EF4-FFF2-40B4-BE49-F238E27FC236}">
              <a16:creationId xmlns:a16="http://schemas.microsoft.com/office/drawing/2014/main" id="{9A821747-106E-4580-89B7-7B660F673D42}"/>
            </a:ext>
          </a:extLst>
        </xdr:cNvPr>
        <xdr:cNvSpPr>
          <a:spLocks noChangeArrowheads="1"/>
        </xdr:cNvSpPr>
      </xdr:nvSpPr>
      <xdr:spPr bwMode="auto">
        <a:xfrm>
          <a:off x="10386763" y="252681"/>
          <a:ext cx="719343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9</xdr:col>
      <xdr:colOff>561931</xdr:colOff>
      <xdr:row>0</xdr:row>
      <xdr:rowOff>0</xdr:rowOff>
    </xdr:from>
    <xdr:to>
      <xdr:col>11</xdr:col>
      <xdr:colOff>20171</xdr:colOff>
      <xdr:row>3</xdr:row>
      <xdr:rowOff>24081</xdr:rowOff>
    </xdr:to>
    <xdr:sp macro="" textlink="B1">
      <xdr:nvSpPr>
        <xdr:cNvPr id="8" name="報表類別">
          <a:extLst>
            <a:ext uri="{FF2B5EF4-FFF2-40B4-BE49-F238E27FC236}">
              <a16:creationId xmlns:a16="http://schemas.microsoft.com/office/drawing/2014/main" id="{ED1653A4-EE28-48A1-ADFD-135CBCDCB778}"/>
            </a:ext>
          </a:extLst>
        </xdr:cNvPr>
        <xdr:cNvSpPr>
          <a:spLocks noChangeArrowheads="1" noTextEdit="1"/>
        </xdr:cNvSpPr>
      </xdr:nvSpPr>
      <xdr:spPr bwMode="auto">
        <a:xfrm>
          <a:off x="11106106" y="0"/>
          <a:ext cx="1953790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C98B28C-C3F5-408A-A1EE-CA277F87329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9</xdr:col>
      <xdr:colOff>561931</xdr:colOff>
      <xdr:row>3</xdr:row>
      <xdr:rowOff>24081</xdr:rowOff>
    </xdr:from>
    <xdr:to>
      <xdr:col>11</xdr:col>
      <xdr:colOff>20171</xdr:colOff>
      <xdr:row>4</xdr:row>
      <xdr:rowOff>38638</xdr:rowOff>
    </xdr:to>
    <xdr:sp macro="" textlink="E1">
      <xdr:nvSpPr>
        <xdr:cNvPr id="9" name="報表類別">
          <a:extLst>
            <a:ext uri="{FF2B5EF4-FFF2-40B4-BE49-F238E27FC236}">
              <a16:creationId xmlns:a16="http://schemas.microsoft.com/office/drawing/2014/main" id="{F889C02C-6651-42ED-A1C7-D38FA0901AEA}"/>
            </a:ext>
          </a:extLst>
        </xdr:cNvPr>
        <xdr:cNvSpPr>
          <a:spLocks noChangeArrowheads="1" noTextEdit="1"/>
        </xdr:cNvSpPr>
      </xdr:nvSpPr>
      <xdr:spPr bwMode="auto">
        <a:xfrm>
          <a:off x="11106106" y="252681"/>
          <a:ext cx="1953790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6C5161F-B050-4EFA-A9A3-F05DC8843E4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11130-00-02-2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8</xdr:col>
      <xdr:colOff>1085850</xdr:colOff>
      <xdr:row>4</xdr:row>
      <xdr:rowOff>38100</xdr:rowOff>
    </xdr:to>
    <xdr:sp macro="" textlink="">
      <xdr:nvSpPr>
        <xdr:cNvPr id="10" name="Line 37">
          <a:extLst>
            <a:ext uri="{FF2B5EF4-FFF2-40B4-BE49-F238E27FC236}">
              <a16:creationId xmlns:a16="http://schemas.microsoft.com/office/drawing/2014/main" id="{9658FD82-3CC6-4977-9157-E071F2A5E337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96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1085850</xdr:colOff>
      <xdr:row>5</xdr:row>
      <xdr:rowOff>28575</xdr:rowOff>
    </xdr:from>
    <xdr:to>
      <xdr:col>10</xdr:col>
      <xdr:colOff>1238250</xdr:colOff>
      <xdr:row>5</xdr:row>
      <xdr:rowOff>285750</xdr:rowOff>
    </xdr:to>
    <xdr:sp macro="" textlink="">
      <xdr:nvSpPr>
        <xdr:cNvPr id="11" name="報表類別">
          <a:extLst>
            <a:ext uri="{FF2B5EF4-FFF2-40B4-BE49-F238E27FC236}">
              <a16:creationId xmlns:a16="http://schemas.microsoft.com/office/drawing/2014/main" id="{9DA8574D-4961-4629-A354-792C530A7532}"/>
            </a:ext>
          </a:extLst>
        </xdr:cNvPr>
        <xdr:cNvSpPr>
          <a:spLocks noChangeArrowheads="1"/>
        </xdr:cNvSpPr>
      </xdr:nvSpPr>
      <xdr:spPr bwMode="auto">
        <a:xfrm>
          <a:off x="10382250" y="942975"/>
          <a:ext cx="2647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8</xdr:col>
      <xdr:colOff>1014052</xdr:colOff>
      <xdr:row>24</xdr:row>
      <xdr:rowOff>211153</xdr:rowOff>
    </xdr:from>
    <xdr:to>
      <xdr:col>11</xdr:col>
      <xdr:colOff>10633</xdr:colOff>
      <xdr:row>25</xdr:row>
      <xdr:rowOff>28575</xdr:rowOff>
    </xdr:to>
    <xdr:sp macro="" textlink="B2">
      <xdr:nvSpPr>
        <xdr:cNvPr id="12" name="報表類別">
          <a:extLst>
            <a:ext uri="{FF2B5EF4-FFF2-40B4-BE49-F238E27FC236}">
              <a16:creationId xmlns:a16="http://schemas.microsoft.com/office/drawing/2014/main" id="{FF6F3CA1-C562-463C-944D-6BC95F2FC2C7}"/>
            </a:ext>
          </a:extLst>
        </xdr:cNvPr>
        <xdr:cNvSpPr>
          <a:spLocks noChangeArrowheads="1" noTextEdit="1"/>
        </xdr:cNvSpPr>
      </xdr:nvSpPr>
      <xdr:spPr bwMode="auto">
        <a:xfrm>
          <a:off x="10310452" y="8955103"/>
          <a:ext cx="2739906" cy="27462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61B2E825-9F16-4367-B576-B2FCE74F860F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F8FE926-DED6-4295-8FA8-FD54856B988B}"/>
            </a:ext>
          </a:extLst>
        </xdr:cNvPr>
        <xdr:cNvSpPr txBox="1">
          <a:spLocks noChangeArrowheads="1"/>
        </xdr:cNvSpPr>
      </xdr:nvSpPr>
      <xdr:spPr bwMode="auto">
        <a:xfrm>
          <a:off x="4305300" y="2876550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887122</xdr:colOff>
      <xdr:row>3</xdr:row>
      <xdr:rowOff>24081</xdr:rowOff>
    </xdr:to>
    <xdr:sp macro="" textlink="A1">
      <xdr:nvSpPr>
        <xdr:cNvPr id="3" name="報表類別">
          <a:extLst>
            <a:ext uri="{FF2B5EF4-FFF2-40B4-BE49-F238E27FC236}">
              <a16:creationId xmlns:a16="http://schemas.microsoft.com/office/drawing/2014/main" id="{82F4BFE0-1A76-468C-919A-680360495DFE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87122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1EA358F-1ED6-4573-B41F-053D381909E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24081</xdr:rowOff>
    </xdr:from>
    <xdr:to>
      <xdr:col>0</xdr:col>
      <xdr:colOff>887122</xdr:colOff>
      <xdr:row>4</xdr:row>
      <xdr:rowOff>38638</xdr:rowOff>
    </xdr:to>
    <xdr:sp macro="" textlink="C1">
      <xdr:nvSpPr>
        <xdr:cNvPr id="4" name="報表週期">
          <a:extLst>
            <a:ext uri="{FF2B5EF4-FFF2-40B4-BE49-F238E27FC236}">
              <a16:creationId xmlns:a16="http://schemas.microsoft.com/office/drawing/2014/main" id="{093ED9E0-809D-4A8E-B304-03796E5B18F9}"/>
            </a:ext>
          </a:extLst>
        </xdr:cNvPr>
        <xdr:cNvSpPr>
          <a:spLocks noChangeArrowheads="1" noTextEdit="1"/>
        </xdr:cNvSpPr>
      </xdr:nvSpPr>
      <xdr:spPr bwMode="auto">
        <a:xfrm>
          <a:off x="0" y="252681"/>
          <a:ext cx="887122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6BCA9B23-3687-4C15-B1F2-66B8B25A461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906200</xdr:colOff>
      <xdr:row>3</xdr:row>
      <xdr:rowOff>24081</xdr:rowOff>
    </xdr:from>
    <xdr:to>
      <xdr:col>8</xdr:col>
      <xdr:colOff>1090363</xdr:colOff>
      <xdr:row>4</xdr:row>
      <xdr:rowOff>38638</xdr:rowOff>
    </xdr:to>
    <xdr:sp macro="" textlink="D1">
      <xdr:nvSpPr>
        <xdr:cNvPr id="5" name="報表類別">
          <a:extLst>
            <a:ext uri="{FF2B5EF4-FFF2-40B4-BE49-F238E27FC236}">
              <a16:creationId xmlns:a16="http://schemas.microsoft.com/office/drawing/2014/main" id="{35C4A510-8B21-4BE3-A924-F4DB324CDA2D}"/>
            </a:ext>
          </a:extLst>
        </xdr:cNvPr>
        <xdr:cNvSpPr>
          <a:spLocks noChangeArrowheads="1" noTextEdit="1"/>
        </xdr:cNvSpPr>
      </xdr:nvSpPr>
      <xdr:spPr bwMode="auto">
        <a:xfrm>
          <a:off x="906200" y="252681"/>
          <a:ext cx="9480563" cy="24315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74AE7F9-A3FA-463A-ACEE-DAB39A099E79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8</xdr:col>
      <xdr:colOff>1090363</xdr:colOff>
      <xdr:row>0</xdr:row>
      <xdr:rowOff>0</xdr:rowOff>
    </xdr:from>
    <xdr:to>
      <xdr:col>9</xdr:col>
      <xdr:colOff>561931</xdr:colOff>
      <xdr:row>3</xdr:row>
      <xdr:rowOff>24081</xdr:rowOff>
    </xdr:to>
    <xdr:sp macro="" textlink="">
      <xdr:nvSpPr>
        <xdr:cNvPr id="6" name="編製機關">
          <a:extLst>
            <a:ext uri="{FF2B5EF4-FFF2-40B4-BE49-F238E27FC236}">
              <a16:creationId xmlns:a16="http://schemas.microsoft.com/office/drawing/2014/main" id="{A64F3125-1EC2-440F-BEA6-0CAD23ABC22E}"/>
            </a:ext>
          </a:extLst>
        </xdr:cNvPr>
        <xdr:cNvSpPr>
          <a:spLocks noChangeArrowheads="1"/>
        </xdr:cNvSpPr>
      </xdr:nvSpPr>
      <xdr:spPr bwMode="auto">
        <a:xfrm>
          <a:off x="10386763" y="0"/>
          <a:ext cx="719343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8</xdr:col>
      <xdr:colOff>1090363</xdr:colOff>
      <xdr:row>3</xdr:row>
      <xdr:rowOff>24081</xdr:rowOff>
    </xdr:from>
    <xdr:to>
      <xdr:col>9</xdr:col>
      <xdr:colOff>561931</xdr:colOff>
      <xdr:row>4</xdr:row>
      <xdr:rowOff>38638</xdr:rowOff>
    </xdr:to>
    <xdr:sp macro="" textlink="">
      <xdr:nvSpPr>
        <xdr:cNvPr id="7" name="表號">
          <a:extLst>
            <a:ext uri="{FF2B5EF4-FFF2-40B4-BE49-F238E27FC236}">
              <a16:creationId xmlns:a16="http://schemas.microsoft.com/office/drawing/2014/main" id="{A4B63D81-BD03-40FC-AB42-F011442D84A1}"/>
            </a:ext>
          </a:extLst>
        </xdr:cNvPr>
        <xdr:cNvSpPr>
          <a:spLocks noChangeArrowheads="1"/>
        </xdr:cNvSpPr>
      </xdr:nvSpPr>
      <xdr:spPr bwMode="auto">
        <a:xfrm>
          <a:off x="10386763" y="252681"/>
          <a:ext cx="719343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9</xdr:col>
      <xdr:colOff>561931</xdr:colOff>
      <xdr:row>0</xdr:row>
      <xdr:rowOff>0</xdr:rowOff>
    </xdr:from>
    <xdr:to>
      <xdr:col>11</xdr:col>
      <xdr:colOff>20171</xdr:colOff>
      <xdr:row>3</xdr:row>
      <xdr:rowOff>24081</xdr:rowOff>
    </xdr:to>
    <xdr:sp macro="" textlink="B1">
      <xdr:nvSpPr>
        <xdr:cNvPr id="8" name="報表類別">
          <a:extLst>
            <a:ext uri="{FF2B5EF4-FFF2-40B4-BE49-F238E27FC236}">
              <a16:creationId xmlns:a16="http://schemas.microsoft.com/office/drawing/2014/main" id="{A4BFB484-35E1-4766-BFA1-D51ECCC1F281}"/>
            </a:ext>
          </a:extLst>
        </xdr:cNvPr>
        <xdr:cNvSpPr>
          <a:spLocks noChangeArrowheads="1" noTextEdit="1"/>
        </xdr:cNvSpPr>
      </xdr:nvSpPr>
      <xdr:spPr bwMode="auto">
        <a:xfrm>
          <a:off x="11106106" y="0"/>
          <a:ext cx="1953790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C98B28C-C3F5-408A-A1EE-CA277F87329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9</xdr:col>
      <xdr:colOff>561931</xdr:colOff>
      <xdr:row>3</xdr:row>
      <xdr:rowOff>24081</xdr:rowOff>
    </xdr:from>
    <xdr:to>
      <xdr:col>11</xdr:col>
      <xdr:colOff>20171</xdr:colOff>
      <xdr:row>4</xdr:row>
      <xdr:rowOff>38638</xdr:rowOff>
    </xdr:to>
    <xdr:sp macro="" textlink="E1">
      <xdr:nvSpPr>
        <xdr:cNvPr id="9" name="報表類別">
          <a:extLst>
            <a:ext uri="{FF2B5EF4-FFF2-40B4-BE49-F238E27FC236}">
              <a16:creationId xmlns:a16="http://schemas.microsoft.com/office/drawing/2014/main" id="{6A019D63-B865-4C53-962B-05524837D7C5}"/>
            </a:ext>
          </a:extLst>
        </xdr:cNvPr>
        <xdr:cNvSpPr>
          <a:spLocks noChangeArrowheads="1" noTextEdit="1"/>
        </xdr:cNvSpPr>
      </xdr:nvSpPr>
      <xdr:spPr bwMode="auto">
        <a:xfrm>
          <a:off x="11106106" y="252681"/>
          <a:ext cx="1953790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6C5161F-B050-4EFA-A9A3-F05DC8843E4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11130-00-02-2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8</xdr:col>
      <xdr:colOff>1085850</xdr:colOff>
      <xdr:row>4</xdr:row>
      <xdr:rowOff>38100</xdr:rowOff>
    </xdr:to>
    <xdr:sp macro="" textlink="">
      <xdr:nvSpPr>
        <xdr:cNvPr id="10" name="Line 37">
          <a:extLst>
            <a:ext uri="{FF2B5EF4-FFF2-40B4-BE49-F238E27FC236}">
              <a16:creationId xmlns:a16="http://schemas.microsoft.com/office/drawing/2014/main" id="{779B4A20-4692-4C0B-82F8-7ABADA09EB1A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96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1085850</xdr:colOff>
      <xdr:row>5</xdr:row>
      <xdr:rowOff>28575</xdr:rowOff>
    </xdr:from>
    <xdr:to>
      <xdr:col>10</xdr:col>
      <xdr:colOff>1238250</xdr:colOff>
      <xdr:row>5</xdr:row>
      <xdr:rowOff>285750</xdr:rowOff>
    </xdr:to>
    <xdr:sp macro="" textlink="">
      <xdr:nvSpPr>
        <xdr:cNvPr id="11" name="報表類別">
          <a:extLst>
            <a:ext uri="{FF2B5EF4-FFF2-40B4-BE49-F238E27FC236}">
              <a16:creationId xmlns:a16="http://schemas.microsoft.com/office/drawing/2014/main" id="{D7BA57A6-37B3-4AD5-BC18-F52C5B8476C3}"/>
            </a:ext>
          </a:extLst>
        </xdr:cNvPr>
        <xdr:cNvSpPr>
          <a:spLocks noChangeArrowheads="1"/>
        </xdr:cNvSpPr>
      </xdr:nvSpPr>
      <xdr:spPr bwMode="auto">
        <a:xfrm>
          <a:off x="10382250" y="942975"/>
          <a:ext cx="2647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8</xdr:col>
      <xdr:colOff>1014052</xdr:colOff>
      <xdr:row>24</xdr:row>
      <xdr:rowOff>211153</xdr:rowOff>
    </xdr:from>
    <xdr:to>
      <xdr:col>11</xdr:col>
      <xdr:colOff>10633</xdr:colOff>
      <xdr:row>25</xdr:row>
      <xdr:rowOff>28575</xdr:rowOff>
    </xdr:to>
    <xdr:sp macro="" textlink="B2">
      <xdr:nvSpPr>
        <xdr:cNvPr id="12" name="報表類別">
          <a:extLst>
            <a:ext uri="{FF2B5EF4-FFF2-40B4-BE49-F238E27FC236}">
              <a16:creationId xmlns:a16="http://schemas.microsoft.com/office/drawing/2014/main" id="{4F86360E-1367-4442-A227-D6478EC7D23D}"/>
            </a:ext>
          </a:extLst>
        </xdr:cNvPr>
        <xdr:cNvSpPr>
          <a:spLocks noChangeArrowheads="1" noTextEdit="1"/>
        </xdr:cNvSpPr>
      </xdr:nvSpPr>
      <xdr:spPr bwMode="auto">
        <a:xfrm>
          <a:off x="10310452" y="8955103"/>
          <a:ext cx="2739906" cy="27462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61B2E825-9F16-4367-B576-B2FCE74F860F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021662B-CD84-4651-8FFE-568A3AD54653}"/>
            </a:ext>
          </a:extLst>
        </xdr:cNvPr>
        <xdr:cNvSpPr txBox="1">
          <a:spLocks noChangeArrowheads="1"/>
        </xdr:cNvSpPr>
      </xdr:nvSpPr>
      <xdr:spPr bwMode="auto">
        <a:xfrm>
          <a:off x="4305300" y="2876550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887122</xdr:colOff>
      <xdr:row>3</xdr:row>
      <xdr:rowOff>24081</xdr:rowOff>
    </xdr:to>
    <xdr:sp macro="" textlink="A1">
      <xdr:nvSpPr>
        <xdr:cNvPr id="3" name="報表類別">
          <a:extLst>
            <a:ext uri="{FF2B5EF4-FFF2-40B4-BE49-F238E27FC236}">
              <a16:creationId xmlns:a16="http://schemas.microsoft.com/office/drawing/2014/main" id="{F6C60587-83F0-4C3B-9B83-36BFE68A9AC9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87122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1EA358F-1ED6-4573-B41F-053D381909E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24081</xdr:rowOff>
    </xdr:from>
    <xdr:to>
      <xdr:col>0</xdr:col>
      <xdr:colOff>887122</xdr:colOff>
      <xdr:row>4</xdr:row>
      <xdr:rowOff>38638</xdr:rowOff>
    </xdr:to>
    <xdr:sp macro="" textlink="C1">
      <xdr:nvSpPr>
        <xdr:cNvPr id="4" name="報表週期">
          <a:extLst>
            <a:ext uri="{FF2B5EF4-FFF2-40B4-BE49-F238E27FC236}">
              <a16:creationId xmlns:a16="http://schemas.microsoft.com/office/drawing/2014/main" id="{8AC28539-3772-4530-8551-E6E7E601A47C}"/>
            </a:ext>
          </a:extLst>
        </xdr:cNvPr>
        <xdr:cNvSpPr>
          <a:spLocks noChangeArrowheads="1" noTextEdit="1"/>
        </xdr:cNvSpPr>
      </xdr:nvSpPr>
      <xdr:spPr bwMode="auto">
        <a:xfrm>
          <a:off x="0" y="252681"/>
          <a:ext cx="887122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6BCA9B23-3687-4C15-B1F2-66B8B25A461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906200</xdr:colOff>
      <xdr:row>3</xdr:row>
      <xdr:rowOff>24081</xdr:rowOff>
    </xdr:from>
    <xdr:to>
      <xdr:col>8</xdr:col>
      <xdr:colOff>1090363</xdr:colOff>
      <xdr:row>4</xdr:row>
      <xdr:rowOff>38638</xdr:rowOff>
    </xdr:to>
    <xdr:sp macro="" textlink="D1">
      <xdr:nvSpPr>
        <xdr:cNvPr id="5" name="報表類別">
          <a:extLst>
            <a:ext uri="{FF2B5EF4-FFF2-40B4-BE49-F238E27FC236}">
              <a16:creationId xmlns:a16="http://schemas.microsoft.com/office/drawing/2014/main" id="{48DE64A9-F618-4F77-B916-ACC6CB7ACF13}"/>
            </a:ext>
          </a:extLst>
        </xdr:cNvPr>
        <xdr:cNvSpPr>
          <a:spLocks noChangeArrowheads="1" noTextEdit="1"/>
        </xdr:cNvSpPr>
      </xdr:nvSpPr>
      <xdr:spPr bwMode="auto">
        <a:xfrm>
          <a:off x="906200" y="252681"/>
          <a:ext cx="9480563" cy="24315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74AE7F9-A3FA-463A-ACEE-DAB39A099E79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8</xdr:col>
      <xdr:colOff>1090363</xdr:colOff>
      <xdr:row>0</xdr:row>
      <xdr:rowOff>0</xdr:rowOff>
    </xdr:from>
    <xdr:to>
      <xdr:col>9</xdr:col>
      <xdr:colOff>561931</xdr:colOff>
      <xdr:row>3</xdr:row>
      <xdr:rowOff>24081</xdr:rowOff>
    </xdr:to>
    <xdr:sp macro="" textlink="">
      <xdr:nvSpPr>
        <xdr:cNvPr id="6" name="編製機關">
          <a:extLst>
            <a:ext uri="{FF2B5EF4-FFF2-40B4-BE49-F238E27FC236}">
              <a16:creationId xmlns:a16="http://schemas.microsoft.com/office/drawing/2014/main" id="{57EAEAE8-D799-4082-8B76-67374DF7CBBF}"/>
            </a:ext>
          </a:extLst>
        </xdr:cNvPr>
        <xdr:cNvSpPr>
          <a:spLocks noChangeArrowheads="1"/>
        </xdr:cNvSpPr>
      </xdr:nvSpPr>
      <xdr:spPr bwMode="auto">
        <a:xfrm>
          <a:off x="10386763" y="0"/>
          <a:ext cx="719343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8</xdr:col>
      <xdr:colOff>1090363</xdr:colOff>
      <xdr:row>3</xdr:row>
      <xdr:rowOff>24081</xdr:rowOff>
    </xdr:from>
    <xdr:to>
      <xdr:col>9</xdr:col>
      <xdr:colOff>561931</xdr:colOff>
      <xdr:row>4</xdr:row>
      <xdr:rowOff>38638</xdr:rowOff>
    </xdr:to>
    <xdr:sp macro="" textlink="">
      <xdr:nvSpPr>
        <xdr:cNvPr id="7" name="表號">
          <a:extLst>
            <a:ext uri="{FF2B5EF4-FFF2-40B4-BE49-F238E27FC236}">
              <a16:creationId xmlns:a16="http://schemas.microsoft.com/office/drawing/2014/main" id="{DDCEB063-B0D0-4D39-997C-7B8797894DB6}"/>
            </a:ext>
          </a:extLst>
        </xdr:cNvPr>
        <xdr:cNvSpPr>
          <a:spLocks noChangeArrowheads="1"/>
        </xdr:cNvSpPr>
      </xdr:nvSpPr>
      <xdr:spPr bwMode="auto">
        <a:xfrm>
          <a:off x="10386763" y="252681"/>
          <a:ext cx="719343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9</xdr:col>
      <xdr:colOff>561931</xdr:colOff>
      <xdr:row>0</xdr:row>
      <xdr:rowOff>0</xdr:rowOff>
    </xdr:from>
    <xdr:to>
      <xdr:col>11</xdr:col>
      <xdr:colOff>20171</xdr:colOff>
      <xdr:row>3</xdr:row>
      <xdr:rowOff>24081</xdr:rowOff>
    </xdr:to>
    <xdr:sp macro="" textlink="B1">
      <xdr:nvSpPr>
        <xdr:cNvPr id="8" name="報表類別">
          <a:extLst>
            <a:ext uri="{FF2B5EF4-FFF2-40B4-BE49-F238E27FC236}">
              <a16:creationId xmlns:a16="http://schemas.microsoft.com/office/drawing/2014/main" id="{4E5D69BC-9372-428D-9F70-D63CA0D9D3A4}"/>
            </a:ext>
          </a:extLst>
        </xdr:cNvPr>
        <xdr:cNvSpPr>
          <a:spLocks noChangeArrowheads="1" noTextEdit="1"/>
        </xdr:cNvSpPr>
      </xdr:nvSpPr>
      <xdr:spPr bwMode="auto">
        <a:xfrm>
          <a:off x="11106106" y="0"/>
          <a:ext cx="1953790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C98B28C-C3F5-408A-A1EE-CA277F87329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9</xdr:col>
      <xdr:colOff>561931</xdr:colOff>
      <xdr:row>3</xdr:row>
      <xdr:rowOff>24081</xdr:rowOff>
    </xdr:from>
    <xdr:to>
      <xdr:col>11</xdr:col>
      <xdr:colOff>20171</xdr:colOff>
      <xdr:row>4</xdr:row>
      <xdr:rowOff>38638</xdr:rowOff>
    </xdr:to>
    <xdr:sp macro="" textlink="E1">
      <xdr:nvSpPr>
        <xdr:cNvPr id="9" name="報表類別">
          <a:extLst>
            <a:ext uri="{FF2B5EF4-FFF2-40B4-BE49-F238E27FC236}">
              <a16:creationId xmlns:a16="http://schemas.microsoft.com/office/drawing/2014/main" id="{B46AB11E-B1E7-4BEB-9D28-FA4E71DC1365}"/>
            </a:ext>
          </a:extLst>
        </xdr:cNvPr>
        <xdr:cNvSpPr>
          <a:spLocks noChangeArrowheads="1" noTextEdit="1"/>
        </xdr:cNvSpPr>
      </xdr:nvSpPr>
      <xdr:spPr bwMode="auto">
        <a:xfrm>
          <a:off x="11106106" y="252681"/>
          <a:ext cx="1953790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6C5161F-B050-4EFA-A9A3-F05DC8843E4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11130-00-02-2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8</xdr:col>
      <xdr:colOff>1085850</xdr:colOff>
      <xdr:row>4</xdr:row>
      <xdr:rowOff>38100</xdr:rowOff>
    </xdr:to>
    <xdr:sp macro="" textlink="">
      <xdr:nvSpPr>
        <xdr:cNvPr id="10" name="Line 37">
          <a:extLst>
            <a:ext uri="{FF2B5EF4-FFF2-40B4-BE49-F238E27FC236}">
              <a16:creationId xmlns:a16="http://schemas.microsoft.com/office/drawing/2014/main" id="{94583713-6728-4D12-BDA1-F876DEF30FD1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96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1085850</xdr:colOff>
      <xdr:row>5</xdr:row>
      <xdr:rowOff>28575</xdr:rowOff>
    </xdr:from>
    <xdr:to>
      <xdr:col>10</xdr:col>
      <xdr:colOff>1238250</xdr:colOff>
      <xdr:row>5</xdr:row>
      <xdr:rowOff>285750</xdr:rowOff>
    </xdr:to>
    <xdr:sp macro="" textlink="">
      <xdr:nvSpPr>
        <xdr:cNvPr id="11" name="報表類別">
          <a:extLst>
            <a:ext uri="{FF2B5EF4-FFF2-40B4-BE49-F238E27FC236}">
              <a16:creationId xmlns:a16="http://schemas.microsoft.com/office/drawing/2014/main" id="{A418DE59-BB2D-40E4-8119-4B1D31CDCC71}"/>
            </a:ext>
          </a:extLst>
        </xdr:cNvPr>
        <xdr:cNvSpPr>
          <a:spLocks noChangeArrowheads="1"/>
        </xdr:cNvSpPr>
      </xdr:nvSpPr>
      <xdr:spPr bwMode="auto">
        <a:xfrm>
          <a:off x="10382250" y="942975"/>
          <a:ext cx="2647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8</xdr:col>
      <xdr:colOff>1014052</xdr:colOff>
      <xdr:row>24</xdr:row>
      <xdr:rowOff>76682</xdr:rowOff>
    </xdr:from>
    <xdr:to>
      <xdr:col>11</xdr:col>
      <xdr:colOff>10633</xdr:colOff>
      <xdr:row>24</xdr:row>
      <xdr:rowOff>353545</xdr:rowOff>
    </xdr:to>
    <xdr:sp macro="" textlink="B2">
      <xdr:nvSpPr>
        <xdr:cNvPr id="12" name="報表類別">
          <a:extLst>
            <a:ext uri="{FF2B5EF4-FFF2-40B4-BE49-F238E27FC236}">
              <a16:creationId xmlns:a16="http://schemas.microsoft.com/office/drawing/2014/main" id="{92110D26-556D-47ED-9C83-341D48EA755C}"/>
            </a:ext>
          </a:extLst>
        </xdr:cNvPr>
        <xdr:cNvSpPr>
          <a:spLocks noChangeArrowheads="1" noTextEdit="1"/>
        </xdr:cNvSpPr>
      </xdr:nvSpPr>
      <xdr:spPr bwMode="auto">
        <a:xfrm>
          <a:off x="10310452" y="8955103"/>
          <a:ext cx="2739906" cy="27462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61B2E825-9F16-4367-B576-B2FCE74F860F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2456563-1E7F-4583-B1C1-63E15C3B60B7}"/>
            </a:ext>
          </a:extLst>
        </xdr:cNvPr>
        <xdr:cNvSpPr txBox="1">
          <a:spLocks noChangeArrowheads="1"/>
        </xdr:cNvSpPr>
      </xdr:nvSpPr>
      <xdr:spPr bwMode="auto">
        <a:xfrm>
          <a:off x="4305300" y="2876550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887122</xdr:colOff>
      <xdr:row>3</xdr:row>
      <xdr:rowOff>24081</xdr:rowOff>
    </xdr:to>
    <xdr:sp macro="" textlink="A1">
      <xdr:nvSpPr>
        <xdr:cNvPr id="3" name="報表類別">
          <a:extLst>
            <a:ext uri="{FF2B5EF4-FFF2-40B4-BE49-F238E27FC236}">
              <a16:creationId xmlns:a16="http://schemas.microsoft.com/office/drawing/2014/main" id="{0C85260F-9C15-4511-B104-68DE497ADF96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87122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1EA358F-1ED6-4573-B41F-053D381909E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24081</xdr:rowOff>
    </xdr:from>
    <xdr:to>
      <xdr:col>0</xdr:col>
      <xdr:colOff>887122</xdr:colOff>
      <xdr:row>4</xdr:row>
      <xdr:rowOff>38638</xdr:rowOff>
    </xdr:to>
    <xdr:sp macro="" textlink="C1">
      <xdr:nvSpPr>
        <xdr:cNvPr id="4" name="報表週期">
          <a:extLst>
            <a:ext uri="{FF2B5EF4-FFF2-40B4-BE49-F238E27FC236}">
              <a16:creationId xmlns:a16="http://schemas.microsoft.com/office/drawing/2014/main" id="{8B50FC81-B19E-49EE-9D63-05708BF3F4D7}"/>
            </a:ext>
          </a:extLst>
        </xdr:cNvPr>
        <xdr:cNvSpPr>
          <a:spLocks noChangeArrowheads="1" noTextEdit="1"/>
        </xdr:cNvSpPr>
      </xdr:nvSpPr>
      <xdr:spPr bwMode="auto">
        <a:xfrm>
          <a:off x="0" y="252681"/>
          <a:ext cx="887122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6BCA9B23-3687-4C15-B1F2-66B8B25A461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906200</xdr:colOff>
      <xdr:row>3</xdr:row>
      <xdr:rowOff>24081</xdr:rowOff>
    </xdr:from>
    <xdr:to>
      <xdr:col>8</xdr:col>
      <xdr:colOff>1090363</xdr:colOff>
      <xdr:row>4</xdr:row>
      <xdr:rowOff>38638</xdr:rowOff>
    </xdr:to>
    <xdr:sp macro="" textlink="D1">
      <xdr:nvSpPr>
        <xdr:cNvPr id="5" name="報表類別">
          <a:extLst>
            <a:ext uri="{FF2B5EF4-FFF2-40B4-BE49-F238E27FC236}">
              <a16:creationId xmlns:a16="http://schemas.microsoft.com/office/drawing/2014/main" id="{27B35DF7-318D-4C82-BD43-D431B727534A}"/>
            </a:ext>
          </a:extLst>
        </xdr:cNvPr>
        <xdr:cNvSpPr>
          <a:spLocks noChangeArrowheads="1" noTextEdit="1"/>
        </xdr:cNvSpPr>
      </xdr:nvSpPr>
      <xdr:spPr bwMode="auto">
        <a:xfrm>
          <a:off x="906200" y="252681"/>
          <a:ext cx="9480563" cy="24315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74AE7F9-A3FA-463A-ACEE-DAB39A099E79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8</xdr:col>
      <xdr:colOff>1090363</xdr:colOff>
      <xdr:row>0</xdr:row>
      <xdr:rowOff>0</xdr:rowOff>
    </xdr:from>
    <xdr:to>
      <xdr:col>9</xdr:col>
      <xdr:colOff>561931</xdr:colOff>
      <xdr:row>3</xdr:row>
      <xdr:rowOff>24081</xdr:rowOff>
    </xdr:to>
    <xdr:sp macro="" textlink="">
      <xdr:nvSpPr>
        <xdr:cNvPr id="6" name="編製機關">
          <a:extLst>
            <a:ext uri="{FF2B5EF4-FFF2-40B4-BE49-F238E27FC236}">
              <a16:creationId xmlns:a16="http://schemas.microsoft.com/office/drawing/2014/main" id="{9FAD681C-E90D-443E-9101-6E0261DFE489}"/>
            </a:ext>
          </a:extLst>
        </xdr:cNvPr>
        <xdr:cNvSpPr>
          <a:spLocks noChangeArrowheads="1"/>
        </xdr:cNvSpPr>
      </xdr:nvSpPr>
      <xdr:spPr bwMode="auto">
        <a:xfrm>
          <a:off x="10386763" y="0"/>
          <a:ext cx="719343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8</xdr:col>
      <xdr:colOff>1090363</xdr:colOff>
      <xdr:row>3</xdr:row>
      <xdr:rowOff>24081</xdr:rowOff>
    </xdr:from>
    <xdr:to>
      <xdr:col>9</xdr:col>
      <xdr:colOff>561931</xdr:colOff>
      <xdr:row>4</xdr:row>
      <xdr:rowOff>38638</xdr:rowOff>
    </xdr:to>
    <xdr:sp macro="" textlink="">
      <xdr:nvSpPr>
        <xdr:cNvPr id="7" name="表號">
          <a:extLst>
            <a:ext uri="{FF2B5EF4-FFF2-40B4-BE49-F238E27FC236}">
              <a16:creationId xmlns:a16="http://schemas.microsoft.com/office/drawing/2014/main" id="{8DF32424-A54E-43A6-B29C-F6236B8409BF}"/>
            </a:ext>
          </a:extLst>
        </xdr:cNvPr>
        <xdr:cNvSpPr>
          <a:spLocks noChangeArrowheads="1"/>
        </xdr:cNvSpPr>
      </xdr:nvSpPr>
      <xdr:spPr bwMode="auto">
        <a:xfrm>
          <a:off x="10386763" y="252681"/>
          <a:ext cx="719343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9</xdr:col>
      <xdr:colOff>561931</xdr:colOff>
      <xdr:row>0</xdr:row>
      <xdr:rowOff>0</xdr:rowOff>
    </xdr:from>
    <xdr:to>
      <xdr:col>11</xdr:col>
      <xdr:colOff>20171</xdr:colOff>
      <xdr:row>3</xdr:row>
      <xdr:rowOff>24081</xdr:rowOff>
    </xdr:to>
    <xdr:sp macro="" textlink="B1">
      <xdr:nvSpPr>
        <xdr:cNvPr id="8" name="報表類別">
          <a:extLst>
            <a:ext uri="{FF2B5EF4-FFF2-40B4-BE49-F238E27FC236}">
              <a16:creationId xmlns:a16="http://schemas.microsoft.com/office/drawing/2014/main" id="{21C2B3F0-A5B2-440B-9742-9180638B3E67}"/>
            </a:ext>
          </a:extLst>
        </xdr:cNvPr>
        <xdr:cNvSpPr>
          <a:spLocks noChangeArrowheads="1" noTextEdit="1"/>
        </xdr:cNvSpPr>
      </xdr:nvSpPr>
      <xdr:spPr bwMode="auto">
        <a:xfrm>
          <a:off x="11106106" y="0"/>
          <a:ext cx="1953790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C98B28C-C3F5-408A-A1EE-CA277F87329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9</xdr:col>
      <xdr:colOff>561931</xdr:colOff>
      <xdr:row>3</xdr:row>
      <xdr:rowOff>24081</xdr:rowOff>
    </xdr:from>
    <xdr:to>
      <xdr:col>11</xdr:col>
      <xdr:colOff>20171</xdr:colOff>
      <xdr:row>4</xdr:row>
      <xdr:rowOff>38638</xdr:rowOff>
    </xdr:to>
    <xdr:sp macro="" textlink="E1">
      <xdr:nvSpPr>
        <xdr:cNvPr id="9" name="報表類別">
          <a:extLst>
            <a:ext uri="{FF2B5EF4-FFF2-40B4-BE49-F238E27FC236}">
              <a16:creationId xmlns:a16="http://schemas.microsoft.com/office/drawing/2014/main" id="{EB56C383-1A13-4DC9-B11F-F5BB99F6A2AD}"/>
            </a:ext>
          </a:extLst>
        </xdr:cNvPr>
        <xdr:cNvSpPr>
          <a:spLocks noChangeArrowheads="1" noTextEdit="1"/>
        </xdr:cNvSpPr>
      </xdr:nvSpPr>
      <xdr:spPr bwMode="auto">
        <a:xfrm>
          <a:off x="11106106" y="252681"/>
          <a:ext cx="1953790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6C5161F-B050-4EFA-A9A3-F05DC8843E4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11130-00-02-2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8</xdr:col>
      <xdr:colOff>1085850</xdr:colOff>
      <xdr:row>4</xdr:row>
      <xdr:rowOff>38100</xdr:rowOff>
    </xdr:to>
    <xdr:sp macro="" textlink="">
      <xdr:nvSpPr>
        <xdr:cNvPr id="10" name="Line 37">
          <a:extLst>
            <a:ext uri="{FF2B5EF4-FFF2-40B4-BE49-F238E27FC236}">
              <a16:creationId xmlns:a16="http://schemas.microsoft.com/office/drawing/2014/main" id="{72CFC0EF-5330-4964-8E47-34F3B0CA5256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96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1085850</xdr:colOff>
      <xdr:row>5</xdr:row>
      <xdr:rowOff>28575</xdr:rowOff>
    </xdr:from>
    <xdr:to>
      <xdr:col>10</xdr:col>
      <xdr:colOff>1238250</xdr:colOff>
      <xdr:row>5</xdr:row>
      <xdr:rowOff>285750</xdr:rowOff>
    </xdr:to>
    <xdr:sp macro="" textlink="">
      <xdr:nvSpPr>
        <xdr:cNvPr id="11" name="報表類別">
          <a:extLst>
            <a:ext uri="{FF2B5EF4-FFF2-40B4-BE49-F238E27FC236}">
              <a16:creationId xmlns:a16="http://schemas.microsoft.com/office/drawing/2014/main" id="{BC1BB407-2F7F-4A2E-9A51-F0BFCC5C34B4}"/>
            </a:ext>
          </a:extLst>
        </xdr:cNvPr>
        <xdr:cNvSpPr>
          <a:spLocks noChangeArrowheads="1"/>
        </xdr:cNvSpPr>
      </xdr:nvSpPr>
      <xdr:spPr bwMode="auto">
        <a:xfrm>
          <a:off x="10382250" y="942975"/>
          <a:ext cx="2647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8</xdr:col>
      <xdr:colOff>1014052</xdr:colOff>
      <xdr:row>24</xdr:row>
      <xdr:rowOff>211153</xdr:rowOff>
    </xdr:from>
    <xdr:to>
      <xdr:col>11</xdr:col>
      <xdr:colOff>10633</xdr:colOff>
      <xdr:row>25</xdr:row>
      <xdr:rowOff>28575</xdr:rowOff>
    </xdr:to>
    <xdr:sp macro="" textlink="B2">
      <xdr:nvSpPr>
        <xdr:cNvPr id="12" name="報表類別">
          <a:extLst>
            <a:ext uri="{FF2B5EF4-FFF2-40B4-BE49-F238E27FC236}">
              <a16:creationId xmlns:a16="http://schemas.microsoft.com/office/drawing/2014/main" id="{58C59650-CE60-46EF-B5CD-634F77673584}"/>
            </a:ext>
          </a:extLst>
        </xdr:cNvPr>
        <xdr:cNvSpPr>
          <a:spLocks noChangeArrowheads="1" noTextEdit="1"/>
        </xdr:cNvSpPr>
      </xdr:nvSpPr>
      <xdr:spPr bwMode="auto">
        <a:xfrm>
          <a:off x="10310452" y="8955103"/>
          <a:ext cx="2739906" cy="27462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61B2E825-9F16-4367-B576-B2FCE74F860F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BE62AAF-6882-4EF7-930B-339BED0FB8D8}"/>
            </a:ext>
          </a:extLst>
        </xdr:cNvPr>
        <xdr:cNvSpPr txBox="1">
          <a:spLocks noChangeArrowheads="1"/>
        </xdr:cNvSpPr>
      </xdr:nvSpPr>
      <xdr:spPr bwMode="auto">
        <a:xfrm>
          <a:off x="4305300" y="2876550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887122</xdr:colOff>
      <xdr:row>3</xdr:row>
      <xdr:rowOff>24081</xdr:rowOff>
    </xdr:to>
    <xdr:sp macro="" textlink="A1">
      <xdr:nvSpPr>
        <xdr:cNvPr id="3" name="報表類別">
          <a:extLst>
            <a:ext uri="{FF2B5EF4-FFF2-40B4-BE49-F238E27FC236}">
              <a16:creationId xmlns:a16="http://schemas.microsoft.com/office/drawing/2014/main" id="{2A7A4D04-8F16-4283-ABD2-CD2513062AC1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87122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1EA358F-1ED6-4573-B41F-053D381909E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24081</xdr:rowOff>
    </xdr:from>
    <xdr:to>
      <xdr:col>0</xdr:col>
      <xdr:colOff>887122</xdr:colOff>
      <xdr:row>4</xdr:row>
      <xdr:rowOff>38638</xdr:rowOff>
    </xdr:to>
    <xdr:sp macro="" textlink="C1">
      <xdr:nvSpPr>
        <xdr:cNvPr id="4" name="報表週期">
          <a:extLst>
            <a:ext uri="{FF2B5EF4-FFF2-40B4-BE49-F238E27FC236}">
              <a16:creationId xmlns:a16="http://schemas.microsoft.com/office/drawing/2014/main" id="{8FFC47BA-20B7-45D9-8045-F59155BE2B2B}"/>
            </a:ext>
          </a:extLst>
        </xdr:cNvPr>
        <xdr:cNvSpPr>
          <a:spLocks noChangeArrowheads="1" noTextEdit="1"/>
        </xdr:cNvSpPr>
      </xdr:nvSpPr>
      <xdr:spPr bwMode="auto">
        <a:xfrm>
          <a:off x="0" y="252681"/>
          <a:ext cx="887122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6BCA9B23-3687-4C15-B1F2-66B8B25A461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906200</xdr:colOff>
      <xdr:row>3</xdr:row>
      <xdr:rowOff>24081</xdr:rowOff>
    </xdr:from>
    <xdr:to>
      <xdr:col>8</xdr:col>
      <xdr:colOff>1090363</xdr:colOff>
      <xdr:row>4</xdr:row>
      <xdr:rowOff>38638</xdr:rowOff>
    </xdr:to>
    <xdr:sp macro="" textlink="D1">
      <xdr:nvSpPr>
        <xdr:cNvPr id="5" name="報表類別">
          <a:extLst>
            <a:ext uri="{FF2B5EF4-FFF2-40B4-BE49-F238E27FC236}">
              <a16:creationId xmlns:a16="http://schemas.microsoft.com/office/drawing/2014/main" id="{06E36249-C59C-4B49-8593-61ADF0AC50B6}"/>
            </a:ext>
          </a:extLst>
        </xdr:cNvPr>
        <xdr:cNvSpPr>
          <a:spLocks noChangeArrowheads="1" noTextEdit="1"/>
        </xdr:cNvSpPr>
      </xdr:nvSpPr>
      <xdr:spPr bwMode="auto">
        <a:xfrm>
          <a:off x="906200" y="252681"/>
          <a:ext cx="9480563" cy="24315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74AE7F9-A3FA-463A-ACEE-DAB39A099E79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8</xdr:col>
      <xdr:colOff>1090363</xdr:colOff>
      <xdr:row>0</xdr:row>
      <xdr:rowOff>0</xdr:rowOff>
    </xdr:from>
    <xdr:to>
      <xdr:col>9</xdr:col>
      <xdr:colOff>561931</xdr:colOff>
      <xdr:row>3</xdr:row>
      <xdr:rowOff>24081</xdr:rowOff>
    </xdr:to>
    <xdr:sp macro="" textlink="">
      <xdr:nvSpPr>
        <xdr:cNvPr id="6" name="編製機關">
          <a:extLst>
            <a:ext uri="{FF2B5EF4-FFF2-40B4-BE49-F238E27FC236}">
              <a16:creationId xmlns:a16="http://schemas.microsoft.com/office/drawing/2014/main" id="{E024584F-BCFA-4B7E-ADA9-D5D2A6DDEC78}"/>
            </a:ext>
          </a:extLst>
        </xdr:cNvPr>
        <xdr:cNvSpPr>
          <a:spLocks noChangeArrowheads="1"/>
        </xdr:cNvSpPr>
      </xdr:nvSpPr>
      <xdr:spPr bwMode="auto">
        <a:xfrm>
          <a:off x="10386763" y="0"/>
          <a:ext cx="719343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8</xdr:col>
      <xdr:colOff>1090363</xdr:colOff>
      <xdr:row>3</xdr:row>
      <xdr:rowOff>24081</xdr:rowOff>
    </xdr:from>
    <xdr:to>
      <xdr:col>9</xdr:col>
      <xdr:colOff>561931</xdr:colOff>
      <xdr:row>4</xdr:row>
      <xdr:rowOff>38638</xdr:rowOff>
    </xdr:to>
    <xdr:sp macro="" textlink="">
      <xdr:nvSpPr>
        <xdr:cNvPr id="7" name="表號">
          <a:extLst>
            <a:ext uri="{FF2B5EF4-FFF2-40B4-BE49-F238E27FC236}">
              <a16:creationId xmlns:a16="http://schemas.microsoft.com/office/drawing/2014/main" id="{E9A357AF-DDC8-403F-B996-076AB5134DB7}"/>
            </a:ext>
          </a:extLst>
        </xdr:cNvPr>
        <xdr:cNvSpPr>
          <a:spLocks noChangeArrowheads="1"/>
        </xdr:cNvSpPr>
      </xdr:nvSpPr>
      <xdr:spPr bwMode="auto">
        <a:xfrm>
          <a:off x="10386763" y="252681"/>
          <a:ext cx="719343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9</xdr:col>
      <xdr:colOff>561931</xdr:colOff>
      <xdr:row>0</xdr:row>
      <xdr:rowOff>0</xdr:rowOff>
    </xdr:from>
    <xdr:to>
      <xdr:col>11</xdr:col>
      <xdr:colOff>20171</xdr:colOff>
      <xdr:row>3</xdr:row>
      <xdr:rowOff>24081</xdr:rowOff>
    </xdr:to>
    <xdr:sp macro="" textlink="B1">
      <xdr:nvSpPr>
        <xdr:cNvPr id="8" name="報表類別">
          <a:extLst>
            <a:ext uri="{FF2B5EF4-FFF2-40B4-BE49-F238E27FC236}">
              <a16:creationId xmlns:a16="http://schemas.microsoft.com/office/drawing/2014/main" id="{A5ABBE17-E20A-458B-9EEB-30A03043F639}"/>
            </a:ext>
          </a:extLst>
        </xdr:cNvPr>
        <xdr:cNvSpPr>
          <a:spLocks noChangeArrowheads="1" noTextEdit="1"/>
        </xdr:cNvSpPr>
      </xdr:nvSpPr>
      <xdr:spPr bwMode="auto">
        <a:xfrm>
          <a:off x="11106106" y="0"/>
          <a:ext cx="1953790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C98B28C-C3F5-408A-A1EE-CA277F87329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9</xdr:col>
      <xdr:colOff>561931</xdr:colOff>
      <xdr:row>3</xdr:row>
      <xdr:rowOff>24081</xdr:rowOff>
    </xdr:from>
    <xdr:to>
      <xdr:col>11</xdr:col>
      <xdr:colOff>20171</xdr:colOff>
      <xdr:row>4</xdr:row>
      <xdr:rowOff>38638</xdr:rowOff>
    </xdr:to>
    <xdr:sp macro="" textlink="E1">
      <xdr:nvSpPr>
        <xdr:cNvPr id="9" name="報表類別">
          <a:extLst>
            <a:ext uri="{FF2B5EF4-FFF2-40B4-BE49-F238E27FC236}">
              <a16:creationId xmlns:a16="http://schemas.microsoft.com/office/drawing/2014/main" id="{CB4A917E-FB0F-4E24-AD65-5B88B0AAFBFF}"/>
            </a:ext>
          </a:extLst>
        </xdr:cNvPr>
        <xdr:cNvSpPr>
          <a:spLocks noChangeArrowheads="1" noTextEdit="1"/>
        </xdr:cNvSpPr>
      </xdr:nvSpPr>
      <xdr:spPr bwMode="auto">
        <a:xfrm>
          <a:off x="11106106" y="252681"/>
          <a:ext cx="1953790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68FB860-77E5-4431-95FD-5164E554143F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pPr/>
            <a:t>11130-00-02-2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8</xdr:col>
      <xdr:colOff>1085850</xdr:colOff>
      <xdr:row>4</xdr:row>
      <xdr:rowOff>38100</xdr:rowOff>
    </xdr:to>
    <xdr:sp macro="" textlink="">
      <xdr:nvSpPr>
        <xdr:cNvPr id="10" name="Line 37">
          <a:extLst>
            <a:ext uri="{FF2B5EF4-FFF2-40B4-BE49-F238E27FC236}">
              <a16:creationId xmlns:a16="http://schemas.microsoft.com/office/drawing/2014/main" id="{F5EB0CF2-7DDF-4C36-9D93-F2147D965D0C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96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1085850</xdr:colOff>
      <xdr:row>5</xdr:row>
      <xdr:rowOff>28575</xdr:rowOff>
    </xdr:from>
    <xdr:to>
      <xdr:col>10</xdr:col>
      <xdr:colOff>1238250</xdr:colOff>
      <xdr:row>5</xdr:row>
      <xdr:rowOff>285750</xdr:rowOff>
    </xdr:to>
    <xdr:sp macro="" textlink="">
      <xdr:nvSpPr>
        <xdr:cNvPr id="11" name="報表類別">
          <a:extLst>
            <a:ext uri="{FF2B5EF4-FFF2-40B4-BE49-F238E27FC236}">
              <a16:creationId xmlns:a16="http://schemas.microsoft.com/office/drawing/2014/main" id="{B3DF9B2D-E244-46C1-8737-DE7A968EDDAC}"/>
            </a:ext>
          </a:extLst>
        </xdr:cNvPr>
        <xdr:cNvSpPr>
          <a:spLocks noChangeArrowheads="1"/>
        </xdr:cNvSpPr>
      </xdr:nvSpPr>
      <xdr:spPr bwMode="auto">
        <a:xfrm>
          <a:off x="10382250" y="942975"/>
          <a:ext cx="2647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8</xdr:col>
      <xdr:colOff>1014052</xdr:colOff>
      <xdr:row>24</xdr:row>
      <xdr:rowOff>31859</xdr:rowOff>
    </xdr:from>
    <xdr:to>
      <xdr:col>11</xdr:col>
      <xdr:colOff>10633</xdr:colOff>
      <xdr:row>24</xdr:row>
      <xdr:rowOff>308722</xdr:rowOff>
    </xdr:to>
    <xdr:sp macro="" textlink="B2">
      <xdr:nvSpPr>
        <xdr:cNvPr id="12" name="報表類別">
          <a:extLst>
            <a:ext uri="{FF2B5EF4-FFF2-40B4-BE49-F238E27FC236}">
              <a16:creationId xmlns:a16="http://schemas.microsoft.com/office/drawing/2014/main" id="{3E6C5ACF-8C45-4BEA-A597-EBE1FC966BBC}"/>
            </a:ext>
          </a:extLst>
        </xdr:cNvPr>
        <xdr:cNvSpPr>
          <a:spLocks noChangeArrowheads="1" noTextEdit="1"/>
        </xdr:cNvSpPr>
      </xdr:nvSpPr>
      <xdr:spPr bwMode="auto">
        <a:xfrm>
          <a:off x="10310452" y="8955103"/>
          <a:ext cx="2739906" cy="27462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61B2E825-9F16-4367-B576-B2FCE74F860F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E908612-EA6D-41E4-8529-F035BB3B4C54}"/>
            </a:ext>
          </a:extLst>
        </xdr:cNvPr>
        <xdr:cNvSpPr txBox="1">
          <a:spLocks noChangeArrowheads="1"/>
        </xdr:cNvSpPr>
      </xdr:nvSpPr>
      <xdr:spPr bwMode="auto">
        <a:xfrm>
          <a:off x="4305300" y="2876550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887122</xdr:colOff>
      <xdr:row>3</xdr:row>
      <xdr:rowOff>24081</xdr:rowOff>
    </xdr:to>
    <xdr:sp macro="" textlink="A1">
      <xdr:nvSpPr>
        <xdr:cNvPr id="3" name="報表類別">
          <a:extLst>
            <a:ext uri="{FF2B5EF4-FFF2-40B4-BE49-F238E27FC236}">
              <a16:creationId xmlns:a16="http://schemas.microsoft.com/office/drawing/2014/main" id="{4BE5E407-F269-4115-9024-2C9EFAB0ED78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87122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1EA358F-1ED6-4573-B41F-053D381909E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24081</xdr:rowOff>
    </xdr:from>
    <xdr:to>
      <xdr:col>0</xdr:col>
      <xdr:colOff>887122</xdr:colOff>
      <xdr:row>4</xdr:row>
      <xdr:rowOff>38638</xdr:rowOff>
    </xdr:to>
    <xdr:sp macro="" textlink="C1">
      <xdr:nvSpPr>
        <xdr:cNvPr id="4" name="報表週期">
          <a:extLst>
            <a:ext uri="{FF2B5EF4-FFF2-40B4-BE49-F238E27FC236}">
              <a16:creationId xmlns:a16="http://schemas.microsoft.com/office/drawing/2014/main" id="{91E3313E-DF91-406E-BD31-397EC53805D9}"/>
            </a:ext>
          </a:extLst>
        </xdr:cNvPr>
        <xdr:cNvSpPr>
          <a:spLocks noChangeArrowheads="1" noTextEdit="1"/>
        </xdr:cNvSpPr>
      </xdr:nvSpPr>
      <xdr:spPr bwMode="auto">
        <a:xfrm>
          <a:off x="0" y="252681"/>
          <a:ext cx="887122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6BCA9B23-3687-4C15-B1F2-66B8B25A461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906200</xdr:colOff>
      <xdr:row>3</xdr:row>
      <xdr:rowOff>24081</xdr:rowOff>
    </xdr:from>
    <xdr:to>
      <xdr:col>8</xdr:col>
      <xdr:colOff>1090363</xdr:colOff>
      <xdr:row>4</xdr:row>
      <xdr:rowOff>38638</xdr:rowOff>
    </xdr:to>
    <xdr:sp macro="" textlink="D1">
      <xdr:nvSpPr>
        <xdr:cNvPr id="5" name="報表類別">
          <a:extLst>
            <a:ext uri="{FF2B5EF4-FFF2-40B4-BE49-F238E27FC236}">
              <a16:creationId xmlns:a16="http://schemas.microsoft.com/office/drawing/2014/main" id="{7D93768F-5BE9-4C3F-827F-C70B1C1B9374}"/>
            </a:ext>
          </a:extLst>
        </xdr:cNvPr>
        <xdr:cNvSpPr>
          <a:spLocks noChangeArrowheads="1" noTextEdit="1"/>
        </xdr:cNvSpPr>
      </xdr:nvSpPr>
      <xdr:spPr bwMode="auto">
        <a:xfrm>
          <a:off x="906200" y="252681"/>
          <a:ext cx="9480563" cy="24315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74AE7F9-A3FA-463A-ACEE-DAB39A099E79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8</xdr:col>
      <xdr:colOff>1090363</xdr:colOff>
      <xdr:row>0</xdr:row>
      <xdr:rowOff>0</xdr:rowOff>
    </xdr:from>
    <xdr:to>
      <xdr:col>9</xdr:col>
      <xdr:colOff>561931</xdr:colOff>
      <xdr:row>3</xdr:row>
      <xdr:rowOff>24081</xdr:rowOff>
    </xdr:to>
    <xdr:sp macro="" textlink="">
      <xdr:nvSpPr>
        <xdr:cNvPr id="6" name="編製機關">
          <a:extLst>
            <a:ext uri="{FF2B5EF4-FFF2-40B4-BE49-F238E27FC236}">
              <a16:creationId xmlns:a16="http://schemas.microsoft.com/office/drawing/2014/main" id="{BCD434A8-5233-407A-A578-C88400BF0D3B}"/>
            </a:ext>
          </a:extLst>
        </xdr:cNvPr>
        <xdr:cNvSpPr>
          <a:spLocks noChangeArrowheads="1"/>
        </xdr:cNvSpPr>
      </xdr:nvSpPr>
      <xdr:spPr bwMode="auto">
        <a:xfrm>
          <a:off x="10386763" y="0"/>
          <a:ext cx="719343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8</xdr:col>
      <xdr:colOff>1090363</xdr:colOff>
      <xdr:row>3</xdr:row>
      <xdr:rowOff>24081</xdr:rowOff>
    </xdr:from>
    <xdr:to>
      <xdr:col>9</xdr:col>
      <xdr:colOff>561931</xdr:colOff>
      <xdr:row>4</xdr:row>
      <xdr:rowOff>38638</xdr:rowOff>
    </xdr:to>
    <xdr:sp macro="" textlink="">
      <xdr:nvSpPr>
        <xdr:cNvPr id="7" name="表號">
          <a:extLst>
            <a:ext uri="{FF2B5EF4-FFF2-40B4-BE49-F238E27FC236}">
              <a16:creationId xmlns:a16="http://schemas.microsoft.com/office/drawing/2014/main" id="{9686313C-6E18-4C5D-AA04-A062FBA151AD}"/>
            </a:ext>
          </a:extLst>
        </xdr:cNvPr>
        <xdr:cNvSpPr>
          <a:spLocks noChangeArrowheads="1"/>
        </xdr:cNvSpPr>
      </xdr:nvSpPr>
      <xdr:spPr bwMode="auto">
        <a:xfrm>
          <a:off x="10386763" y="252681"/>
          <a:ext cx="719343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9</xdr:col>
      <xdr:colOff>561931</xdr:colOff>
      <xdr:row>0</xdr:row>
      <xdr:rowOff>0</xdr:rowOff>
    </xdr:from>
    <xdr:to>
      <xdr:col>11</xdr:col>
      <xdr:colOff>20171</xdr:colOff>
      <xdr:row>3</xdr:row>
      <xdr:rowOff>24081</xdr:rowOff>
    </xdr:to>
    <xdr:sp macro="" textlink="B1">
      <xdr:nvSpPr>
        <xdr:cNvPr id="8" name="報表類別">
          <a:extLst>
            <a:ext uri="{FF2B5EF4-FFF2-40B4-BE49-F238E27FC236}">
              <a16:creationId xmlns:a16="http://schemas.microsoft.com/office/drawing/2014/main" id="{A4C2A7B6-BFD1-46C4-8C94-4219A2639098}"/>
            </a:ext>
          </a:extLst>
        </xdr:cNvPr>
        <xdr:cNvSpPr>
          <a:spLocks noChangeArrowheads="1" noTextEdit="1"/>
        </xdr:cNvSpPr>
      </xdr:nvSpPr>
      <xdr:spPr bwMode="auto">
        <a:xfrm>
          <a:off x="11106106" y="0"/>
          <a:ext cx="1953790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C98B28C-C3F5-408A-A1EE-CA277F87329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9</xdr:col>
      <xdr:colOff>561931</xdr:colOff>
      <xdr:row>3</xdr:row>
      <xdr:rowOff>24081</xdr:rowOff>
    </xdr:from>
    <xdr:to>
      <xdr:col>11</xdr:col>
      <xdr:colOff>20171</xdr:colOff>
      <xdr:row>4</xdr:row>
      <xdr:rowOff>38638</xdr:rowOff>
    </xdr:to>
    <xdr:sp macro="" textlink="E1">
      <xdr:nvSpPr>
        <xdr:cNvPr id="9" name="報表類別">
          <a:extLst>
            <a:ext uri="{FF2B5EF4-FFF2-40B4-BE49-F238E27FC236}">
              <a16:creationId xmlns:a16="http://schemas.microsoft.com/office/drawing/2014/main" id="{5AFAF614-6921-4760-A769-FA5D27518119}"/>
            </a:ext>
          </a:extLst>
        </xdr:cNvPr>
        <xdr:cNvSpPr>
          <a:spLocks noChangeArrowheads="1" noTextEdit="1"/>
        </xdr:cNvSpPr>
      </xdr:nvSpPr>
      <xdr:spPr bwMode="auto">
        <a:xfrm>
          <a:off x="11106106" y="252681"/>
          <a:ext cx="1953790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6C5161F-B050-4EFA-A9A3-F05DC8843E4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11130-00-02-2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8</xdr:col>
      <xdr:colOff>1085850</xdr:colOff>
      <xdr:row>4</xdr:row>
      <xdr:rowOff>38100</xdr:rowOff>
    </xdr:to>
    <xdr:sp macro="" textlink="">
      <xdr:nvSpPr>
        <xdr:cNvPr id="10" name="Line 37">
          <a:extLst>
            <a:ext uri="{FF2B5EF4-FFF2-40B4-BE49-F238E27FC236}">
              <a16:creationId xmlns:a16="http://schemas.microsoft.com/office/drawing/2014/main" id="{BCB45A17-8B01-4E13-B19B-3D3A5876092C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96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1085850</xdr:colOff>
      <xdr:row>5</xdr:row>
      <xdr:rowOff>28575</xdr:rowOff>
    </xdr:from>
    <xdr:to>
      <xdr:col>10</xdr:col>
      <xdr:colOff>1238250</xdr:colOff>
      <xdr:row>5</xdr:row>
      <xdr:rowOff>285750</xdr:rowOff>
    </xdr:to>
    <xdr:sp macro="" textlink="">
      <xdr:nvSpPr>
        <xdr:cNvPr id="11" name="報表類別">
          <a:extLst>
            <a:ext uri="{FF2B5EF4-FFF2-40B4-BE49-F238E27FC236}">
              <a16:creationId xmlns:a16="http://schemas.microsoft.com/office/drawing/2014/main" id="{AB7C8A93-07E8-4DE0-ACED-C31679B1412B}"/>
            </a:ext>
          </a:extLst>
        </xdr:cNvPr>
        <xdr:cNvSpPr>
          <a:spLocks noChangeArrowheads="1"/>
        </xdr:cNvSpPr>
      </xdr:nvSpPr>
      <xdr:spPr bwMode="auto">
        <a:xfrm>
          <a:off x="10382250" y="942975"/>
          <a:ext cx="2647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8</xdr:col>
      <xdr:colOff>1014052</xdr:colOff>
      <xdr:row>24</xdr:row>
      <xdr:rowOff>110300</xdr:rowOff>
    </xdr:from>
    <xdr:to>
      <xdr:col>11</xdr:col>
      <xdr:colOff>10633</xdr:colOff>
      <xdr:row>24</xdr:row>
      <xdr:rowOff>387163</xdr:rowOff>
    </xdr:to>
    <xdr:sp macro="" textlink="B2">
      <xdr:nvSpPr>
        <xdr:cNvPr id="12" name="報表類別">
          <a:extLst>
            <a:ext uri="{FF2B5EF4-FFF2-40B4-BE49-F238E27FC236}">
              <a16:creationId xmlns:a16="http://schemas.microsoft.com/office/drawing/2014/main" id="{77DA720C-C6A8-4DC6-8EE3-F5D580152DB6}"/>
            </a:ext>
          </a:extLst>
        </xdr:cNvPr>
        <xdr:cNvSpPr>
          <a:spLocks noChangeArrowheads="1" noTextEdit="1"/>
        </xdr:cNvSpPr>
      </xdr:nvSpPr>
      <xdr:spPr bwMode="auto">
        <a:xfrm>
          <a:off x="10310452" y="8955103"/>
          <a:ext cx="2739906" cy="27462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61B2E825-9F16-4367-B576-B2FCE74F860F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6CED91A-A708-4A1D-A1C9-E417391E4C73}"/>
            </a:ext>
          </a:extLst>
        </xdr:cNvPr>
        <xdr:cNvSpPr txBox="1">
          <a:spLocks noChangeArrowheads="1"/>
        </xdr:cNvSpPr>
      </xdr:nvSpPr>
      <xdr:spPr bwMode="auto">
        <a:xfrm>
          <a:off x="4305300" y="2876550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887122</xdr:colOff>
      <xdr:row>3</xdr:row>
      <xdr:rowOff>24081</xdr:rowOff>
    </xdr:to>
    <xdr:sp macro="" textlink="A1">
      <xdr:nvSpPr>
        <xdr:cNvPr id="3" name="報表類別">
          <a:extLst>
            <a:ext uri="{FF2B5EF4-FFF2-40B4-BE49-F238E27FC236}">
              <a16:creationId xmlns:a16="http://schemas.microsoft.com/office/drawing/2014/main" id="{812DD81D-55C2-4295-AD54-CEB6B9CAE5DE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87122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1EA358F-1ED6-4573-B41F-053D381909E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24081</xdr:rowOff>
    </xdr:from>
    <xdr:to>
      <xdr:col>0</xdr:col>
      <xdr:colOff>887122</xdr:colOff>
      <xdr:row>4</xdr:row>
      <xdr:rowOff>38638</xdr:rowOff>
    </xdr:to>
    <xdr:sp macro="" textlink="C1">
      <xdr:nvSpPr>
        <xdr:cNvPr id="4" name="報表週期">
          <a:extLst>
            <a:ext uri="{FF2B5EF4-FFF2-40B4-BE49-F238E27FC236}">
              <a16:creationId xmlns:a16="http://schemas.microsoft.com/office/drawing/2014/main" id="{C87AE7F1-C5D1-421A-AA04-F989262376F9}"/>
            </a:ext>
          </a:extLst>
        </xdr:cNvPr>
        <xdr:cNvSpPr>
          <a:spLocks noChangeArrowheads="1" noTextEdit="1"/>
        </xdr:cNvSpPr>
      </xdr:nvSpPr>
      <xdr:spPr bwMode="auto">
        <a:xfrm>
          <a:off x="0" y="252681"/>
          <a:ext cx="887122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6BCA9B23-3687-4C15-B1F2-66B8B25A461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906200</xdr:colOff>
      <xdr:row>3</xdr:row>
      <xdr:rowOff>24081</xdr:rowOff>
    </xdr:from>
    <xdr:to>
      <xdr:col>8</xdr:col>
      <xdr:colOff>1090363</xdr:colOff>
      <xdr:row>4</xdr:row>
      <xdr:rowOff>38638</xdr:rowOff>
    </xdr:to>
    <xdr:sp macro="" textlink="D1">
      <xdr:nvSpPr>
        <xdr:cNvPr id="5" name="報表類別">
          <a:extLst>
            <a:ext uri="{FF2B5EF4-FFF2-40B4-BE49-F238E27FC236}">
              <a16:creationId xmlns:a16="http://schemas.microsoft.com/office/drawing/2014/main" id="{B61E1544-1E42-401F-85E5-B986723A3AEB}"/>
            </a:ext>
          </a:extLst>
        </xdr:cNvPr>
        <xdr:cNvSpPr>
          <a:spLocks noChangeArrowheads="1" noTextEdit="1"/>
        </xdr:cNvSpPr>
      </xdr:nvSpPr>
      <xdr:spPr bwMode="auto">
        <a:xfrm>
          <a:off x="906200" y="252681"/>
          <a:ext cx="9480563" cy="24315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74AE7F9-A3FA-463A-ACEE-DAB39A099E79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8</xdr:col>
      <xdr:colOff>1090363</xdr:colOff>
      <xdr:row>0</xdr:row>
      <xdr:rowOff>0</xdr:rowOff>
    </xdr:from>
    <xdr:to>
      <xdr:col>9</xdr:col>
      <xdr:colOff>561931</xdr:colOff>
      <xdr:row>3</xdr:row>
      <xdr:rowOff>24081</xdr:rowOff>
    </xdr:to>
    <xdr:sp macro="" textlink="">
      <xdr:nvSpPr>
        <xdr:cNvPr id="6" name="編製機關">
          <a:extLst>
            <a:ext uri="{FF2B5EF4-FFF2-40B4-BE49-F238E27FC236}">
              <a16:creationId xmlns:a16="http://schemas.microsoft.com/office/drawing/2014/main" id="{BF45DEEE-3F19-499F-B27F-5B6105609184}"/>
            </a:ext>
          </a:extLst>
        </xdr:cNvPr>
        <xdr:cNvSpPr>
          <a:spLocks noChangeArrowheads="1"/>
        </xdr:cNvSpPr>
      </xdr:nvSpPr>
      <xdr:spPr bwMode="auto">
        <a:xfrm>
          <a:off x="10386763" y="0"/>
          <a:ext cx="719343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8</xdr:col>
      <xdr:colOff>1090363</xdr:colOff>
      <xdr:row>3</xdr:row>
      <xdr:rowOff>24081</xdr:rowOff>
    </xdr:from>
    <xdr:to>
      <xdr:col>9</xdr:col>
      <xdr:colOff>561931</xdr:colOff>
      <xdr:row>4</xdr:row>
      <xdr:rowOff>38638</xdr:rowOff>
    </xdr:to>
    <xdr:sp macro="" textlink="">
      <xdr:nvSpPr>
        <xdr:cNvPr id="7" name="表號">
          <a:extLst>
            <a:ext uri="{FF2B5EF4-FFF2-40B4-BE49-F238E27FC236}">
              <a16:creationId xmlns:a16="http://schemas.microsoft.com/office/drawing/2014/main" id="{275A70F6-EEC0-4570-BFF8-6768EB7A3614}"/>
            </a:ext>
          </a:extLst>
        </xdr:cNvPr>
        <xdr:cNvSpPr>
          <a:spLocks noChangeArrowheads="1"/>
        </xdr:cNvSpPr>
      </xdr:nvSpPr>
      <xdr:spPr bwMode="auto">
        <a:xfrm>
          <a:off x="10386763" y="252681"/>
          <a:ext cx="719343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9</xdr:col>
      <xdr:colOff>561931</xdr:colOff>
      <xdr:row>0</xdr:row>
      <xdr:rowOff>0</xdr:rowOff>
    </xdr:from>
    <xdr:to>
      <xdr:col>11</xdr:col>
      <xdr:colOff>20171</xdr:colOff>
      <xdr:row>3</xdr:row>
      <xdr:rowOff>24081</xdr:rowOff>
    </xdr:to>
    <xdr:sp macro="" textlink="B1">
      <xdr:nvSpPr>
        <xdr:cNvPr id="8" name="報表類別">
          <a:extLst>
            <a:ext uri="{FF2B5EF4-FFF2-40B4-BE49-F238E27FC236}">
              <a16:creationId xmlns:a16="http://schemas.microsoft.com/office/drawing/2014/main" id="{FA92030C-11B6-4624-921F-5F1151588BB3}"/>
            </a:ext>
          </a:extLst>
        </xdr:cNvPr>
        <xdr:cNvSpPr>
          <a:spLocks noChangeArrowheads="1" noTextEdit="1"/>
        </xdr:cNvSpPr>
      </xdr:nvSpPr>
      <xdr:spPr bwMode="auto">
        <a:xfrm>
          <a:off x="11106106" y="0"/>
          <a:ext cx="1953790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C98B28C-C3F5-408A-A1EE-CA277F87329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9</xdr:col>
      <xdr:colOff>561931</xdr:colOff>
      <xdr:row>3</xdr:row>
      <xdr:rowOff>24081</xdr:rowOff>
    </xdr:from>
    <xdr:to>
      <xdr:col>11</xdr:col>
      <xdr:colOff>20171</xdr:colOff>
      <xdr:row>4</xdr:row>
      <xdr:rowOff>38638</xdr:rowOff>
    </xdr:to>
    <xdr:sp macro="" textlink="E1">
      <xdr:nvSpPr>
        <xdr:cNvPr id="9" name="報表類別">
          <a:extLst>
            <a:ext uri="{FF2B5EF4-FFF2-40B4-BE49-F238E27FC236}">
              <a16:creationId xmlns:a16="http://schemas.microsoft.com/office/drawing/2014/main" id="{8608DAE4-6236-4C02-9113-B6C0C5A6DC4B}"/>
            </a:ext>
          </a:extLst>
        </xdr:cNvPr>
        <xdr:cNvSpPr>
          <a:spLocks noChangeArrowheads="1" noTextEdit="1"/>
        </xdr:cNvSpPr>
      </xdr:nvSpPr>
      <xdr:spPr bwMode="auto">
        <a:xfrm>
          <a:off x="11106106" y="252681"/>
          <a:ext cx="1953790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6C5161F-B050-4EFA-A9A3-F05DC8843E4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11130-00-02-2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8</xdr:col>
      <xdr:colOff>1085850</xdr:colOff>
      <xdr:row>4</xdr:row>
      <xdr:rowOff>38100</xdr:rowOff>
    </xdr:to>
    <xdr:sp macro="" textlink="">
      <xdr:nvSpPr>
        <xdr:cNvPr id="10" name="Line 37">
          <a:extLst>
            <a:ext uri="{FF2B5EF4-FFF2-40B4-BE49-F238E27FC236}">
              <a16:creationId xmlns:a16="http://schemas.microsoft.com/office/drawing/2014/main" id="{AB59F30B-A6B0-4DF7-A327-D0D754461B28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96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1085850</xdr:colOff>
      <xdr:row>5</xdr:row>
      <xdr:rowOff>28575</xdr:rowOff>
    </xdr:from>
    <xdr:to>
      <xdr:col>10</xdr:col>
      <xdr:colOff>1238250</xdr:colOff>
      <xdr:row>5</xdr:row>
      <xdr:rowOff>285750</xdr:rowOff>
    </xdr:to>
    <xdr:sp macro="" textlink="">
      <xdr:nvSpPr>
        <xdr:cNvPr id="11" name="報表類別">
          <a:extLst>
            <a:ext uri="{FF2B5EF4-FFF2-40B4-BE49-F238E27FC236}">
              <a16:creationId xmlns:a16="http://schemas.microsoft.com/office/drawing/2014/main" id="{0C66A244-C4B9-4229-92F6-BBE5231119A3}"/>
            </a:ext>
          </a:extLst>
        </xdr:cNvPr>
        <xdr:cNvSpPr>
          <a:spLocks noChangeArrowheads="1"/>
        </xdr:cNvSpPr>
      </xdr:nvSpPr>
      <xdr:spPr bwMode="auto">
        <a:xfrm>
          <a:off x="10382250" y="942975"/>
          <a:ext cx="2647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8</xdr:col>
      <xdr:colOff>1014052</xdr:colOff>
      <xdr:row>24</xdr:row>
      <xdr:rowOff>211153</xdr:rowOff>
    </xdr:from>
    <xdr:to>
      <xdr:col>11</xdr:col>
      <xdr:colOff>10633</xdr:colOff>
      <xdr:row>25</xdr:row>
      <xdr:rowOff>28575</xdr:rowOff>
    </xdr:to>
    <xdr:sp macro="" textlink="B2">
      <xdr:nvSpPr>
        <xdr:cNvPr id="12" name="報表類別">
          <a:extLst>
            <a:ext uri="{FF2B5EF4-FFF2-40B4-BE49-F238E27FC236}">
              <a16:creationId xmlns:a16="http://schemas.microsoft.com/office/drawing/2014/main" id="{6F19B6BA-DA68-4CAF-99F2-EE67EACF577A}"/>
            </a:ext>
          </a:extLst>
        </xdr:cNvPr>
        <xdr:cNvSpPr>
          <a:spLocks noChangeArrowheads="1" noTextEdit="1"/>
        </xdr:cNvSpPr>
      </xdr:nvSpPr>
      <xdr:spPr bwMode="auto">
        <a:xfrm>
          <a:off x="10310452" y="8955103"/>
          <a:ext cx="2739906" cy="27462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61B2E825-9F16-4367-B576-B2FCE74F860F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02A5A8D-8D62-4066-8034-A48148A9D092}"/>
            </a:ext>
          </a:extLst>
        </xdr:cNvPr>
        <xdr:cNvSpPr txBox="1">
          <a:spLocks noChangeArrowheads="1"/>
        </xdr:cNvSpPr>
      </xdr:nvSpPr>
      <xdr:spPr bwMode="auto">
        <a:xfrm>
          <a:off x="4305300" y="2876550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887122</xdr:colOff>
      <xdr:row>3</xdr:row>
      <xdr:rowOff>24081</xdr:rowOff>
    </xdr:to>
    <xdr:sp macro="" textlink="A1">
      <xdr:nvSpPr>
        <xdr:cNvPr id="3" name="報表類別">
          <a:extLst>
            <a:ext uri="{FF2B5EF4-FFF2-40B4-BE49-F238E27FC236}">
              <a16:creationId xmlns:a16="http://schemas.microsoft.com/office/drawing/2014/main" id="{787CB52D-1C7E-4871-8160-35D6BBF7D678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87122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1EA358F-1ED6-4573-B41F-053D381909E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24081</xdr:rowOff>
    </xdr:from>
    <xdr:to>
      <xdr:col>0</xdr:col>
      <xdr:colOff>887122</xdr:colOff>
      <xdr:row>4</xdr:row>
      <xdr:rowOff>38638</xdr:rowOff>
    </xdr:to>
    <xdr:sp macro="" textlink="C1">
      <xdr:nvSpPr>
        <xdr:cNvPr id="4" name="報表週期">
          <a:extLst>
            <a:ext uri="{FF2B5EF4-FFF2-40B4-BE49-F238E27FC236}">
              <a16:creationId xmlns:a16="http://schemas.microsoft.com/office/drawing/2014/main" id="{871CA4B8-7BD9-4E22-82C0-9BC7BEEBF35D}"/>
            </a:ext>
          </a:extLst>
        </xdr:cNvPr>
        <xdr:cNvSpPr>
          <a:spLocks noChangeArrowheads="1" noTextEdit="1"/>
        </xdr:cNvSpPr>
      </xdr:nvSpPr>
      <xdr:spPr bwMode="auto">
        <a:xfrm>
          <a:off x="0" y="252681"/>
          <a:ext cx="887122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6BCA9B23-3687-4C15-B1F2-66B8B25A461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906200</xdr:colOff>
      <xdr:row>3</xdr:row>
      <xdr:rowOff>24081</xdr:rowOff>
    </xdr:from>
    <xdr:to>
      <xdr:col>8</xdr:col>
      <xdr:colOff>1090363</xdr:colOff>
      <xdr:row>4</xdr:row>
      <xdr:rowOff>38638</xdr:rowOff>
    </xdr:to>
    <xdr:sp macro="" textlink="D1">
      <xdr:nvSpPr>
        <xdr:cNvPr id="5" name="報表類別">
          <a:extLst>
            <a:ext uri="{FF2B5EF4-FFF2-40B4-BE49-F238E27FC236}">
              <a16:creationId xmlns:a16="http://schemas.microsoft.com/office/drawing/2014/main" id="{4589BB80-15A9-4438-85A9-5E4F03B78AA0}"/>
            </a:ext>
          </a:extLst>
        </xdr:cNvPr>
        <xdr:cNvSpPr>
          <a:spLocks noChangeArrowheads="1" noTextEdit="1"/>
        </xdr:cNvSpPr>
      </xdr:nvSpPr>
      <xdr:spPr bwMode="auto">
        <a:xfrm>
          <a:off x="906200" y="252681"/>
          <a:ext cx="9480563" cy="24315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74AE7F9-A3FA-463A-ACEE-DAB39A099E79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8</xdr:col>
      <xdr:colOff>1090363</xdr:colOff>
      <xdr:row>0</xdr:row>
      <xdr:rowOff>0</xdr:rowOff>
    </xdr:from>
    <xdr:to>
      <xdr:col>9</xdr:col>
      <xdr:colOff>561931</xdr:colOff>
      <xdr:row>3</xdr:row>
      <xdr:rowOff>24081</xdr:rowOff>
    </xdr:to>
    <xdr:sp macro="" textlink="">
      <xdr:nvSpPr>
        <xdr:cNvPr id="6" name="編製機關">
          <a:extLst>
            <a:ext uri="{FF2B5EF4-FFF2-40B4-BE49-F238E27FC236}">
              <a16:creationId xmlns:a16="http://schemas.microsoft.com/office/drawing/2014/main" id="{7C559C54-EE92-421B-8F35-21EC53E10F83}"/>
            </a:ext>
          </a:extLst>
        </xdr:cNvPr>
        <xdr:cNvSpPr>
          <a:spLocks noChangeArrowheads="1"/>
        </xdr:cNvSpPr>
      </xdr:nvSpPr>
      <xdr:spPr bwMode="auto">
        <a:xfrm>
          <a:off x="10386763" y="0"/>
          <a:ext cx="719343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8</xdr:col>
      <xdr:colOff>1090363</xdr:colOff>
      <xdr:row>3</xdr:row>
      <xdr:rowOff>24081</xdr:rowOff>
    </xdr:from>
    <xdr:to>
      <xdr:col>9</xdr:col>
      <xdr:colOff>561931</xdr:colOff>
      <xdr:row>4</xdr:row>
      <xdr:rowOff>38638</xdr:rowOff>
    </xdr:to>
    <xdr:sp macro="" textlink="">
      <xdr:nvSpPr>
        <xdr:cNvPr id="7" name="表號">
          <a:extLst>
            <a:ext uri="{FF2B5EF4-FFF2-40B4-BE49-F238E27FC236}">
              <a16:creationId xmlns:a16="http://schemas.microsoft.com/office/drawing/2014/main" id="{A47BBAFD-4A6E-4B29-BD24-332EAD525DDA}"/>
            </a:ext>
          </a:extLst>
        </xdr:cNvPr>
        <xdr:cNvSpPr>
          <a:spLocks noChangeArrowheads="1"/>
        </xdr:cNvSpPr>
      </xdr:nvSpPr>
      <xdr:spPr bwMode="auto">
        <a:xfrm>
          <a:off x="10386763" y="252681"/>
          <a:ext cx="719343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9</xdr:col>
      <xdr:colOff>561931</xdr:colOff>
      <xdr:row>0</xdr:row>
      <xdr:rowOff>0</xdr:rowOff>
    </xdr:from>
    <xdr:to>
      <xdr:col>11</xdr:col>
      <xdr:colOff>20171</xdr:colOff>
      <xdr:row>3</xdr:row>
      <xdr:rowOff>24081</xdr:rowOff>
    </xdr:to>
    <xdr:sp macro="" textlink="B1">
      <xdr:nvSpPr>
        <xdr:cNvPr id="8" name="報表類別">
          <a:extLst>
            <a:ext uri="{FF2B5EF4-FFF2-40B4-BE49-F238E27FC236}">
              <a16:creationId xmlns:a16="http://schemas.microsoft.com/office/drawing/2014/main" id="{D47346EB-4B97-4F09-96EC-81D29B2B0711}"/>
            </a:ext>
          </a:extLst>
        </xdr:cNvPr>
        <xdr:cNvSpPr>
          <a:spLocks noChangeArrowheads="1" noTextEdit="1"/>
        </xdr:cNvSpPr>
      </xdr:nvSpPr>
      <xdr:spPr bwMode="auto">
        <a:xfrm>
          <a:off x="11106106" y="0"/>
          <a:ext cx="1953790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C98B28C-C3F5-408A-A1EE-CA277F87329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9</xdr:col>
      <xdr:colOff>561931</xdr:colOff>
      <xdr:row>3</xdr:row>
      <xdr:rowOff>24081</xdr:rowOff>
    </xdr:from>
    <xdr:to>
      <xdr:col>11</xdr:col>
      <xdr:colOff>20171</xdr:colOff>
      <xdr:row>4</xdr:row>
      <xdr:rowOff>38638</xdr:rowOff>
    </xdr:to>
    <xdr:sp macro="" textlink="E1">
      <xdr:nvSpPr>
        <xdr:cNvPr id="9" name="報表類別">
          <a:extLst>
            <a:ext uri="{FF2B5EF4-FFF2-40B4-BE49-F238E27FC236}">
              <a16:creationId xmlns:a16="http://schemas.microsoft.com/office/drawing/2014/main" id="{AAEC5270-3906-4382-B517-132DE3E6CD9B}"/>
            </a:ext>
          </a:extLst>
        </xdr:cNvPr>
        <xdr:cNvSpPr>
          <a:spLocks noChangeArrowheads="1" noTextEdit="1"/>
        </xdr:cNvSpPr>
      </xdr:nvSpPr>
      <xdr:spPr bwMode="auto">
        <a:xfrm>
          <a:off x="11106106" y="252681"/>
          <a:ext cx="1953790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6C5161F-B050-4EFA-A9A3-F05DC8843E4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11130-00-02-2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8</xdr:col>
      <xdr:colOff>1085850</xdr:colOff>
      <xdr:row>4</xdr:row>
      <xdr:rowOff>38100</xdr:rowOff>
    </xdr:to>
    <xdr:sp macro="" textlink="">
      <xdr:nvSpPr>
        <xdr:cNvPr id="10" name="Line 37">
          <a:extLst>
            <a:ext uri="{FF2B5EF4-FFF2-40B4-BE49-F238E27FC236}">
              <a16:creationId xmlns:a16="http://schemas.microsoft.com/office/drawing/2014/main" id="{F4C17A71-2A31-4FAD-84EA-DB490FA16AEA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96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1085850</xdr:colOff>
      <xdr:row>5</xdr:row>
      <xdr:rowOff>28575</xdr:rowOff>
    </xdr:from>
    <xdr:to>
      <xdr:col>10</xdr:col>
      <xdr:colOff>1238250</xdr:colOff>
      <xdr:row>5</xdr:row>
      <xdr:rowOff>285750</xdr:rowOff>
    </xdr:to>
    <xdr:sp macro="" textlink="">
      <xdr:nvSpPr>
        <xdr:cNvPr id="11" name="報表類別">
          <a:extLst>
            <a:ext uri="{FF2B5EF4-FFF2-40B4-BE49-F238E27FC236}">
              <a16:creationId xmlns:a16="http://schemas.microsoft.com/office/drawing/2014/main" id="{E7AC1A95-F2C1-4E66-A96A-0AF943A921C3}"/>
            </a:ext>
          </a:extLst>
        </xdr:cNvPr>
        <xdr:cNvSpPr>
          <a:spLocks noChangeArrowheads="1"/>
        </xdr:cNvSpPr>
      </xdr:nvSpPr>
      <xdr:spPr bwMode="auto">
        <a:xfrm>
          <a:off x="10382250" y="942975"/>
          <a:ext cx="2647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8</xdr:col>
      <xdr:colOff>1014052</xdr:colOff>
      <xdr:row>24</xdr:row>
      <xdr:rowOff>211153</xdr:rowOff>
    </xdr:from>
    <xdr:to>
      <xdr:col>11</xdr:col>
      <xdr:colOff>10633</xdr:colOff>
      <xdr:row>25</xdr:row>
      <xdr:rowOff>28575</xdr:rowOff>
    </xdr:to>
    <xdr:sp macro="" textlink="B2">
      <xdr:nvSpPr>
        <xdr:cNvPr id="12" name="報表類別">
          <a:extLst>
            <a:ext uri="{FF2B5EF4-FFF2-40B4-BE49-F238E27FC236}">
              <a16:creationId xmlns:a16="http://schemas.microsoft.com/office/drawing/2014/main" id="{4496678A-B6DD-463C-8066-1B7CF0D13209}"/>
            </a:ext>
          </a:extLst>
        </xdr:cNvPr>
        <xdr:cNvSpPr>
          <a:spLocks noChangeArrowheads="1" noTextEdit="1"/>
        </xdr:cNvSpPr>
      </xdr:nvSpPr>
      <xdr:spPr bwMode="auto">
        <a:xfrm>
          <a:off x="10310452" y="8955103"/>
          <a:ext cx="2739906" cy="27462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61B2E825-9F16-4367-B576-B2FCE74F860F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534FEEC-1AE6-47A8-9BB5-F418FCD73654}"/>
            </a:ext>
          </a:extLst>
        </xdr:cNvPr>
        <xdr:cNvSpPr txBox="1">
          <a:spLocks noChangeArrowheads="1"/>
        </xdr:cNvSpPr>
      </xdr:nvSpPr>
      <xdr:spPr bwMode="auto">
        <a:xfrm>
          <a:off x="4305300" y="2876550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887122</xdr:colOff>
      <xdr:row>3</xdr:row>
      <xdr:rowOff>24081</xdr:rowOff>
    </xdr:to>
    <xdr:sp macro="" textlink="A1">
      <xdr:nvSpPr>
        <xdr:cNvPr id="3" name="報表類別">
          <a:extLst>
            <a:ext uri="{FF2B5EF4-FFF2-40B4-BE49-F238E27FC236}">
              <a16:creationId xmlns:a16="http://schemas.microsoft.com/office/drawing/2014/main" id="{11EA337B-5FAD-41F2-A2D9-B163D60FA00B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87122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1EA358F-1ED6-4573-B41F-053D381909E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24081</xdr:rowOff>
    </xdr:from>
    <xdr:to>
      <xdr:col>0</xdr:col>
      <xdr:colOff>887122</xdr:colOff>
      <xdr:row>4</xdr:row>
      <xdr:rowOff>38638</xdr:rowOff>
    </xdr:to>
    <xdr:sp macro="" textlink="C1">
      <xdr:nvSpPr>
        <xdr:cNvPr id="4" name="報表週期">
          <a:extLst>
            <a:ext uri="{FF2B5EF4-FFF2-40B4-BE49-F238E27FC236}">
              <a16:creationId xmlns:a16="http://schemas.microsoft.com/office/drawing/2014/main" id="{89911362-282F-4730-A1BC-59D2B6C82032}"/>
            </a:ext>
          </a:extLst>
        </xdr:cNvPr>
        <xdr:cNvSpPr>
          <a:spLocks noChangeArrowheads="1" noTextEdit="1"/>
        </xdr:cNvSpPr>
      </xdr:nvSpPr>
      <xdr:spPr bwMode="auto">
        <a:xfrm>
          <a:off x="0" y="252681"/>
          <a:ext cx="887122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6BCA9B23-3687-4C15-B1F2-66B8B25A461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906200</xdr:colOff>
      <xdr:row>3</xdr:row>
      <xdr:rowOff>24081</xdr:rowOff>
    </xdr:from>
    <xdr:to>
      <xdr:col>8</xdr:col>
      <xdr:colOff>1090363</xdr:colOff>
      <xdr:row>4</xdr:row>
      <xdr:rowOff>38638</xdr:rowOff>
    </xdr:to>
    <xdr:sp macro="" textlink="D1">
      <xdr:nvSpPr>
        <xdr:cNvPr id="5" name="報表類別">
          <a:extLst>
            <a:ext uri="{FF2B5EF4-FFF2-40B4-BE49-F238E27FC236}">
              <a16:creationId xmlns:a16="http://schemas.microsoft.com/office/drawing/2014/main" id="{EFA0DAD1-7DB7-4BD9-A41C-B190304D1F68}"/>
            </a:ext>
          </a:extLst>
        </xdr:cNvPr>
        <xdr:cNvSpPr>
          <a:spLocks noChangeArrowheads="1" noTextEdit="1"/>
        </xdr:cNvSpPr>
      </xdr:nvSpPr>
      <xdr:spPr bwMode="auto">
        <a:xfrm>
          <a:off x="906200" y="252681"/>
          <a:ext cx="9480563" cy="24315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74AE7F9-A3FA-463A-ACEE-DAB39A099E79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8</xdr:col>
      <xdr:colOff>1090363</xdr:colOff>
      <xdr:row>0</xdr:row>
      <xdr:rowOff>0</xdr:rowOff>
    </xdr:from>
    <xdr:to>
      <xdr:col>9</xdr:col>
      <xdr:colOff>561931</xdr:colOff>
      <xdr:row>3</xdr:row>
      <xdr:rowOff>24081</xdr:rowOff>
    </xdr:to>
    <xdr:sp macro="" textlink="">
      <xdr:nvSpPr>
        <xdr:cNvPr id="6" name="編製機關">
          <a:extLst>
            <a:ext uri="{FF2B5EF4-FFF2-40B4-BE49-F238E27FC236}">
              <a16:creationId xmlns:a16="http://schemas.microsoft.com/office/drawing/2014/main" id="{03801E63-5E08-4D97-80EE-C79F5465E479}"/>
            </a:ext>
          </a:extLst>
        </xdr:cNvPr>
        <xdr:cNvSpPr>
          <a:spLocks noChangeArrowheads="1"/>
        </xdr:cNvSpPr>
      </xdr:nvSpPr>
      <xdr:spPr bwMode="auto">
        <a:xfrm>
          <a:off x="10386763" y="0"/>
          <a:ext cx="719343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8</xdr:col>
      <xdr:colOff>1090363</xdr:colOff>
      <xdr:row>3</xdr:row>
      <xdr:rowOff>24081</xdr:rowOff>
    </xdr:from>
    <xdr:to>
      <xdr:col>9</xdr:col>
      <xdr:colOff>561931</xdr:colOff>
      <xdr:row>4</xdr:row>
      <xdr:rowOff>38638</xdr:rowOff>
    </xdr:to>
    <xdr:sp macro="" textlink="">
      <xdr:nvSpPr>
        <xdr:cNvPr id="7" name="表號">
          <a:extLst>
            <a:ext uri="{FF2B5EF4-FFF2-40B4-BE49-F238E27FC236}">
              <a16:creationId xmlns:a16="http://schemas.microsoft.com/office/drawing/2014/main" id="{F88F5FB9-EA0B-4745-B402-605F145F0A33}"/>
            </a:ext>
          </a:extLst>
        </xdr:cNvPr>
        <xdr:cNvSpPr>
          <a:spLocks noChangeArrowheads="1"/>
        </xdr:cNvSpPr>
      </xdr:nvSpPr>
      <xdr:spPr bwMode="auto">
        <a:xfrm>
          <a:off x="10386763" y="252681"/>
          <a:ext cx="719343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9</xdr:col>
      <xdr:colOff>561931</xdr:colOff>
      <xdr:row>0</xdr:row>
      <xdr:rowOff>0</xdr:rowOff>
    </xdr:from>
    <xdr:to>
      <xdr:col>11</xdr:col>
      <xdr:colOff>20171</xdr:colOff>
      <xdr:row>3</xdr:row>
      <xdr:rowOff>24081</xdr:rowOff>
    </xdr:to>
    <xdr:sp macro="" textlink="B1">
      <xdr:nvSpPr>
        <xdr:cNvPr id="8" name="報表類別">
          <a:extLst>
            <a:ext uri="{FF2B5EF4-FFF2-40B4-BE49-F238E27FC236}">
              <a16:creationId xmlns:a16="http://schemas.microsoft.com/office/drawing/2014/main" id="{50879A25-5B96-4FB2-9427-8B7B8C5F0B2B}"/>
            </a:ext>
          </a:extLst>
        </xdr:cNvPr>
        <xdr:cNvSpPr>
          <a:spLocks noChangeArrowheads="1" noTextEdit="1"/>
        </xdr:cNvSpPr>
      </xdr:nvSpPr>
      <xdr:spPr bwMode="auto">
        <a:xfrm>
          <a:off x="11106106" y="0"/>
          <a:ext cx="1953790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C98B28C-C3F5-408A-A1EE-CA277F87329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9</xdr:col>
      <xdr:colOff>561931</xdr:colOff>
      <xdr:row>3</xdr:row>
      <xdr:rowOff>24081</xdr:rowOff>
    </xdr:from>
    <xdr:to>
      <xdr:col>11</xdr:col>
      <xdr:colOff>20171</xdr:colOff>
      <xdr:row>4</xdr:row>
      <xdr:rowOff>38638</xdr:rowOff>
    </xdr:to>
    <xdr:sp macro="" textlink="E1">
      <xdr:nvSpPr>
        <xdr:cNvPr id="9" name="報表類別">
          <a:extLst>
            <a:ext uri="{FF2B5EF4-FFF2-40B4-BE49-F238E27FC236}">
              <a16:creationId xmlns:a16="http://schemas.microsoft.com/office/drawing/2014/main" id="{6287FCE3-716D-4877-950A-5C14FEC61383}"/>
            </a:ext>
          </a:extLst>
        </xdr:cNvPr>
        <xdr:cNvSpPr>
          <a:spLocks noChangeArrowheads="1" noTextEdit="1"/>
        </xdr:cNvSpPr>
      </xdr:nvSpPr>
      <xdr:spPr bwMode="auto">
        <a:xfrm>
          <a:off x="11106106" y="252681"/>
          <a:ext cx="1953790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6C5161F-B050-4EFA-A9A3-F05DC8843E4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11130-00-02-2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8</xdr:col>
      <xdr:colOff>1085850</xdr:colOff>
      <xdr:row>4</xdr:row>
      <xdr:rowOff>38100</xdr:rowOff>
    </xdr:to>
    <xdr:sp macro="" textlink="">
      <xdr:nvSpPr>
        <xdr:cNvPr id="10" name="Line 37">
          <a:extLst>
            <a:ext uri="{FF2B5EF4-FFF2-40B4-BE49-F238E27FC236}">
              <a16:creationId xmlns:a16="http://schemas.microsoft.com/office/drawing/2014/main" id="{63DB0BF8-EFEB-4194-95F1-2B0B63F4AAE5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96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1085850</xdr:colOff>
      <xdr:row>5</xdr:row>
      <xdr:rowOff>28575</xdr:rowOff>
    </xdr:from>
    <xdr:to>
      <xdr:col>10</xdr:col>
      <xdr:colOff>1238250</xdr:colOff>
      <xdr:row>5</xdr:row>
      <xdr:rowOff>285750</xdr:rowOff>
    </xdr:to>
    <xdr:sp macro="" textlink="">
      <xdr:nvSpPr>
        <xdr:cNvPr id="11" name="報表類別">
          <a:extLst>
            <a:ext uri="{FF2B5EF4-FFF2-40B4-BE49-F238E27FC236}">
              <a16:creationId xmlns:a16="http://schemas.microsoft.com/office/drawing/2014/main" id="{1DCC7483-4818-4F66-B967-7AD73C830324}"/>
            </a:ext>
          </a:extLst>
        </xdr:cNvPr>
        <xdr:cNvSpPr>
          <a:spLocks noChangeArrowheads="1"/>
        </xdr:cNvSpPr>
      </xdr:nvSpPr>
      <xdr:spPr bwMode="auto">
        <a:xfrm>
          <a:off x="10382250" y="942975"/>
          <a:ext cx="2647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8</xdr:col>
      <xdr:colOff>1014052</xdr:colOff>
      <xdr:row>24</xdr:row>
      <xdr:rowOff>211153</xdr:rowOff>
    </xdr:from>
    <xdr:to>
      <xdr:col>11</xdr:col>
      <xdr:colOff>10633</xdr:colOff>
      <xdr:row>25</xdr:row>
      <xdr:rowOff>28575</xdr:rowOff>
    </xdr:to>
    <xdr:sp macro="" textlink="B2">
      <xdr:nvSpPr>
        <xdr:cNvPr id="12" name="報表類別">
          <a:extLst>
            <a:ext uri="{FF2B5EF4-FFF2-40B4-BE49-F238E27FC236}">
              <a16:creationId xmlns:a16="http://schemas.microsoft.com/office/drawing/2014/main" id="{49B78762-055A-462C-9B3B-0F2442829E65}"/>
            </a:ext>
          </a:extLst>
        </xdr:cNvPr>
        <xdr:cNvSpPr>
          <a:spLocks noChangeArrowheads="1" noTextEdit="1"/>
        </xdr:cNvSpPr>
      </xdr:nvSpPr>
      <xdr:spPr bwMode="auto">
        <a:xfrm>
          <a:off x="10310452" y="8955103"/>
          <a:ext cx="2739906" cy="27462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61B2E825-9F16-4367-B576-B2FCE74F860F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737C0FE-A5FA-4A55-8F20-6BC344EE6730}"/>
            </a:ext>
          </a:extLst>
        </xdr:cNvPr>
        <xdr:cNvSpPr txBox="1">
          <a:spLocks noChangeArrowheads="1"/>
        </xdr:cNvSpPr>
      </xdr:nvSpPr>
      <xdr:spPr bwMode="auto">
        <a:xfrm>
          <a:off x="4305300" y="2876550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887122</xdr:colOff>
      <xdr:row>3</xdr:row>
      <xdr:rowOff>24081</xdr:rowOff>
    </xdr:to>
    <xdr:sp macro="" textlink="A1">
      <xdr:nvSpPr>
        <xdr:cNvPr id="3" name="報表類別">
          <a:extLst>
            <a:ext uri="{FF2B5EF4-FFF2-40B4-BE49-F238E27FC236}">
              <a16:creationId xmlns:a16="http://schemas.microsoft.com/office/drawing/2014/main" id="{403D2817-8E66-4DB2-B7A1-838EA82FCE2B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87122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1EA358F-1ED6-4573-B41F-053D381909E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24081</xdr:rowOff>
    </xdr:from>
    <xdr:to>
      <xdr:col>0</xdr:col>
      <xdr:colOff>887122</xdr:colOff>
      <xdr:row>4</xdr:row>
      <xdr:rowOff>38638</xdr:rowOff>
    </xdr:to>
    <xdr:sp macro="" textlink="C1">
      <xdr:nvSpPr>
        <xdr:cNvPr id="4" name="報表週期">
          <a:extLst>
            <a:ext uri="{FF2B5EF4-FFF2-40B4-BE49-F238E27FC236}">
              <a16:creationId xmlns:a16="http://schemas.microsoft.com/office/drawing/2014/main" id="{2346FC52-904C-4BC4-90F5-5035948EEEDE}"/>
            </a:ext>
          </a:extLst>
        </xdr:cNvPr>
        <xdr:cNvSpPr>
          <a:spLocks noChangeArrowheads="1" noTextEdit="1"/>
        </xdr:cNvSpPr>
      </xdr:nvSpPr>
      <xdr:spPr bwMode="auto">
        <a:xfrm>
          <a:off x="0" y="252681"/>
          <a:ext cx="887122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6BCA9B23-3687-4C15-B1F2-66B8B25A461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906200</xdr:colOff>
      <xdr:row>3</xdr:row>
      <xdr:rowOff>24081</xdr:rowOff>
    </xdr:from>
    <xdr:to>
      <xdr:col>8</xdr:col>
      <xdr:colOff>1090363</xdr:colOff>
      <xdr:row>4</xdr:row>
      <xdr:rowOff>38638</xdr:rowOff>
    </xdr:to>
    <xdr:sp macro="" textlink="D1">
      <xdr:nvSpPr>
        <xdr:cNvPr id="5" name="報表類別">
          <a:extLst>
            <a:ext uri="{FF2B5EF4-FFF2-40B4-BE49-F238E27FC236}">
              <a16:creationId xmlns:a16="http://schemas.microsoft.com/office/drawing/2014/main" id="{F704F19B-6F4B-4EB2-96C7-DF4B8AC4A175}"/>
            </a:ext>
          </a:extLst>
        </xdr:cNvPr>
        <xdr:cNvSpPr>
          <a:spLocks noChangeArrowheads="1" noTextEdit="1"/>
        </xdr:cNvSpPr>
      </xdr:nvSpPr>
      <xdr:spPr bwMode="auto">
        <a:xfrm>
          <a:off x="906200" y="252681"/>
          <a:ext cx="9480563" cy="24315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74AE7F9-A3FA-463A-ACEE-DAB39A099E79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8</xdr:col>
      <xdr:colOff>1090363</xdr:colOff>
      <xdr:row>0</xdr:row>
      <xdr:rowOff>0</xdr:rowOff>
    </xdr:from>
    <xdr:to>
      <xdr:col>9</xdr:col>
      <xdr:colOff>561931</xdr:colOff>
      <xdr:row>3</xdr:row>
      <xdr:rowOff>24081</xdr:rowOff>
    </xdr:to>
    <xdr:sp macro="" textlink="">
      <xdr:nvSpPr>
        <xdr:cNvPr id="6" name="編製機關">
          <a:extLst>
            <a:ext uri="{FF2B5EF4-FFF2-40B4-BE49-F238E27FC236}">
              <a16:creationId xmlns:a16="http://schemas.microsoft.com/office/drawing/2014/main" id="{941BB906-20DF-4E4F-8B5C-0124B0C8DE9E}"/>
            </a:ext>
          </a:extLst>
        </xdr:cNvPr>
        <xdr:cNvSpPr>
          <a:spLocks noChangeArrowheads="1"/>
        </xdr:cNvSpPr>
      </xdr:nvSpPr>
      <xdr:spPr bwMode="auto">
        <a:xfrm>
          <a:off x="10386763" y="0"/>
          <a:ext cx="719343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8</xdr:col>
      <xdr:colOff>1090363</xdr:colOff>
      <xdr:row>3</xdr:row>
      <xdr:rowOff>24081</xdr:rowOff>
    </xdr:from>
    <xdr:to>
      <xdr:col>9</xdr:col>
      <xdr:colOff>561931</xdr:colOff>
      <xdr:row>4</xdr:row>
      <xdr:rowOff>38638</xdr:rowOff>
    </xdr:to>
    <xdr:sp macro="" textlink="">
      <xdr:nvSpPr>
        <xdr:cNvPr id="7" name="表號">
          <a:extLst>
            <a:ext uri="{FF2B5EF4-FFF2-40B4-BE49-F238E27FC236}">
              <a16:creationId xmlns:a16="http://schemas.microsoft.com/office/drawing/2014/main" id="{AE23BC89-D5DA-46DC-9029-FD76BBC3E128}"/>
            </a:ext>
          </a:extLst>
        </xdr:cNvPr>
        <xdr:cNvSpPr>
          <a:spLocks noChangeArrowheads="1"/>
        </xdr:cNvSpPr>
      </xdr:nvSpPr>
      <xdr:spPr bwMode="auto">
        <a:xfrm>
          <a:off x="10386763" y="252681"/>
          <a:ext cx="719343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9</xdr:col>
      <xdr:colOff>561931</xdr:colOff>
      <xdr:row>0</xdr:row>
      <xdr:rowOff>0</xdr:rowOff>
    </xdr:from>
    <xdr:to>
      <xdr:col>11</xdr:col>
      <xdr:colOff>20171</xdr:colOff>
      <xdr:row>3</xdr:row>
      <xdr:rowOff>24081</xdr:rowOff>
    </xdr:to>
    <xdr:sp macro="" textlink="B1">
      <xdr:nvSpPr>
        <xdr:cNvPr id="8" name="報表類別">
          <a:extLst>
            <a:ext uri="{FF2B5EF4-FFF2-40B4-BE49-F238E27FC236}">
              <a16:creationId xmlns:a16="http://schemas.microsoft.com/office/drawing/2014/main" id="{1C2B2D97-5A38-48FB-9B3E-E7CA93EE968A}"/>
            </a:ext>
          </a:extLst>
        </xdr:cNvPr>
        <xdr:cNvSpPr>
          <a:spLocks noChangeArrowheads="1" noTextEdit="1"/>
        </xdr:cNvSpPr>
      </xdr:nvSpPr>
      <xdr:spPr bwMode="auto">
        <a:xfrm>
          <a:off x="11106106" y="0"/>
          <a:ext cx="1953790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C98B28C-C3F5-408A-A1EE-CA277F87329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9</xdr:col>
      <xdr:colOff>561931</xdr:colOff>
      <xdr:row>3</xdr:row>
      <xdr:rowOff>24081</xdr:rowOff>
    </xdr:from>
    <xdr:to>
      <xdr:col>11</xdr:col>
      <xdr:colOff>20171</xdr:colOff>
      <xdr:row>4</xdr:row>
      <xdr:rowOff>38638</xdr:rowOff>
    </xdr:to>
    <xdr:sp macro="" textlink="E1">
      <xdr:nvSpPr>
        <xdr:cNvPr id="9" name="報表類別">
          <a:extLst>
            <a:ext uri="{FF2B5EF4-FFF2-40B4-BE49-F238E27FC236}">
              <a16:creationId xmlns:a16="http://schemas.microsoft.com/office/drawing/2014/main" id="{4DCF1C47-3B3E-4E82-A43E-994B9C059FAF}"/>
            </a:ext>
          </a:extLst>
        </xdr:cNvPr>
        <xdr:cNvSpPr>
          <a:spLocks noChangeArrowheads="1" noTextEdit="1"/>
        </xdr:cNvSpPr>
      </xdr:nvSpPr>
      <xdr:spPr bwMode="auto">
        <a:xfrm>
          <a:off x="11106106" y="252681"/>
          <a:ext cx="1953790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6C5161F-B050-4EFA-A9A3-F05DC8843E4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11130-00-02-2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8</xdr:col>
      <xdr:colOff>1085850</xdr:colOff>
      <xdr:row>4</xdr:row>
      <xdr:rowOff>38100</xdr:rowOff>
    </xdr:to>
    <xdr:sp macro="" textlink="">
      <xdr:nvSpPr>
        <xdr:cNvPr id="10" name="Line 37">
          <a:extLst>
            <a:ext uri="{FF2B5EF4-FFF2-40B4-BE49-F238E27FC236}">
              <a16:creationId xmlns:a16="http://schemas.microsoft.com/office/drawing/2014/main" id="{0DF97CC9-673B-4EEE-8F1E-C40AC926971B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96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1085850</xdr:colOff>
      <xdr:row>5</xdr:row>
      <xdr:rowOff>28575</xdr:rowOff>
    </xdr:from>
    <xdr:to>
      <xdr:col>10</xdr:col>
      <xdr:colOff>1238250</xdr:colOff>
      <xdr:row>5</xdr:row>
      <xdr:rowOff>285750</xdr:rowOff>
    </xdr:to>
    <xdr:sp macro="" textlink="">
      <xdr:nvSpPr>
        <xdr:cNvPr id="11" name="報表類別">
          <a:extLst>
            <a:ext uri="{FF2B5EF4-FFF2-40B4-BE49-F238E27FC236}">
              <a16:creationId xmlns:a16="http://schemas.microsoft.com/office/drawing/2014/main" id="{A79C0D56-4A31-46AE-8959-261855690DA8}"/>
            </a:ext>
          </a:extLst>
        </xdr:cNvPr>
        <xdr:cNvSpPr>
          <a:spLocks noChangeArrowheads="1"/>
        </xdr:cNvSpPr>
      </xdr:nvSpPr>
      <xdr:spPr bwMode="auto">
        <a:xfrm>
          <a:off x="10382250" y="942975"/>
          <a:ext cx="2647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8</xdr:col>
      <xdr:colOff>1014052</xdr:colOff>
      <xdr:row>24</xdr:row>
      <xdr:rowOff>211153</xdr:rowOff>
    </xdr:from>
    <xdr:to>
      <xdr:col>11</xdr:col>
      <xdr:colOff>10633</xdr:colOff>
      <xdr:row>25</xdr:row>
      <xdr:rowOff>28575</xdr:rowOff>
    </xdr:to>
    <xdr:sp macro="" textlink="B2">
      <xdr:nvSpPr>
        <xdr:cNvPr id="12" name="報表類別">
          <a:extLst>
            <a:ext uri="{FF2B5EF4-FFF2-40B4-BE49-F238E27FC236}">
              <a16:creationId xmlns:a16="http://schemas.microsoft.com/office/drawing/2014/main" id="{0F9AF7E7-558D-4E46-BC2B-2BD9B73C4682}"/>
            </a:ext>
          </a:extLst>
        </xdr:cNvPr>
        <xdr:cNvSpPr>
          <a:spLocks noChangeArrowheads="1" noTextEdit="1"/>
        </xdr:cNvSpPr>
      </xdr:nvSpPr>
      <xdr:spPr bwMode="auto">
        <a:xfrm>
          <a:off x="10310452" y="8955103"/>
          <a:ext cx="2739906" cy="27462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61B2E825-9F16-4367-B576-B2FCE74F860F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875EA31-3633-490C-AF5F-A1F3EB7F1A95}"/>
            </a:ext>
          </a:extLst>
        </xdr:cNvPr>
        <xdr:cNvSpPr txBox="1">
          <a:spLocks noChangeArrowheads="1"/>
        </xdr:cNvSpPr>
      </xdr:nvSpPr>
      <xdr:spPr bwMode="auto">
        <a:xfrm>
          <a:off x="4305300" y="2876550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887122</xdr:colOff>
      <xdr:row>3</xdr:row>
      <xdr:rowOff>24081</xdr:rowOff>
    </xdr:to>
    <xdr:sp macro="" textlink="A1">
      <xdr:nvSpPr>
        <xdr:cNvPr id="3" name="報表類別">
          <a:extLst>
            <a:ext uri="{FF2B5EF4-FFF2-40B4-BE49-F238E27FC236}">
              <a16:creationId xmlns:a16="http://schemas.microsoft.com/office/drawing/2014/main" id="{6BAB27E5-73E4-4302-8FC5-60C60DD83A1D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87122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1EA358F-1ED6-4573-B41F-053D381909E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24081</xdr:rowOff>
    </xdr:from>
    <xdr:to>
      <xdr:col>0</xdr:col>
      <xdr:colOff>887122</xdr:colOff>
      <xdr:row>4</xdr:row>
      <xdr:rowOff>38638</xdr:rowOff>
    </xdr:to>
    <xdr:sp macro="" textlink="C1">
      <xdr:nvSpPr>
        <xdr:cNvPr id="4" name="報表週期">
          <a:extLst>
            <a:ext uri="{FF2B5EF4-FFF2-40B4-BE49-F238E27FC236}">
              <a16:creationId xmlns:a16="http://schemas.microsoft.com/office/drawing/2014/main" id="{B24BFCB6-4C9A-46B4-ABAC-788F2E9430C7}"/>
            </a:ext>
          </a:extLst>
        </xdr:cNvPr>
        <xdr:cNvSpPr>
          <a:spLocks noChangeArrowheads="1" noTextEdit="1"/>
        </xdr:cNvSpPr>
      </xdr:nvSpPr>
      <xdr:spPr bwMode="auto">
        <a:xfrm>
          <a:off x="0" y="252681"/>
          <a:ext cx="887122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6BCA9B23-3687-4C15-B1F2-66B8B25A461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906200</xdr:colOff>
      <xdr:row>3</xdr:row>
      <xdr:rowOff>24081</xdr:rowOff>
    </xdr:from>
    <xdr:to>
      <xdr:col>8</xdr:col>
      <xdr:colOff>1090363</xdr:colOff>
      <xdr:row>4</xdr:row>
      <xdr:rowOff>38638</xdr:rowOff>
    </xdr:to>
    <xdr:sp macro="" textlink="D1">
      <xdr:nvSpPr>
        <xdr:cNvPr id="5" name="報表類別">
          <a:extLst>
            <a:ext uri="{FF2B5EF4-FFF2-40B4-BE49-F238E27FC236}">
              <a16:creationId xmlns:a16="http://schemas.microsoft.com/office/drawing/2014/main" id="{E3E72061-DF2E-4D58-9162-2AB9849C2DA9}"/>
            </a:ext>
          </a:extLst>
        </xdr:cNvPr>
        <xdr:cNvSpPr>
          <a:spLocks noChangeArrowheads="1" noTextEdit="1"/>
        </xdr:cNvSpPr>
      </xdr:nvSpPr>
      <xdr:spPr bwMode="auto">
        <a:xfrm>
          <a:off x="906200" y="252681"/>
          <a:ext cx="9480563" cy="24315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74AE7F9-A3FA-463A-ACEE-DAB39A099E79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8</xdr:col>
      <xdr:colOff>1090363</xdr:colOff>
      <xdr:row>0</xdr:row>
      <xdr:rowOff>0</xdr:rowOff>
    </xdr:from>
    <xdr:to>
      <xdr:col>9</xdr:col>
      <xdr:colOff>561931</xdr:colOff>
      <xdr:row>3</xdr:row>
      <xdr:rowOff>24081</xdr:rowOff>
    </xdr:to>
    <xdr:sp macro="" textlink="">
      <xdr:nvSpPr>
        <xdr:cNvPr id="6" name="編製機關">
          <a:extLst>
            <a:ext uri="{FF2B5EF4-FFF2-40B4-BE49-F238E27FC236}">
              <a16:creationId xmlns:a16="http://schemas.microsoft.com/office/drawing/2014/main" id="{E556C726-29A7-4A70-AAE8-79EB65D783E1}"/>
            </a:ext>
          </a:extLst>
        </xdr:cNvPr>
        <xdr:cNvSpPr>
          <a:spLocks noChangeArrowheads="1"/>
        </xdr:cNvSpPr>
      </xdr:nvSpPr>
      <xdr:spPr bwMode="auto">
        <a:xfrm>
          <a:off x="10386763" y="0"/>
          <a:ext cx="719343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8</xdr:col>
      <xdr:colOff>1090363</xdr:colOff>
      <xdr:row>3</xdr:row>
      <xdr:rowOff>24081</xdr:rowOff>
    </xdr:from>
    <xdr:to>
      <xdr:col>9</xdr:col>
      <xdr:colOff>561931</xdr:colOff>
      <xdr:row>4</xdr:row>
      <xdr:rowOff>38638</xdr:rowOff>
    </xdr:to>
    <xdr:sp macro="" textlink="">
      <xdr:nvSpPr>
        <xdr:cNvPr id="7" name="表號">
          <a:extLst>
            <a:ext uri="{FF2B5EF4-FFF2-40B4-BE49-F238E27FC236}">
              <a16:creationId xmlns:a16="http://schemas.microsoft.com/office/drawing/2014/main" id="{9AFDC85D-3631-41EB-8A87-E2B9BDA95951}"/>
            </a:ext>
          </a:extLst>
        </xdr:cNvPr>
        <xdr:cNvSpPr>
          <a:spLocks noChangeArrowheads="1"/>
        </xdr:cNvSpPr>
      </xdr:nvSpPr>
      <xdr:spPr bwMode="auto">
        <a:xfrm>
          <a:off x="10386763" y="252681"/>
          <a:ext cx="719343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9</xdr:col>
      <xdr:colOff>561931</xdr:colOff>
      <xdr:row>0</xdr:row>
      <xdr:rowOff>0</xdr:rowOff>
    </xdr:from>
    <xdr:to>
      <xdr:col>11</xdr:col>
      <xdr:colOff>20171</xdr:colOff>
      <xdr:row>3</xdr:row>
      <xdr:rowOff>24081</xdr:rowOff>
    </xdr:to>
    <xdr:sp macro="" textlink="B1">
      <xdr:nvSpPr>
        <xdr:cNvPr id="8" name="報表類別">
          <a:extLst>
            <a:ext uri="{FF2B5EF4-FFF2-40B4-BE49-F238E27FC236}">
              <a16:creationId xmlns:a16="http://schemas.microsoft.com/office/drawing/2014/main" id="{EFFDB460-EC1E-4394-8BF1-F8E91F04CE9B}"/>
            </a:ext>
          </a:extLst>
        </xdr:cNvPr>
        <xdr:cNvSpPr>
          <a:spLocks noChangeArrowheads="1" noTextEdit="1"/>
        </xdr:cNvSpPr>
      </xdr:nvSpPr>
      <xdr:spPr bwMode="auto">
        <a:xfrm>
          <a:off x="11106106" y="0"/>
          <a:ext cx="1953790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C98B28C-C3F5-408A-A1EE-CA277F87329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9</xdr:col>
      <xdr:colOff>561931</xdr:colOff>
      <xdr:row>3</xdr:row>
      <xdr:rowOff>24081</xdr:rowOff>
    </xdr:from>
    <xdr:to>
      <xdr:col>11</xdr:col>
      <xdr:colOff>20171</xdr:colOff>
      <xdr:row>4</xdr:row>
      <xdr:rowOff>38638</xdr:rowOff>
    </xdr:to>
    <xdr:sp macro="" textlink="E1">
      <xdr:nvSpPr>
        <xdr:cNvPr id="9" name="報表類別">
          <a:extLst>
            <a:ext uri="{FF2B5EF4-FFF2-40B4-BE49-F238E27FC236}">
              <a16:creationId xmlns:a16="http://schemas.microsoft.com/office/drawing/2014/main" id="{3C57624F-5DE3-4E26-981A-7E762F3A354E}"/>
            </a:ext>
          </a:extLst>
        </xdr:cNvPr>
        <xdr:cNvSpPr>
          <a:spLocks noChangeArrowheads="1" noTextEdit="1"/>
        </xdr:cNvSpPr>
      </xdr:nvSpPr>
      <xdr:spPr bwMode="auto">
        <a:xfrm>
          <a:off x="11106106" y="252681"/>
          <a:ext cx="1953790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6C5161F-B050-4EFA-A9A3-F05DC8843E4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11130-00-02-2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8</xdr:col>
      <xdr:colOff>1085850</xdr:colOff>
      <xdr:row>4</xdr:row>
      <xdr:rowOff>38100</xdr:rowOff>
    </xdr:to>
    <xdr:sp macro="" textlink="">
      <xdr:nvSpPr>
        <xdr:cNvPr id="10" name="Line 37">
          <a:extLst>
            <a:ext uri="{FF2B5EF4-FFF2-40B4-BE49-F238E27FC236}">
              <a16:creationId xmlns:a16="http://schemas.microsoft.com/office/drawing/2014/main" id="{AD97ACE5-7719-46A7-8C0C-8917EE072C41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96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1085850</xdr:colOff>
      <xdr:row>5</xdr:row>
      <xdr:rowOff>28575</xdr:rowOff>
    </xdr:from>
    <xdr:to>
      <xdr:col>10</xdr:col>
      <xdr:colOff>1238250</xdr:colOff>
      <xdr:row>5</xdr:row>
      <xdr:rowOff>285750</xdr:rowOff>
    </xdr:to>
    <xdr:sp macro="" textlink="">
      <xdr:nvSpPr>
        <xdr:cNvPr id="11" name="報表類別">
          <a:extLst>
            <a:ext uri="{FF2B5EF4-FFF2-40B4-BE49-F238E27FC236}">
              <a16:creationId xmlns:a16="http://schemas.microsoft.com/office/drawing/2014/main" id="{EE581733-14F2-4106-BF33-0FD6570A35BC}"/>
            </a:ext>
          </a:extLst>
        </xdr:cNvPr>
        <xdr:cNvSpPr>
          <a:spLocks noChangeArrowheads="1"/>
        </xdr:cNvSpPr>
      </xdr:nvSpPr>
      <xdr:spPr bwMode="auto">
        <a:xfrm>
          <a:off x="10382250" y="942975"/>
          <a:ext cx="2647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8</xdr:col>
      <xdr:colOff>1014052</xdr:colOff>
      <xdr:row>24</xdr:row>
      <xdr:rowOff>211153</xdr:rowOff>
    </xdr:from>
    <xdr:to>
      <xdr:col>11</xdr:col>
      <xdr:colOff>10633</xdr:colOff>
      <xdr:row>25</xdr:row>
      <xdr:rowOff>28575</xdr:rowOff>
    </xdr:to>
    <xdr:sp macro="" textlink="B2">
      <xdr:nvSpPr>
        <xdr:cNvPr id="12" name="報表類別">
          <a:extLst>
            <a:ext uri="{FF2B5EF4-FFF2-40B4-BE49-F238E27FC236}">
              <a16:creationId xmlns:a16="http://schemas.microsoft.com/office/drawing/2014/main" id="{6E21C12E-242C-457D-8CDC-28F42DD03F01}"/>
            </a:ext>
          </a:extLst>
        </xdr:cNvPr>
        <xdr:cNvSpPr>
          <a:spLocks noChangeArrowheads="1" noTextEdit="1"/>
        </xdr:cNvSpPr>
      </xdr:nvSpPr>
      <xdr:spPr bwMode="auto">
        <a:xfrm>
          <a:off x="10310452" y="8955103"/>
          <a:ext cx="2739906" cy="27462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61B2E825-9F16-4367-B576-B2FCE74F860F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5F08EF4-C169-4DEC-BB6C-5AF4154367B5}"/>
            </a:ext>
          </a:extLst>
        </xdr:cNvPr>
        <xdr:cNvSpPr txBox="1">
          <a:spLocks noChangeArrowheads="1"/>
        </xdr:cNvSpPr>
      </xdr:nvSpPr>
      <xdr:spPr bwMode="auto">
        <a:xfrm>
          <a:off x="4305300" y="2876550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887122</xdr:colOff>
      <xdr:row>3</xdr:row>
      <xdr:rowOff>24081</xdr:rowOff>
    </xdr:to>
    <xdr:sp macro="" textlink="A1">
      <xdr:nvSpPr>
        <xdr:cNvPr id="3" name="報表類別">
          <a:extLst>
            <a:ext uri="{FF2B5EF4-FFF2-40B4-BE49-F238E27FC236}">
              <a16:creationId xmlns:a16="http://schemas.microsoft.com/office/drawing/2014/main" id="{8B19EE47-7C96-4C35-A270-487D3C1D210D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87122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1EA358F-1ED6-4573-B41F-053D381909E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24081</xdr:rowOff>
    </xdr:from>
    <xdr:to>
      <xdr:col>0</xdr:col>
      <xdr:colOff>887122</xdr:colOff>
      <xdr:row>4</xdr:row>
      <xdr:rowOff>38638</xdr:rowOff>
    </xdr:to>
    <xdr:sp macro="" textlink="C1">
      <xdr:nvSpPr>
        <xdr:cNvPr id="4" name="報表週期">
          <a:extLst>
            <a:ext uri="{FF2B5EF4-FFF2-40B4-BE49-F238E27FC236}">
              <a16:creationId xmlns:a16="http://schemas.microsoft.com/office/drawing/2014/main" id="{B2490F3E-0D67-4C00-A996-409738C8323A}"/>
            </a:ext>
          </a:extLst>
        </xdr:cNvPr>
        <xdr:cNvSpPr>
          <a:spLocks noChangeArrowheads="1" noTextEdit="1"/>
        </xdr:cNvSpPr>
      </xdr:nvSpPr>
      <xdr:spPr bwMode="auto">
        <a:xfrm>
          <a:off x="0" y="252681"/>
          <a:ext cx="887122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6BCA9B23-3687-4C15-B1F2-66B8B25A461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906200</xdr:colOff>
      <xdr:row>3</xdr:row>
      <xdr:rowOff>24081</xdr:rowOff>
    </xdr:from>
    <xdr:to>
      <xdr:col>8</xdr:col>
      <xdr:colOff>1090363</xdr:colOff>
      <xdr:row>4</xdr:row>
      <xdr:rowOff>38638</xdr:rowOff>
    </xdr:to>
    <xdr:sp macro="" textlink="D1">
      <xdr:nvSpPr>
        <xdr:cNvPr id="5" name="報表類別">
          <a:extLst>
            <a:ext uri="{FF2B5EF4-FFF2-40B4-BE49-F238E27FC236}">
              <a16:creationId xmlns:a16="http://schemas.microsoft.com/office/drawing/2014/main" id="{6D3F6284-BCBB-4A61-BBFE-DC9E1F352B7A}"/>
            </a:ext>
          </a:extLst>
        </xdr:cNvPr>
        <xdr:cNvSpPr>
          <a:spLocks noChangeArrowheads="1" noTextEdit="1"/>
        </xdr:cNvSpPr>
      </xdr:nvSpPr>
      <xdr:spPr bwMode="auto">
        <a:xfrm>
          <a:off x="906200" y="252681"/>
          <a:ext cx="9480563" cy="24315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74AE7F9-A3FA-463A-ACEE-DAB39A099E79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8</xdr:col>
      <xdr:colOff>1090363</xdr:colOff>
      <xdr:row>0</xdr:row>
      <xdr:rowOff>0</xdr:rowOff>
    </xdr:from>
    <xdr:to>
      <xdr:col>9</xdr:col>
      <xdr:colOff>561931</xdr:colOff>
      <xdr:row>3</xdr:row>
      <xdr:rowOff>24081</xdr:rowOff>
    </xdr:to>
    <xdr:sp macro="" textlink="">
      <xdr:nvSpPr>
        <xdr:cNvPr id="6" name="編製機關">
          <a:extLst>
            <a:ext uri="{FF2B5EF4-FFF2-40B4-BE49-F238E27FC236}">
              <a16:creationId xmlns:a16="http://schemas.microsoft.com/office/drawing/2014/main" id="{BD4E40B4-10B2-4768-B1B3-3DF6F1C84F2C}"/>
            </a:ext>
          </a:extLst>
        </xdr:cNvPr>
        <xdr:cNvSpPr>
          <a:spLocks noChangeArrowheads="1"/>
        </xdr:cNvSpPr>
      </xdr:nvSpPr>
      <xdr:spPr bwMode="auto">
        <a:xfrm>
          <a:off x="10386763" y="0"/>
          <a:ext cx="719343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8</xdr:col>
      <xdr:colOff>1090363</xdr:colOff>
      <xdr:row>3</xdr:row>
      <xdr:rowOff>24081</xdr:rowOff>
    </xdr:from>
    <xdr:to>
      <xdr:col>9</xdr:col>
      <xdr:colOff>561931</xdr:colOff>
      <xdr:row>4</xdr:row>
      <xdr:rowOff>38638</xdr:rowOff>
    </xdr:to>
    <xdr:sp macro="" textlink="">
      <xdr:nvSpPr>
        <xdr:cNvPr id="7" name="表號">
          <a:extLst>
            <a:ext uri="{FF2B5EF4-FFF2-40B4-BE49-F238E27FC236}">
              <a16:creationId xmlns:a16="http://schemas.microsoft.com/office/drawing/2014/main" id="{A37BF7E2-E17D-4943-9D3F-E62BCB589C83}"/>
            </a:ext>
          </a:extLst>
        </xdr:cNvPr>
        <xdr:cNvSpPr>
          <a:spLocks noChangeArrowheads="1"/>
        </xdr:cNvSpPr>
      </xdr:nvSpPr>
      <xdr:spPr bwMode="auto">
        <a:xfrm>
          <a:off x="10386763" y="252681"/>
          <a:ext cx="719343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9</xdr:col>
      <xdr:colOff>561931</xdr:colOff>
      <xdr:row>0</xdr:row>
      <xdr:rowOff>0</xdr:rowOff>
    </xdr:from>
    <xdr:to>
      <xdr:col>11</xdr:col>
      <xdr:colOff>20171</xdr:colOff>
      <xdr:row>3</xdr:row>
      <xdr:rowOff>24081</xdr:rowOff>
    </xdr:to>
    <xdr:sp macro="" textlink="B1">
      <xdr:nvSpPr>
        <xdr:cNvPr id="8" name="報表類別">
          <a:extLst>
            <a:ext uri="{FF2B5EF4-FFF2-40B4-BE49-F238E27FC236}">
              <a16:creationId xmlns:a16="http://schemas.microsoft.com/office/drawing/2014/main" id="{46042CCC-6E48-4354-ACE1-BDF25606C3A8}"/>
            </a:ext>
          </a:extLst>
        </xdr:cNvPr>
        <xdr:cNvSpPr>
          <a:spLocks noChangeArrowheads="1" noTextEdit="1"/>
        </xdr:cNvSpPr>
      </xdr:nvSpPr>
      <xdr:spPr bwMode="auto">
        <a:xfrm>
          <a:off x="11106106" y="0"/>
          <a:ext cx="1953790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C98B28C-C3F5-408A-A1EE-CA277F87329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9</xdr:col>
      <xdr:colOff>561931</xdr:colOff>
      <xdr:row>3</xdr:row>
      <xdr:rowOff>24081</xdr:rowOff>
    </xdr:from>
    <xdr:to>
      <xdr:col>11</xdr:col>
      <xdr:colOff>20171</xdr:colOff>
      <xdr:row>4</xdr:row>
      <xdr:rowOff>38638</xdr:rowOff>
    </xdr:to>
    <xdr:sp macro="" textlink="E1">
      <xdr:nvSpPr>
        <xdr:cNvPr id="9" name="報表類別">
          <a:extLst>
            <a:ext uri="{FF2B5EF4-FFF2-40B4-BE49-F238E27FC236}">
              <a16:creationId xmlns:a16="http://schemas.microsoft.com/office/drawing/2014/main" id="{12F4F065-07F9-4F97-AF47-E6E94635C78D}"/>
            </a:ext>
          </a:extLst>
        </xdr:cNvPr>
        <xdr:cNvSpPr>
          <a:spLocks noChangeArrowheads="1" noTextEdit="1"/>
        </xdr:cNvSpPr>
      </xdr:nvSpPr>
      <xdr:spPr bwMode="auto">
        <a:xfrm>
          <a:off x="11106106" y="252681"/>
          <a:ext cx="1953790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6C5161F-B050-4EFA-A9A3-F05DC8843E4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11130-00-02-2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8</xdr:col>
      <xdr:colOff>1085850</xdr:colOff>
      <xdr:row>4</xdr:row>
      <xdr:rowOff>38100</xdr:rowOff>
    </xdr:to>
    <xdr:sp macro="" textlink="">
      <xdr:nvSpPr>
        <xdr:cNvPr id="10" name="Line 37">
          <a:extLst>
            <a:ext uri="{FF2B5EF4-FFF2-40B4-BE49-F238E27FC236}">
              <a16:creationId xmlns:a16="http://schemas.microsoft.com/office/drawing/2014/main" id="{42A1A9BD-3B64-4F07-B459-64C63FFFC540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96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1085850</xdr:colOff>
      <xdr:row>5</xdr:row>
      <xdr:rowOff>28575</xdr:rowOff>
    </xdr:from>
    <xdr:to>
      <xdr:col>10</xdr:col>
      <xdr:colOff>1238250</xdr:colOff>
      <xdr:row>5</xdr:row>
      <xdr:rowOff>285750</xdr:rowOff>
    </xdr:to>
    <xdr:sp macro="" textlink="">
      <xdr:nvSpPr>
        <xdr:cNvPr id="11" name="報表類別">
          <a:extLst>
            <a:ext uri="{FF2B5EF4-FFF2-40B4-BE49-F238E27FC236}">
              <a16:creationId xmlns:a16="http://schemas.microsoft.com/office/drawing/2014/main" id="{64E86EFF-957A-4003-BFDB-4D4DF5030B56}"/>
            </a:ext>
          </a:extLst>
        </xdr:cNvPr>
        <xdr:cNvSpPr>
          <a:spLocks noChangeArrowheads="1"/>
        </xdr:cNvSpPr>
      </xdr:nvSpPr>
      <xdr:spPr bwMode="auto">
        <a:xfrm>
          <a:off x="10382250" y="942975"/>
          <a:ext cx="2647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8</xdr:col>
      <xdr:colOff>1014052</xdr:colOff>
      <xdr:row>24</xdr:row>
      <xdr:rowOff>211153</xdr:rowOff>
    </xdr:from>
    <xdr:to>
      <xdr:col>11</xdr:col>
      <xdr:colOff>10633</xdr:colOff>
      <xdr:row>25</xdr:row>
      <xdr:rowOff>28575</xdr:rowOff>
    </xdr:to>
    <xdr:sp macro="" textlink="B2">
      <xdr:nvSpPr>
        <xdr:cNvPr id="12" name="報表類別">
          <a:extLst>
            <a:ext uri="{FF2B5EF4-FFF2-40B4-BE49-F238E27FC236}">
              <a16:creationId xmlns:a16="http://schemas.microsoft.com/office/drawing/2014/main" id="{AC5A077D-3D2B-4E32-B5D9-713D005CA566}"/>
            </a:ext>
          </a:extLst>
        </xdr:cNvPr>
        <xdr:cNvSpPr>
          <a:spLocks noChangeArrowheads="1" noTextEdit="1"/>
        </xdr:cNvSpPr>
      </xdr:nvSpPr>
      <xdr:spPr bwMode="auto">
        <a:xfrm>
          <a:off x="10310452" y="8955103"/>
          <a:ext cx="2739906" cy="27462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61B2E825-9F16-4367-B576-B2FCE74F860F}" type="TxLink">
            <a:rPr lang="zh-TW" altLang="en-US" sz="1200">
              <a:latin typeface="標楷體" pitchFamily="65" charset="-120"/>
              <a:ea typeface="標楷體" pitchFamily="65" charset="-120"/>
            </a:rPr>
            <a:pPr/>
            <a:t> 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BA4D2BE-0A6C-4E78-AAB8-EA0F9C614696}"/>
            </a:ext>
          </a:extLst>
        </xdr:cNvPr>
        <xdr:cNvSpPr txBox="1">
          <a:spLocks noChangeArrowheads="1"/>
        </xdr:cNvSpPr>
      </xdr:nvSpPr>
      <xdr:spPr bwMode="auto">
        <a:xfrm>
          <a:off x="4305300" y="2876550"/>
          <a:ext cx="1247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887122</xdr:colOff>
      <xdr:row>3</xdr:row>
      <xdr:rowOff>24081</xdr:rowOff>
    </xdr:to>
    <xdr:sp macro="" textlink="A1">
      <xdr:nvSpPr>
        <xdr:cNvPr id="3" name="報表類別">
          <a:extLst>
            <a:ext uri="{FF2B5EF4-FFF2-40B4-BE49-F238E27FC236}">
              <a16:creationId xmlns:a16="http://schemas.microsoft.com/office/drawing/2014/main" id="{226A87DE-99DD-4A24-B124-B6DD7B228EE0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87122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1EA358F-1ED6-4573-B41F-053D381909E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24081</xdr:rowOff>
    </xdr:from>
    <xdr:to>
      <xdr:col>0</xdr:col>
      <xdr:colOff>887122</xdr:colOff>
      <xdr:row>4</xdr:row>
      <xdr:rowOff>38638</xdr:rowOff>
    </xdr:to>
    <xdr:sp macro="" textlink="C1">
      <xdr:nvSpPr>
        <xdr:cNvPr id="4" name="報表週期">
          <a:extLst>
            <a:ext uri="{FF2B5EF4-FFF2-40B4-BE49-F238E27FC236}">
              <a16:creationId xmlns:a16="http://schemas.microsoft.com/office/drawing/2014/main" id="{F6CBB95E-9923-4760-97E5-56FFDA02139E}"/>
            </a:ext>
          </a:extLst>
        </xdr:cNvPr>
        <xdr:cNvSpPr>
          <a:spLocks noChangeArrowheads="1" noTextEdit="1"/>
        </xdr:cNvSpPr>
      </xdr:nvSpPr>
      <xdr:spPr bwMode="auto">
        <a:xfrm>
          <a:off x="0" y="252681"/>
          <a:ext cx="887122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72000" tIns="0" rIns="0" bIns="0" anchor="ctr" anchorCtr="0"/>
        <a:lstStyle/>
        <a:p>
          <a:fld id="{6BCA9B23-3687-4C15-B1F2-66B8B25A461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年　　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906200</xdr:colOff>
      <xdr:row>3</xdr:row>
      <xdr:rowOff>24081</xdr:rowOff>
    </xdr:from>
    <xdr:to>
      <xdr:col>8</xdr:col>
      <xdr:colOff>1090363</xdr:colOff>
      <xdr:row>4</xdr:row>
      <xdr:rowOff>38638</xdr:rowOff>
    </xdr:to>
    <xdr:sp macro="" textlink="D1">
      <xdr:nvSpPr>
        <xdr:cNvPr id="5" name="報表類別">
          <a:extLst>
            <a:ext uri="{FF2B5EF4-FFF2-40B4-BE49-F238E27FC236}">
              <a16:creationId xmlns:a16="http://schemas.microsoft.com/office/drawing/2014/main" id="{358FDF3F-2A85-4E7B-B1FD-40C10207336C}"/>
            </a:ext>
          </a:extLst>
        </xdr:cNvPr>
        <xdr:cNvSpPr>
          <a:spLocks noChangeArrowheads="1" noTextEdit="1"/>
        </xdr:cNvSpPr>
      </xdr:nvSpPr>
      <xdr:spPr bwMode="auto">
        <a:xfrm>
          <a:off x="906200" y="252681"/>
          <a:ext cx="9480563" cy="24315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74AE7F9-A3FA-463A-ACEE-DAB39A099E79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每年終了後3個月內編報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8</xdr:col>
      <xdr:colOff>1090363</xdr:colOff>
      <xdr:row>0</xdr:row>
      <xdr:rowOff>0</xdr:rowOff>
    </xdr:from>
    <xdr:to>
      <xdr:col>9</xdr:col>
      <xdr:colOff>561931</xdr:colOff>
      <xdr:row>3</xdr:row>
      <xdr:rowOff>24081</xdr:rowOff>
    </xdr:to>
    <xdr:sp macro="" textlink="">
      <xdr:nvSpPr>
        <xdr:cNvPr id="6" name="編製機關">
          <a:extLst>
            <a:ext uri="{FF2B5EF4-FFF2-40B4-BE49-F238E27FC236}">
              <a16:creationId xmlns:a16="http://schemas.microsoft.com/office/drawing/2014/main" id="{4BF535C3-5A5C-41DA-A06C-2555D9D70EC2}"/>
            </a:ext>
          </a:extLst>
        </xdr:cNvPr>
        <xdr:cNvSpPr>
          <a:spLocks noChangeArrowheads="1"/>
        </xdr:cNvSpPr>
      </xdr:nvSpPr>
      <xdr:spPr bwMode="auto">
        <a:xfrm>
          <a:off x="10386763" y="0"/>
          <a:ext cx="719343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8</xdr:col>
      <xdr:colOff>1090363</xdr:colOff>
      <xdr:row>3</xdr:row>
      <xdr:rowOff>24081</xdr:rowOff>
    </xdr:from>
    <xdr:to>
      <xdr:col>9</xdr:col>
      <xdr:colOff>561931</xdr:colOff>
      <xdr:row>4</xdr:row>
      <xdr:rowOff>38638</xdr:rowOff>
    </xdr:to>
    <xdr:sp macro="" textlink="">
      <xdr:nvSpPr>
        <xdr:cNvPr id="7" name="表號">
          <a:extLst>
            <a:ext uri="{FF2B5EF4-FFF2-40B4-BE49-F238E27FC236}">
              <a16:creationId xmlns:a16="http://schemas.microsoft.com/office/drawing/2014/main" id="{B4D5F77B-FB03-43FA-AC2F-C706ED105EB9}"/>
            </a:ext>
          </a:extLst>
        </xdr:cNvPr>
        <xdr:cNvSpPr>
          <a:spLocks noChangeArrowheads="1"/>
        </xdr:cNvSpPr>
      </xdr:nvSpPr>
      <xdr:spPr bwMode="auto">
        <a:xfrm>
          <a:off x="10386763" y="252681"/>
          <a:ext cx="719343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9</xdr:col>
      <xdr:colOff>561931</xdr:colOff>
      <xdr:row>0</xdr:row>
      <xdr:rowOff>0</xdr:rowOff>
    </xdr:from>
    <xdr:to>
      <xdr:col>11</xdr:col>
      <xdr:colOff>20171</xdr:colOff>
      <xdr:row>3</xdr:row>
      <xdr:rowOff>24081</xdr:rowOff>
    </xdr:to>
    <xdr:sp macro="" textlink="B1">
      <xdr:nvSpPr>
        <xdr:cNvPr id="8" name="報表類別">
          <a:extLst>
            <a:ext uri="{FF2B5EF4-FFF2-40B4-BE49-F238E27FC236}">
              <a16:creationId xmlns:a16="http://schemas.microsoft.com/office/drawing/2014/main" id="{61C05583-3147-44A9-87C6-55F8ECC031DC}"/>
            </a:ext>
          </a:extLst>
        </xdr:cNvPr>
        <xdr:cNvSpPr>
          <a:spLocks noChangeArrowheads="1" noTextEdit="1"/>
        </xdr:cNvSpPr>
      </xdr:nvSpPr>
      <xdr:spPr bwMode="auto">
        <a:xfrm>
          <a:off x="11106106" y="0"/>
          <a:ext cx="1953790" cy="25268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C98B28C-C3F5-408A-A1EE-CA277F87329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桃園市政府(民政局)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9</xdr:col>
      <xdr:colOff>561931</xdr:colOff>
      <xdr:row>3</xdr:row>
      <xdr:rowOff>24081</xdr:rowOff>
    </xdr:from>
    <xdr:to>
      <xdr:col>11</xdr:col>
      <xdr:colOff>20171</xdr:colOff>
      <xdr:row>4</xdr:row>
      <xdr:rowOff>38638</xdr:rowOff>
    </xdr:to>
    <xdr:sp macro="" textlink="E1">
      <xdr:nvSpPr>
        <xdr:cNvPr id="9" name="報表類別">
          <a:extLst>
            <a:ext uri="{FF2B5EF4-FFF2-40B4-BE49-F238E27FC236}">
              <a16:creationId xmlns:a16="http://schemas.microsoft.com/office/drawing/2014/main" id="{4C95D22A-0F3B-44F0-8FB8-02919CD72655}"/>
            </a:ext>
          </a:extLst>
        </xdr:cNvPr>
        <xdr:cNvSpPr>
          <a:spLocks noChangeArrowheads="1" noTextEdit="1"/>
        </xdr:cNvSpPr>
      </xdr:nvSpPr>
      <xdr:spPr bwMode="auto">
        <a:xfrm>
          <a:off x="11106106" y="252681"/>
          <a:ext cx="1953790" cy="24315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6C5161F-B050-4EFA-A9A3-F05DC8843E4B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pPr/>
            <a:t>11130-00-02-2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8</xdr:col>
      <xdr:colOff>1085850</xdr:colOff>
      <xdr:row>4</xdr:row>
      <xdr:rowOff>38100</xdr:rowOff>
    </xdr:to>
    <xdr:sp macro="" textlink="">
      <xdr:nvSpPr>
        <xdr:cNvPr id="10" name="Line 37">
          <a:extLst>
            <a:ext uri="{FF2B5EF4-FFF2-40B4-BE49-F238E27FC236}">
              <a16:creationId xmlns:a16="http://schemas.microsoft.com/office/drawing/2014/main" id="{769CD00C-5599-424D-8A7F-89EB0C6ABC4A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96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1085850</xdr:colOff>
      <xdr:row>5</xdr:row>
      <xdr:rowOff>28575</xdr:rowOff>
    </xdr:from>
    <xdr:to>
      <xdr:col>10</xdr:col>
      <xdr:colOff>1238250</xdr:colOff>
      <xdr:row>5</xdr:row>
      <xdr:rowOff>285750</xdr:rowOff>
    </xdr:to>
    <xdr:sp macro="" textlink="">
      <xdr:nvSpPr>
        <xdr:cNvPr id="11" name="報表類別">
          <a:extLst>
            <a:ext uri="{FF2B5EF4-FFF2-40B4-BE49-F238E27FC236}">
              <a16:creationId xmlns:a16="http://schemas.microsoft.com/office/drawing/2014/main" id="{A67A3974-0073-4BFA-BF90-DFAB31BFBBC4}"/>
            </a:ext>
          </a:extLst>
        </xdr:cNvPr>
        <xdr:cNvSpPr>
          <a:spLocks noChangeArrowheads="1"/>
        </xdr:cNvSpPr>
      </xdr:nvSpPr>
      <xdr:spPr bwMode="auto">
        <a:xfrm>
          <a:off x="10382250" y="942975"/>
          <a:ext cx="26479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8</xdr:col>
      <xdr:colOff>1014052</xdr:colOff>
      <xdr:row>24</xdr:row>
      <xdr:rowOff>211153</xdr:rowOff>
    </xdr:from>
    <xdr:to>
      <xdr:col>11</xdr:col>
      <xdr:colOff>10633</xdr:colOff>
      <xdr:row>25</xdr:row>
      <xdr:rowOff>28575</xdr:rowOff>
    </xdr:to>
    <xdr:sp macro="" textlink="B2">
      <xdr:nvSpPr>
        <xdr:cNvPr id="12" name="報表類別">
          <a:extLst>
            <a:ext uri="{FF2B5EF4-FFF2-40B4-BE49-F238E27FC236}">
              <a16:creationId xmlns:a16="http://schemas.microsoft.com/office/drawing/2014/main" id="{EB0FB940-C0D3-4ACA-906F-91074E75A987}"/>
            </a:ext>
          </a:extLst>
        </xdr:cNvPr>
        <xdr:cNvSpPr>
          <a:spLocks noChangeArrowheads="1" noTextEdit="1"/>
        </xdr:cNvSpPr>
      </xdr:nvSpPr>
      <xdr:spPr bwMode="auto">
        <a:xfrm>
          <a:off x="10310452" y="8955103"/>
          <a:ext cx="2739906" cy="27462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61B2E825-9F16-4367-B576-B2FCE74F860F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民國114年 3月26日 14:30:34 印製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CD7E8-633D-4828-A97E-1244275A0409}">
  <sheetPr>
    <pageSetUpPr fitToPage="1"/>
  </sheetPr>
  <dimension ref="A1:K30"/>
  <sheetViews>
    <sheetView tabSelected="1" topLeftCell="A3" zoomScale="85" zoomScaleNormal="85" workbookViewId="0">
      <selection activeCell="Q22" sqref="Q22"/>
    </sheetView>
  </sheetViews>
  <sheetFormatPr defaultRowHeight="12" x14ac:dyDescent="0.2"/>
  <cols>
    <col min="1" max="2" width="15.83203125" customWidth="1"/>
    <col min="3" max="11" width="21.83203125" customWidth="1"/>
  </cols>
  <sheetData>
    <row r="1" spans="1:11" s="5" customFormat="1" ht="31.5" hidden="1" customHeight="1" x14ac:dyDescent="0.25">
      <c r="A1" s="5" t="s">
        <v>31</v>
      </c>
      <c r="B1" s="5" t="s">
        <v>32</v>
      </c>
      <c r="C1" s="5" t="s">
        <v>33</v>
      </c>
      <c r="D1" s="5" t="s">
        <v>34</v>
      </c>
      <c r="E1" s="6" t="s">
        <v>71</v>
      </c>
      <c r="F1" s="5" t="s">
        <v>35</v>
      </c>
      <c r="G1" s="7"/>
      <c r="H1" s="7"/>
      <c r="I1" s="7"/>
      <c r="J1" s="7"/>
    </row>
    <row r="2" spans="1:11" s="5" customFormat="1" ht="28.5" hidden="1" customHeight="1" x14ac:dyDescent="0.25">
      <c r="A2" s="6"/>
      <c r="B2" s="6"/>
      <c r="G2" s="7"/>
      <c r="H2" s="7"/>
      <c r="I2" s="7"/>
      <c r="J2" s="7"/>
    </row>
    <row r="3" spans="1:11" ht="18" customHeight="1" x14ac:dyDescent="0.25">
      <c r="A3" s="48"/>
      <c r="B3" s="48"/>
      <c r="C3" s="48"/>
      <c r="D3" s="4"/>
      <c r="E3" s="4"/>
      <c r="F3" s="4"/>
      <c r="G3" s="4"/>
      <c r="H3" s="4"/>
      <c r="I3" s="4"/>
      <c r="J3" s="4"/>
      <c r="K3" s="8"/>
    </row>
    <row r="4" spans="1:11" ht="18" customHeight="1" x14ac:dyDescent="0.25">
      <c r="A4" s="48"/>
      <c r="B4" s="48"/>
      <c r="C4" s="48"/>
      <c r="D4" s="11"/>
      <c r="E4" s="4"/>
      <c r="F4" s="4"/>
      <c r="G4" s="4"/>
      <c r="H4" s="4"/>
      <c r="I4" s="4"/>
      <c r="J4" s="4"/>
      <c r="K4" s="9"/>
    </row>
    <row r="5" spans="1:11" ht="36" customHeight="1" x14ac:dyDescent="0.2">
      <c r="A5" s="49" t="s">
        <v>30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24" customHeight="1" thickBot="1" x14ac:dyDescent="0.3">
      <c r="A6" s="50" t="str">
        <f>F1</f>
        <v>中華民國113年底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s="1" customFormat="1" ht="20.100000000000001" customHeight="1" x14ac:dyDescent="0.2">
      <c r="A7" s="51" t="s">
        <v>2</v>
      </c>
      <c r="B7" s="52"/>
      <c r="C7" s="56" t="s">
        <v>11</v>
      </c>
      <c r="D7" s="57"/>
      <c r="E7" s="57"/>
      <c r="F7" s="57"/>
      <c r="G7" s="57"/>
      <c r="H7" s="58" t="s">
        <v>9</v>
      </c>
      <c r="I7" s="51"/>
      <c r="J7" s="59"/>
      <c r="K7" s="58" t="s">
        <v>4</v>
      </c>
    </row>
    <row r="8" spans="1:11" s="1" customFormat="1" ht="20.100000000000001" customHeight="1" x14ac:dyDescent="0.2">
      <c r="A8" s="48"/>
      <c r="B8" s="53"/>
      <c r="C8" s="65" t="s">
        <v>1</v>
      </c>
      <c r="D8" s="46" t="s">
        <v>0</v>
      </c>
      <c r="E8" s="47"/>
      <c r="F8" s="46" t="s">
        <v>28</v>
      </c>
      <c r="G8" s="47"/>
      <c r="H8" s="60"/>
      <c r="I8" s="61"/>
      <c r="J8" s="62"/>
      <c r="K8" s="63"/>
    </row>
    <row r="9" spans="1:11" s="1" customFormat="1" ht="20.100000000000001" customHeight="1" x14ac:dyDescent="0.2">
      <c r="A9" s="48"/>
      <c r="B9" s="53"/>
      <c r="C9" s="66"/>
      <c r="D9" s="35" t="s">
        <v>7</v>
      </c>
      <c r="E9" s="65" t="s">
        <v>8</v>
      </c>
      <c r="F9" s="68" t="s">
        <v>26</v>
      </c>
      <c r="G9" s="68" t="s">
        <v>27</v>
      </c>
      <c r="H9" s="46" t="s">
        <v>10</v>
      </c>
      <c r="I9" s="47"/>
      <c r="J9" s="35" t="s">
        <v>3</v>
      </c>
      <c r="K9" s="63"/>
    </row>
    <row r="10" spans="1:11" s="1" customFormat="1" ht="36" customHeight="1" thickBot="1" x14ac:dyDescent="0.25">
      <c r="A10" s="54"/>
      <c r="B10" s="55"/>
      <c r="C10" s="67"/>
      <c r="D10" s="36"/>
      <c r="E10" s="67"/>
      <c r="F10" s="36"/>
      <c r="G10" s="36"/>
      <c r="H10" s="13" t="s">
        <v>5</v>
      </c>
      <c r="I10" s="13" t="s">
        <v>6</v>
      </c>
      <c r="J10" s="36"/>
      <c r="K10" s="64"/>
    </row>
    <row r="11" spans="1:11" s="2" customFormat="1" ht="36" customHeight="1" x14ac:dyDescent="0.2">
      <c r="A11" s="37" t="str">
        <f>A29</f>
        <v>總    計</v>
      </c>
      <c r="B11" s="14" t="s">
        <v>12</v>
      </c>
      <c r="C11" s="17">
        <v>310</v>
      </c>
      <c r="D11" s="18">
        <v>185</v>
      </c>
      <c r="E11" s="19">
        <v>125</v>
      </c>
      <c r="F11" s="20">
        <v>25</v>
      </c>
      <c r="G11" s="20">
        <v>285</v>
      </c>
      <c r="H11" s="21">
        <v>851992</v>
      </c>
      <c r="I11" s="21">
        <v>327405</v>
      </c>
      <c r="J11" s="21">
        <v>1821101</v>
      </c>
      <c r="K11" s="23">
        <v>22306</v>
      </c>
    </row>
    <row r="12" spans="1:11" s="2" customFormat="1" ht="36" customHeight="1" x14ac:dyDescent="0.2">
      <c r="A12" s="38"/>
      <c r="B12" s="15" t="s">
        <v>13</v>
      </c>
      <c r="C12" s="17">
        <v>82</v>
      </c>
      <c r="D12" s="18">
        <v>56</v>
      </c>
      <c r="E12" s="18">
        <v>26</v>
      </c>
      <c r="F12" s="17">
        <v>10</v>
      </c>
      <c r="G12" s="17">
        <v>72</v>
      </c>
      <c r="H12" s="22">
        <v>344948</v>
      </c>
      <c r="I12" s="22">
        <v>109987</v>
      </c>
      <c r="J12" s="22">
        <v>1008646</v>
      </c>
      <c r="K12" s="23">
        <v>3799</v>
      </c>
    </row>
    <row r="13" spans="1:11" s="2" customFormat="1" ht="36" customHeight="1" x14ac:dyDescent="0.2">
      <c r="A13" s="38"/>
      <c r="B13" s="15" t="s">
        <v>22</v>
      </c>
      <c r="C13" s="17">
        <v>205</v>
      </c>
      <c r="D13" s="18">
        <v>122</v>
      </c>
      <c r="E13" s="18">
        <v>83</v>
      </c>
      <c r="F13" s="17">
        <v>14</v>
      </c>
      <c r="G13" s="17">
        <v>191</v>
      </c>
      <c r="H13" s="22">
        <v>396258</v>
      </c>
      <c r="I13" s="22">
        <v>173741</v>
      </c>
      <c r="J13" s="22">
        <v>643667</v>
      </c>
      <c r="K13" s="23">
        <v>17440</v>
      </c>
    </row>
    <row r="14" spans="1:11" s="2" customFormat="1" ht="36" customHeight="1" x14ac:dyDescent="0.2">
      <c r="A14" s="38"/>
      <c r="B14" s="15" t="s">
        <v>23</v>
      </c>
      <c r="C14" s="24">
        <v>0</v>
      </c>
      <c r="D14" s="26">
        <v>0</v>
      </c>
      <c r="E14" s="26">
        <v>0</v>
      </c>
      <c r="F14" s="24">
        <v>0</v>
      </c>
      <c r="G14" s="24">
        <v>0</v>
      </c>
      <c r="H14" s="27">
        <v>0</v>
      </c>
      <c r="I14" s="27">
        <v>0</v>
      </c>
      <c r="J14" s="27">
        <v>0</v>
      </c>
      <c r="K14" s="29">
        <v>0</v>
      </c>
    </row>
    <row r="15" spans="1:11" s="2" customFormat="1" ht="36" customHeight="1" x14ac:dyDescent="0.2">
      <c r="A15" s="38"/>
      <c r="B15" s="15" t="s">
        <v>14</v>
      </c>
      <c r="C15" s="17">
        <v>1</v>
      </c>
      <c r="D15" s="26">
        <v>0</v>
      </c>
      <c r="E15" s="18">
        <v>1</v>
      </c>
      <c r="F15" s="24">
        <v>0</v>
      </c>
      <c r="G15" s="17">
        <v>1</v>
      </c>
      <c r="H15" s="22">
        <v>3743</v>
      </c>
      <c r="I15" s="22">
        <v>1689</v>
      </c>
      <c r="J15" s="27">
        <v>0</v>
      </c>
      <c r="K15" s="23">
        <v>11</v>
      </c>
    </row>
    <row r="16" spans="1:11" s="2" customFormat="1" ht="36" customHeight="1" x14ac:dyDescent="0.2">
      <c r="A16" s="38"/>
      <c r="B16" s="15" t="s">
        <v>17</v>
      </c>
      <c r="C16" s="17">
        <v>22</v>
      </c>
      <c r="D16" s="18">
        <v>7</v>
      </c>
      <c r="E16" s="18">
        <v>15</v>
      </c>
      <c r="F16" s="17">
        <v>1</v>
      </c>
      <c r="G16" s="17">
        <v>21</v>
      </c>
      <c r="H16" s="22">
        <v>107043</v>
      </c>
      <c r="I16" s="22">
        <v>41988</v>
      </c>
      <c r="J16" s="22">
        <v>168788</v>
      </c>
      <c r="K16" s="23">
        <v>1056</v>
      </c>
    </row>
    <row r="17" spans="1:11" s="2" customFormat="1" ht="36" customHeight="1" x14ac:dyDescent="0.2">
      <c r="A17" s="38"/>
      <c r="B17" s="15" t="s">
        <v>18</v>
      </c>
      <c r="C17" s="24">
        <v>0</v>
      </c>
      <c r="D17" s="26">
        <v>0</v>
      </c>
      <c r="E17" s="26">
        <v>0</v>
      </c>
      <c r="F17" s="24">
        <v>0</v>
      </c>
      <c r="G17" s="24">
        <v>0</v>
      </c>
      <c r="H17" s="27">
        <v>0</v>
      </c>
      <c r="I17" s="27">
        <v>0</v>
      </c>
      <c r="J17" s="27">
        <v>0</v>
      </c>
      <c r="K17" s="29">
        <v>0</v>
      </c>
    </row>
    <row r="18" spans="1:11" s="2" customFormat="1" ht="36" customHeight="1" x14ac:dyDescent="0.2">
      <c r="A18" s="38"/>
      <c r="B18" s="15" t="s">
        <v>21</v>
      </c>
      <c r="C18" s="24">
        <v>0</v>
      </c>
      <c r="D18" s="26">
        <v>0</v>
      </c>
      <c r="E18" s="26">
        <v>0</v>
      </c>
      <c r="F18" s="24">
        <v>0</v>
      </c>
      <c r="G18" s="24">
        <v>0</v>
      </c>
      <c r="H18" s="27">
        <v>0</v>
      </c>
      <c r="I18" s="27">
        <v>0</v>
      </c>
      <c r="J18" s="27">
        <v>0</v>
      </c>
      <c r="K18" s="29">
        <v>0</v>
      </c>
    </row>
    <row r="19" spans="1:11" s="2" customFormat="1" ht="36" customHeight="1" x14ac:dyDescent="0.2">
      <c r="A19" s="38"/>
      <c r="B19" s="15" t="s">
        <v>15</v>
      </c>
      <c r="C19" s="24">
        <v>0</v>
      </c>
      <c r="D19" s="26">
        <v>0</v>
      </c>
      <c r="E19" s="26">
        <v>0</v>
      </c>
      <c r="F19" s="24">
        <v>0</v>
      </c>
      <c r="G19" s="24">
        <v>0</v>
      </c>
      <c r="H19" s="27">
        <v>0</v>
      </c>
      <c r="I19" s="27">
        <v>0</v>
      </c>
      <c r="J19" s="27">
        <v>0</v>
      </c>
      <c r="K19" s="29">
        <v>0</v>
      </c>
    </row>
    <row r="20" spans="1:11" s="2" customFormat="1" ht="36" customHeight="1" x14ac:dyDescent="0.2">
      <c r="A20" s="38"/>
      <c r="B20" s="15" t="s">
        <v>16</v>
      </c>
      <c r="C20" s="24">
        <v>0</v>
      </c>
      <c r="D20" s="26">
        <v>0</v>
      </c>
      <c r="E20" s="26">
        <v>0</v>
      </c>
      <c r="F20" s="24">
        <v>0</v>
      </c>
      <c r="G20" s="24">
        <v>0</v>
      </c>
      <c r="H20" s="27">
        <v>0</v>
      </c>
      <c r="I20" s="27">
        <v>0</v>
      </c>
      <c r="J20" s="27">
        <v>0</v>
      </c>
      <c r="K20" s="29">
        <v>0</v>
      </c>
    </row>
    <row r="21" spans="1:11" s="2" customFormat="1" ht="36" customHeight="1" x14ac:dyDescent="0.2">
      <c r="A21" s="38"/>
      <c r="B21" s="15" t="s">
        <v>25</v>
      </c>
      <c r="C21" s="24">
        <v>0</v>
      </c>
      <c r="D21" s="26">
        <v>0</v>
      </c>
      <c r="E21" s="26">
        <v>0</v>
      </c>
      <c r="F21" s="24">
        <v>0</v>
      </c>
      <c r="G21" s="24">
        <v>0</v>
      </c>
      <c r="H21" s="27">
        <v>0</v>
      </c>
      <c r="I21" s="27">
        <v>0</v>
      </c>
      <c r="J21" s="27">
        <v>0</v>
      </c>
      <c r="K21" s="29">
        <v>0</v>
      </c>
    </row>
    <row r="22" spans="1:11" s="2" customFormat="1" ht="36" customHeight="1" x14ac:dyDescent="0.2">
      <c r="A22" s="38"/>
      <c r="B22" s="15" t="s">
        <v>24</v>
      </c>
      <c r="C22" s="24">
        <v>0</v>
      </c>
      <c r="D22" s="26">
        <v>0</v>
      </c>
      <c r="E22" s="26">
        <v>0</v>
      </c>
      <c r="F22" s="24">
        <v>0</v>
      </c>
      <c r="G22" s="24">
        <v>0</v>
      </c>
      <c r="H22" s="27">
        <v>0</v>
      </c>
      <c r="I22" s="27">
        <v>0</v>
      </c>
      <c r="J22" s="27">
        <v>0</v>
      </c>
      <c r="K22" s="29">
        <v>0</v>
      </c>
    </row>
    <row r="23" spans="1:11" s="2" customFormat="1" ht="36" customHeight="1" x14ac:dyDescent="0.2">
      <c r="A23" s="39"/>
      <c r="B23" s="16" t="s">
        <v>19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8">
        <v>0</v>
      </c>
      <c r="I23" s="28">
        <v>0</v>
      </c>
      <c r="J23" s="28">
        <v>0</v>
      </c>
      <c r="K23" s="30">
        <v>0</v>
      </c>
    </row>
    <row r="24" spans="1:11" ht="76.5" customHeight="1" thickBot="1" x14ac:dyDescent="0.25">
      <c r="A24" s="40" t="s">
        <v>20</v>
      </c>
      <c r="B24" s="41"/>
      <c r="C24" s="42" t="s">
        <v>72</v>
      </c>
      <c r="D24" s="43"/>
      <c r="E24" s="43"/>
      <c r="F24" s="43"/>
      <c r="G24" s="43"/>
      <c r="H24" s="43"/>
      <c r="I24" s="43"/>
      <c r="J24" s="43"/>
      <c r="K24" s="43"/>
    </row>
    <row r="25" spans="1:11" s="3" customFormat="1" ht="36" customHeight="1" x14ac:dyDescent="0.2">
      <c r="A25" s="4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18" customHeight="1" x14ac:dyDescent="0.25">
      <c r="A26" s="45" t="str">
        <f>IF(LEN(A2)&gt;0,"資料來源："&amp;A2,"")</f>
        <v/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35.1" customHeight="1" x14ac:dyDescent="0.2">
      <c r="A27" s="34" t="str">
        <f>IF(LEN(A2)&gt;0,SUBSTITUTE("填表說明："&amp;C2,CHAR(10),CHAR(10)&amp;"　　　　　"),"")</f>
        <v/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18" customHeight="1" x14ac:dyDescent="0.2">
      <c r="A28" s="10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6.5" hidden="1" x14ac:dyDescent="0.25">
      <c r="A29" s="5" t="s">
        <v>29</v>
      </c>
    </row>
    <row r="30" spans="1:11" hidden="1" x14ac:dyDescent="0.2"/>
  </sheetData>
  <mergeCells count="23">
    <mergeCell ref="A3:C3"/>
    <mergeCell ref="A4:C4"/>
    <mergeCell ref="A5:K5"/>
    <mergeCell ref="A6:K6"/>
    <mergeCell ref="A7:B10"/>
    <mergeCell ref="C7:G7"/>
    <mergeCell ref="H7:J8"/>
    <mergeCell ref="K7:K10"/>
    <mergeCell ref="C8:C10"/>
    <mergeCell ref="D8:E8"/>
    <mergeCell ref="F8:G8"/>
    <mergeCell ref="D9:D10"/>
    <mergeCell ref="E9:E10"/>
    <mergeCell ref="F9:F10"/>
    <mergeCell ref="G9:G10"/>
    <mergeCell ref="A27:K27"/>
    <mergeCell ref="J9:J10"/>
    <mergeCell ref="A11:A23"/>
    <mergeCell ref="A24:B24"/>
    <mergeCell ref="C24:K24"/>
    <mergeCell ref="A25:K25"/>
    <mergeCell ref="A26:K26"/>
    <mergeCell ref="H9:I9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4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80E8-28EF-4FE0-959F-08A44E1AD25B}">
  <sheetPr>
    <pageSetUpPr fitToPage="1"/>
  </sheetPr>
  <dimension ref="A1:K30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2" width="15.83203125" customWidth="1"/>
    <col min="3" max="11" width="21.83203125" customWidth="1"/>
  </cols>
  <sheetData>
    <row r="1" spans="1:11" s="5" customFormat="1" ht="31.5" hidden="1" customHeight="1" x14ac:dyDescent="0.25">
      <c r="A1" s="5" t="s">
        <v>31</v>
      </c>
      <c r="B1" s="5" t="s">
        <v>32</v>
      </c>
      <c r="C1" s="5" t="s">
        <v>33</v>
      </c>
      <c r="D1" s="5" t="s">
        <v>34</v>
      </c>
      <c r="E1" s="6" t="s">
        <v>71</v>
      </c>
      <c r="F1" s="5" t="s">
        <v>35</v>
      </c>
      <c r="G1" s="7"/>
      <c r="H1" s="7"/>
      <c r="I1" s="7"/>
      <c r="J1" s="7"/>
    </row>
    <row r="2" spans="1:11" s="5" customFormat="1" ht="28.5" hidden="1" customHeight="1" x14ac:dyDescent="0.25">
      <c r="A2" s="6"/>
      <c r="B2" s="6"/>
      <c r="G2" s="7"/>
      <c r="H2" s="7"/>
      <c r="I2" s="7"/>
      <c r="J2" s="7"/>
    </row>
    <row r="3" spans="1:11" ht="18" customHeight="1" x14ac:dyDescent="0.25">
      <c r="A3" s="48"/>
      <c r="B3" s="48"/>
      <c r="C3" s="48"/>
      <c r="D3" s="4"/>
      <c r="E3" s="4"/>
      <c r="F3" s="4"/>
      <c r="G3" s="4"/>
      <c r="H3" s="4"/>
      <c r="I3" s="4"/>
      <c r="J3" s="4"/>
      <c r="K3" s="8"/>
    </row>
    <row r="4" spans="1:11" ht="18" customHeight="1" x14ac:dyDescent="0.25">
      <c r="A4" s="48"/>
      <c r="B4" s="48"/>
      <c r="C4" s="48"/>
      <c r="D4" s="11"/>
      <c r="E4" s="4"/>
      <c r="F4" s="4"/>
      <c r="G4" s="4"/>
      <c r="H4" s="4"/>
      <c r="I4" s="4"/>
      <c r="J4" s="4"/>
      <c r="K4" s="9"/>
    </row>
    <row r="5" spans="1:11" ht="36" customHeight="1" x14ac:dyDescent="0.2">
      <c r="A5" s="49" t="s">
        <v>37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24" customHeight="1" thickBot="1" x14ac:dyDescent="0.3">
      <c r="A6" s="50" t="str">
        <f>F1</f>
        <v>中華民國113年底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s="1" customFormat="1" ht="20.100000000000001" customHeight="1" x14ac:dyDescent="0.2">
      <c r="A7" s="51" t="s">
        <v>2</v>
      </c>
      <c r="B7" s="52"/>
      <c r="C7" s="56" t="s">
        <v>11</v>
      </c>
      <c r="D7" s="57"/>
      <c r="E7" s="57"/>
      <c r="F7" s="57"/>
      <c r="G7" s="57"/>
      <c r="H7" s="58" t="s">
        <v>9</v>
      </c>
      <c r="I7" s="51"/>
      <c r="J7" s="59"/>
      <c r="K7" s="58" t="s">
        <v>4</v>
      </c>
    </row>
    <row r="8" spans="1:11" s="1" customFormat="1" ht="20.100000000000001" customHeight="1" x14ac:dyDescent="0.2">
      <c r="A8" s="48"/>
      <c r="B8" s="53"/>
      <c r="C8" s="65" t="s">
        <v>1</v>
      </c>
      <c r="D8" s="46" t="s">
        <v>0</v>
      </c>
      <c r="E8" s="47"/>
      <c r="F8" s="46" t="s">
        <v>28</v>
      </c>
      <c r="G8" s="47"/>
      <c r="H8" s="60"/>
      <c r="I8" s="61"/>
      <c r="J8" s="62"/>
      <c r="K8" s="63"/>
    </row>
    <row r="9" spans="1:11" s="1" customFormat="1" ht="20.100000000000001" customHeight="1" x14ac:dyDescent="0.2">
      <c r="A9" s="48"/>
      <c r="B9" s="53"/>
      <c r="C9" s="66"/>
      <c r="D9" s="35" t="s">
        <v>7</v>
      </c>
      <c r="E9" s="65" t="s">
        <v>8</v>
      </c>
      <c r="F9" s="68" t="s">
        <v>26</v>
      </c>
      <c r="G9" s="68" t="s">
        <v>27</v>
      </c>
      <c r="H9" s="46" t="s">
        <v>10</v>
      </c>
      <c r="I9" s="47"/>
      <c r="J9" s="35" t="s">
        <v>3</v>
      </c>
      <c r="K9" s="63"/>
    </row>
    <row r="10" spans="1:11" s="1" customFormat="1" ht="36" customHeight="1" thickBot="1" x14ac:dyDescent="0.25">
      <c r="A10" s="54"/>
      <c r="B10" s="55"/>
      <c r="C10" s="67"/>
      <c r="D10" s="36"/>
      <c r="E10" s="67"/>
      <c r="F10" s="36"/>
      <c r="G10" s="36"/>
      <c r="H10" s="13" t="s">
        <v>5</v>
      </c>
      <c r="I10" s="13" t="s">
        <v>6</v>
      </c>
      <c r="J10" s="36"/>
      <c r="K10" s="64"/>
    </row>
    <row r="11" spans="1:11" s="2" customFormat="1" ht="36" customHeight="1" x14ac:dyDescent="0.2">
      <c r="A11" s="37" t="str">
        <f>A29</f>
        <v xml:space="preserve">  桃園區</v>
      </c>
      <c r="B11" s="14" t="s">
        <v>12</v>
      </c>
      <c r="C11" s="17">
        <v>44</v>
      </c>
      <c r="D11" s="18">
        <v>27</v>
      </c>
      <c r="E11" s="19">
        <v>17</v>
      </c>
      <c r="F11" s="20">
        <v>5</v>
      </c>
      <c r="G11" s="20">
        <v>39</v>
      </c>
      <c r="H11" s="21">
        <v>74106</v>
      </c>
      <c r="I11" s="21">
        <v>23338</v>
      </c>
      <c r="J11" s="21">
        <v>85683</v>
      </c>
      <c r="K11" s="23">
        <v>2508</v>
      </c>
    </row>
    <row r="12" spans="1:11" s="2" customFormat="1" ht="36" customHeight="1" x14ac:dyDescent="0.2">
      <c r="A12" s="38"/>
      <c r="B12" s="15" t="s">
        <v>13</v>
      </c>
      <c r="C12" s="17">
        <v>8</v>
      </c>
      <c r="D12" s="18">
        <v>6</v>
      </c>
      <c r="E12" s="18">
        <v>2</v>
      </c>
      <c r="F12" s="17">
        <v>3</v>
      </c>
      <c r="G12" s="17">
        <v>5</v>
      </c>
      <c r="H12" s="22">
        <v>23242</v>
      </c>
      <c r="I12" s="22">
        <v>13677</v>
      </c>
      <c r="J12" s="22">
        <v>22636</v>
      </c>
      <c r="K12" s="23">
        <v>664</v>
      </c>
    </row>
    <row r="13" spans="1:11" s="2" customFormat="1" ht="36" customHeight="1" x14ac:dyDescent="0.2">
      <c r="A13" s="38"/>
      <c r="B13" s="15" t="s">
        <v>22</v>
      </c>
      <c r="C13" s="17">
        <v>33</v>
      </c>
      <c r="D13" s="18">
        <v>21</v>
      </c>
      <c r="E13" s="18">
        <v>12</v>
      </c>
      <c r="F13" s="17">
        <v>2</v>
      </c>
      <c r="G13" s="17">
        <v>31</v>
      </c>
      <c r="H13" s="22">
        <v>36589</v>
      </c>
      <c r="I13" s="22">
        <v>8351</v>
      </c>
      <c r="J13" s="22">
        <v>62030</v>
      </c>
      <c r="K13" s="23">
        <v>1723</v>
      </c>
    </row>
    <row r="14" spans="1:11" s="2" customFormat="1" ht="36" customHeight="1" x14ac:dyDescent="0.2">
      <c r="A14" s="38"/>
      <c r="B14" s="15" t="s">
        <v>23</v>
      </c>
      <c r="C14" s="24">
        <v>0</v>
      </c>
      <c r="D14" s="26">
        <v>0</v>
      </c>
      <c r="E14" s="26">
        <v>0</v>
      </c>
      <c r="F14" s="24">
        <v>0</v>
      </c>
      <c r="G14" s="24">
        <v>0</v>
      </c>
      <c r="H14" s="27">
        <v>0</v>
      </c>
      <c r="I14" s="27">
        <v>0</v>
      </c>
      <c r="J14" s="27">
        <v>0</v>
      </c>
      <c r="K14" s="29">
        <v>0</v>
      </c>
    </row>
    <row r="15" spans="1:11" s="2" customFormat="1" ht="36" customHeight="1" x14ac:dyDescent="0.2">
      <c r="A15" s="38"/>
      <c r="B15" s="15" t="s">
        <v>14</v>
      </c>
      <c r="C15" s="24">
        <v>0</v>
      </c>
      <c r="D15" s="26">
        <v>0</v>
      </c>
      <c r="E15" s="26">
        <v>0</v>
      </c>
      <c r="F15" s="24">
        <v>0</v>
      </c>
      <c r="G15" s="24">
        <v>0</v>
      </c>
      <c r="H15" s="27">
        <v>0</v>
      </c>
      <c r="I15" s="27">
        <v>0</v>
      </c>
      <c r="J15" s="27">
        <v>0</v>
      </c>
      <c r="K15" s="29">
        <v>0</v>
      </c>
    </row>
    <row r="16" spans="1:11" s="2" customFormat="1" ht="36" customHeight="1" x14ac:dyDescent="0.2">
      <c r="A16" s="38"/>
      <c r="B16" s="15" t="s">
        <v>17</v>
      </c>
      <c r="C16" s="17">
        <v>3</v>
      </c>
      <c r="D16" s="26">
        <v>0</v>
      </c>
      <c r="E16" s="18">
        <v>3</v>
      </c>
      <c r="F16" s="24">
        <v>0</v>
      </c>
      <c r="G16" s="17">
        <v>3</v>
      </c>
      <c r="H16" s="22">
        <v>14275</v>
      </c>
      <c r="I16" s="22">
        <v>1310</v>
      </c>
      <c r="J16" s="22">
        <v>1017</v>
      </c>
      <c r="K16" s="23">
        <v>121</v>
      </c>
    </row>
    <row r="17" spans="1:11" s="2" customFormat="1" ht="36" customHeight="1" x14ac:dyDescent="0.2">
      <c r="A17" s="38"/>
      <c r="B17" s="15" t="s">
        <v>18</v>
      </c>
      <c r="C17" s="24">
        <v>0</v>
      </c>
      <c r="D17" s="26">
        <v>0</v>
      </c>
      <c r="E17" s="26">
        <v>0</v>
      </c>
      <c r="F17" s="24">
        <v>0</v>
      </c>
      <c r="G17" s="24">
        <v>0</v>
      </c>
      <c r="H17" s="27">
        <v>0</v>
      </c>
      <c r="I17" s="27">
        <v>0</v>
      </c>
      <c r="J17" s="27">
        <v>0</v>
      </c>
      <c r="K17" s="29">
        <v>0</v>
      </c>
    </row>
    <row r="18" spans="1:11" s="2" customFormat="1" ht="36" customHeight="1" x14ac:dyDescent="0.2">
      <c r="A18" s="38"/>
      <c r="B18" s="15" t="s">
        <v>21</v>
      </c>
      <c r="C18" s="24">
        <v>0</v>
      </c>
      <c r="D18" s="26">
        <v>0</v>
      </c>
      <c r="E18" s="26">
        <v>0</v>
      </c>
      <c r="F18" s="24">
        <v>0</v>
      </c>
      <c r="G18" s="24">
        <v>0</v>
      </c>
      <c r="H18" s="27">
        <v>0</v>
      </c>
      <c r="I18" s="27">
        <v>0</v>
      </c>
      <c r="J18" s="27">
        <v>0</v>
      </c>
      <c r="K18" s="29">
        <v>0</v>
      </c>
    </row>
    <row r="19" spans="1:11" s="2" customFormat="1" ht="36" customHeight="1" x14ac:dyDescent="0.2">
      <c r="A19" s="38"/>
      <c r="B19" s="15" t="s">
        <v>15</v>
      </c>
      <c r="C19" s="24">
        <v>0</v>
      </c>
      <c r="D19" s="26">
        <v>0</v>
      </c>
      <c r="E19" s="26">
        <v>0</v>
      </c>
      <c r="F19" s="24">
        <v>0</v>
      </c>
      <c r="G19" s="24">
        <v>0</v>
      </c>
      <c r="H19" s="27">
        <v>0</v>
      </c>
      <c r="I19" s="27">
        <v>0</v>
      </c>
      <c r="J19" s="27">
        <v>0</v>
      </c>
      <c r="K19" s="29">
        <v>0</v>
      </c>
    </row>
    <row r="20" spans="1:11" s="2" customFormat="1" ht="36" customHeight="1" x14ac:dyDescent="0.2">
      <c r="A20" s="38"/>
      <c r="B20" s="15" t="s">
        <v>16</v>
      </c>
      <c r="C20" s="24">
        <v>0</v>
      </c>
      <c r="D20" s="26">
        <v>0</v>
      </c>
      <c r="E20" s="26">
        <v>0</v>
      </c>
      <c r="F20" s="24">
        <v>0</v>
      </c>
      <c r="G20" s="24">
        <v>0</v>
      </c>
      <c r="H20" s="27">
        <v>0</v>
      </c>
      <c r="I20" s="27">
        <v>0</v>
      </c>
      <c r="J20" s="27">
        <v>0</v>
      </c>
      <c r="K20" s="29">
        <v>0</v>
      </c>
    </row>
    <row r="21" spans="1:11" s="2" customFormat="1" ht="36" customHeight="1" x14ac:dyDescent="0.2">
      <c r="A21" s="38"/>
      <c r="B21" s="15" t="s">
        <v>25</v>
      </c>
      <c r="C21" s="24">
        <v>0</v>
      </c>
      <c r="D21" s="26">
        <v>0</v>
      </c>
      <c r="E21" s="26">
        <v>0</v>
      </c>
      <c r="F21" s="24">
        <v>0</v>
      </c>
      <c r="G21" s="24">
        <v>0</v>
      </c>
      <c r="H21" s="27">
        <v>0</v>
      </c>
      <c r="I21" s="27">
        <v>0</v>
      </c>
      <c r="J21" s="27">
        <v>0</v>
      </c>
      <c r="K21" s="29">
        <v>0</v>
      </c>
    </row>
    <row r="22" spans="1:11" s="2" customFormat="1" ht="36" customHeight="1" x14ac:dyDescent="0.2">
      <c r="A22" s="38"/>
      <c r="B22" s="15" t="s">
        <v>24</v>
      </c>
      <c r="C22" s="24">
        <v>0</v>
      </c>
      <c r="D22" s="26">
        <v>0</v>
      </c>
      <c r="E22" s="26">
        <v>0</v>
      </c>
      <c r="F22" s="24">
        <v>0</v>
      </c>
      <c r="G22" s="24">
        <v>0</v>
      </c>
      <c r="H22" s="27">
        <v>0</v>
      </c>
      <c r="I22" s="27">
        <v>0</v>
      </c>
      <c r="J22" s="27">
        <v>0</v>
      </c>
      <c r="K22" s="29">
        <v>0</v>
      </c>
    </row>
    <row r="23" spans="1:11" s="2" customFormat="1" ht="36" customHeight="1" x14ac:dyDescent="0.2">
      <c r="A23" s="39"/>
      <c r="B23" s="16" t="s">
        <v>19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8">
        <v>0</v>
      </c>
      <c r="I23" s="28">
        <v>0</v>
      </c>
      <c r="J23" s="28">
        <v>0</v>
      </c>
      <c r="K23" s="30">
        <v>0</v>
      </c>
    </row>
    <row r="24" spans="1:11" ht="30" customHeight="1" thickBot="1" x14ac:dyDescent="0.25">
      <c r="A24" s="40" t="s">
        <v>20</v>
      </c>
      <c r="B24" s="41"/>
      <c r="C24" s="69"/>
      <c r="D24" s="43"/>
      <c r="E24" s="43"/>
      <c r="F24" s="43"/>
      <c r="G24" s="43"/>
      <c r="H24" s="43"/>
      <c r="I24" s="43"/>
      <c r="J24" s="43"/>
      <c r="K24" s="43"/>
    </row>
    <row r="25" spans="1:11" s="3" customFormat="1" ht="36" customHeight="1" x14ac:dyDescent="0.2">
      <c r="A25" s="4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18" customHeight="1" x14ac:dyDescent="0.25">
      <c r="A26" s="45" t="str">
        <f>IF(LEN(A2)&gt;0,"資料來源："&amp;A2,"")</f>
        <v/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35.1" customHeight="1" x14ac:dyDescent="0.2">
      <c r="A27" s="34" t="str">
        <f>IF(LEN(A2)&gt;0,SUBSTITUTE("填表說明："&amp;C2,CHAR(10),CHAR(10)&amp;"　　　　　"),"")</f>
        <v/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18" customHeight="1" x14ac:dyDescent="0.2">
      <c r="A28" s="10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6.5" hidden="1" x14ac:dyDescent="0.25">
      <c r="A29" s="5" t="s">
        <v>36</v>
      </c>
    </row>
    <row r="30" spans="1:11" hidden="1" x14ac:dyDescent="0.2"/>
  </sheetData>
  <mergeCells count="23">
    <mergeCell ref="A3:C3"/>
    <mergeCell ref="A4:C4"/>
    <mergeCell ref="A5:K5"/>
    <mergeCell ref="A6:K6"/>
    <mergeCell ref="A7:B10"/>
    <mergeCell ref="C7:G7"/>
    <mergeCell ref="H7:J8"/>
    <mergeCell ref="K7:K10"/>
    <mergeCell ref="C8:C10"/>
    <mergeCell ref="D8:E8"/>
    <mergeCell ref="F8:G8"/>
    <mergeCell ref="D9:D10"/>
    <mergeCell ref="E9:E10"/>
    <mergeCell ref="F9:F10"/>
    <mergeCell ref="G9:G10"/>
    <mergeCell ref="A27:K27"/>
    <mergeCell ref="J9:J10"/>
    <mergeCell ref="A11:A23"/>
    <mergeCell ref="A24:B24"/>
    <mergeCell ref="C24:K24"/>
    <mergeCell ref="A25:K25"/>
    <mergeCell ref="A26:K26"/>
    <mergeCell ref="H9:I9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B0562-474F-40CD-A74A-C65E685FE39E}">
  <sheetPr>
    <pageSetUpPr fitToPage="1"/>
  </sheetPr>
  <dimension ref="A1:K30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2" width="15.83203125" customWidth="1"/>
    <col min="3" max="11" width="21.83203125" customWidth="1"/>
  </cols>
  <sheetData>
    <row r="1" spans="1:11" s="5" customFormat="1" ht="31.5" hidden="1" customHeight="1" x14ac:dyDescent="0.25">
      <c r="A1" s="5" t="s">
        <v>31</v>
      </c>
      <c r="B1" s="5" t="s">
        <v>32</v>
      </c>
      <c r="C1" s="5" t="s">
        <v>33</v>
      </c>
      <c r="D1" s="5" t="s">
        <v>34</v>
      </c>
      <c r="E1" s="6" t="s">
        <v>71</v>
      </c>
      <c r="F1" s="5" t="s">
        <v>35</v>
      </c>
      <c r="G1" s="7"/>
      <c r="H1" s="7"/>
      <c r="I1" s="7"/>
      <c r="J1" s="7"/>
    </row>
    <row r="2" spans="1:11" s="5" customFormat="1" ht="28.5" hidden="1" customHeight="1" x14ac:dyDescent="0.25">
      <c r="A2" s="6"/>
      <c r="B2" s="6"/>
      <c r="G2" s="7"/>
      <c r="H2" s="7"/>
      <c r="I2" s="7"/>
      <c r="J2" s="7"/>
    </row>
    <row r="3" spans="1:11" ht="18" customHeight="1" x14ac:dyDescent="0.25">
      <c r="A3" s="48"/>
      <c r="B3" s="48"/>
      <c r="C3" s="48"/>
      <c r="D3" s="4"/>
      <c r="E3" s="4"/>
      <c r="F3" s="4"/>
      <c r="G3" s="4"/>
      <c r="H3" s="4"/>
      <c r="I3" s="4"/>
      <c r="J3" s="4"/>
      <c r="K3" s="8"/>
    </row>
    <row r="4" spans="1:11" ht="18" customHeight="1" x14ac:dyDescent="0.25">
      <c r="A4" s="48"/>
      <c r="B4" s="48"/>
      <c r="C4" s="48"/>
      <c r="D4" s="11"/>
      <c r="E4" s="4"/>
      <c r="F4" s="4"/>
      <c r="G4" s="4"/>
      <c r="H4" s="4"/>
      <c r="I4" s="4"/>
      <c r="J4" s="4"/>
      <c r="K4" s="9"/>
    </row>
    <row r="5" spans="1:11" ht="36" customHeight="1" x14ac:dyDescent="0.2">
      <c r="A5" s="49" t="s">
        <v>39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24" customHeight="1" thickBot="1" x14ac:dyDescent="0.3">
      <c r="A6" s="50" t="str">
        <f>F1</f>
        <v>中華民國113年底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s="1" customFormat="1" ht="20.100000000000001" customHeight="1" x14ac:dyDescent="0.2">
      <c r="A7" s="51" t="s">
        <v>2</v>
      </c>
      <c r="B7" s="52"/>
      <c r="C7" s="56" t="s">
        <v>11</v>
      </c>
      <c r="D7" s="57"/>
      <c r="E7" s="57"/>
      <c r="F7" s="57"/>
      <c r="G7" s="57"/>
      <c r="H7" s="58" t="s">
        <v>9</v>
      </c>
      <c r="I7" s="51"/>
      <c r="J7" s="59"/>
      <c r="K7" s="58" t="s">
        <v>4</v>
      </c>
    </row>
    <row r="8" spans="1:11" s="1" customFormat="1" ht="20.100000000000001" customHeight="1" x14ac:dyDescent="0.2">
      <c r="A8" s="48"/>
      <c r="B8" s="53"/>
      <c r="C8" s="65" t="s">
        <v>1</v>
      </c>
      <c r="D8" s="46" t="s">
        <v>0</v>
      </c>
      <c r="E8" s="47"/>
      <c r="F8" s="46" t="s">
        <v>28</v>
      </c>
      <c r="G8" s="47"/>
      <c r="H8" s="60"/>
      <c r="I8" s="61"/>
      <c r="J8" s="62"/>
      <c r="K8" s="63"/>
    </row>
    <row r="9" spans="1:11" s="1" customFormat="1" ht="20.100000000000001" customHeight="1" x14ac:dyDescent="0.2">
      <c r="A9" s="48"/>
      <c r="B9" s="53"/>
      <c r="C9" s="66"/>
      <c r="D9" s="35" t="s">
        <v>7</v>
      </c>
      <c r="E9" s="65" t="s">
        <v>8</v>
      </c>
      <c r="F9" s="68" t="s">
        <v>26</v>
      </c>
      <c r="G9" s="68" t="s">
        <v>27</v>
      </c>
      <c r="H9" s="46" t="s">
        <v>10</v>
      </c>
      <c r="I9" s="47"/>
      <c r="J9" s="35" t="s">
        <v>3</v>
      </c>
      <c r="K9" s="63"/>
    </row>
    <row r="10" spans="1:11" s="1" customFormat="1" ht="36" customHeight="1" thickBot="1" x14ac:dyDescent="0.25">
      <c r="A10" s="54"/>
      <c r="B10" s="55"/>
      <c r="C10" s="67"/>
      <c r="D10" s="36"/>
      <c r="E10" s="67"/>
      <c r="F10" s="36"/>
      <c r="G10" s="36"/>
      <c r="H10" s="13" t="s">
        <v>5</v>
      </c>
      <c r="I10" s="13" t="s">
        <v>6</v>
      </c>
      <c r="J10" s="36"/>
      <c r="K10" s="64"/>
    </row>
    <row r="11" spans="1:11" s="2" customFormat="1" ht="36" customHeight="1" x14ac:dyDescent="0.2">
      <c r="A11" s="37" t="str">
        <f>A29</f>
        <v xml:space="preserve">  中壢區</v>
      </c>
      <c r="B11" s="14" t="s">
        <v>12</v>
      </c>
      <c r="C11" s="17">
        <v>41</v>
      </c>
      <c r="D11" s="18">
        <v>22</v>
      </c>
      <c r="E11" s="19">
        <v>19</v>
      </c>
      <c r="F11" s="20">
        <v>5</v>
      </c>
      <c r="G11" s="20">
        <v>36</v>
      </c>
      <c r="H11" s="21">
        <v>179211</v>
      </c>
      <c r="I11" s="21">
        <v>37988</v>
      </c>
      <c r="J11" s="21">
        <v>423984</v>
      </c>
      <c r="K11" s="23">
        <v>2743</v>
      </c>
    </row>
    <row r="12" spans="1:11" s="2" customFormat="1" ht="36" customHeight="1" x14ac:dyDescent="0.2">
      <c r="A12" s="38"/>
      <c r="B12" s="15" t="s">
        <v>13</v>
      </c>
      <c r="C12" s="17">
        <v>12</v>
      </c>
      <c r="D12" s="18">
        <v>8</v>
      </c>
      <c r="E12" s="18">
        <v>4</v>
      </c>
      <c r="F12" s="24">
        <v>0</v>
      </c>
      <c r="G12" s="17">
        <v>12</v>
      </c>
      <c r="H12" s="22">
        <v>141285</v>
      </c>
      <c r="I12" s="22">
        <v>19186</v>
      </c>
      <c r="J12" s="22">
        <v>394039</v>
      </c>
      <c r="K12" s="23">
        <v>371</v>
      </c>
    </row>
    <row r="13" spans="1:11" s="2" customFormat="1" ht="36" customHeight="1" x14ac:dyDescent="0.2">
      <c r="A13" s="38"/>
      <c r="B13" s="15" t="s">
        <v>22</v>
      </c>
      <c r="C13" s="17">
        <v>26</v>
      </c>
      <c r="D13" s="18">
        <v>13</v>
      </c>
      <c r="E13" s="18">
        <v>13</v>
      </c>
      <c r="F13" s="17">
        <v>5</v>
      </c>
      <c r="G13" s="17">
        <v>21</v>
      </c>
      <c r="H13" s="22">
        <v>31627</v>
      </c>
      <c r="I13" s="22">
        <v>15237</v>
      </c>
      <c r="J13" s="22">
        <v>27227</v>
      </c>
      <c r="K13" s="23">
        <v>2192</v>
      </c>
    </row>
    <row r="14" spans="1:11" s="2" customFormat="1" ht="36" customHeight="1" x14ac:dyDescent="0.2">
      <c r="A14" s="38"/>
      <c r="B14" s="15" t="s">
        <v>23</v>
      </c>
      <c r="C14" s="24">
        <v>0</v>
      </c>
      <c r="D14" s="26">
        <v>0</v>
      </c>
      <c r="E14" s="26">
        <v>0</v>
      </c>
      <c r="F14" s="24">
        <v>0</v>
      </c>
      <c r="G14" s="24">
        <v>0</v>
      </c>
      <c r="H14" s="27">
        <v>0</v>
      </c>
      <c r="I14" s="27">
        <v>0</v>
      </c>
      <c r="J14" s="27">
        <v>0</v>
      </c>
      <c r="K14" s="29">
        <v>0</v>
      </c>
    </row>
    <row r="15" spans="1:11" s="2" customFormat="1" ht="36" customHeight="1" x14ac:dyDescent="0.2">
      <c r="A15" s="38"/>
      <c r="B15" s="15" t="s">
        <v>14</v>
      </c>
      <c r="C15" s="24">
        <v>0</v>
      </c>
      <c r="D15" s="26">
        <v>0</v>
      </c>
      <c r="E15" s="26">
        <v>0</v>
      </c>
      <c r="F15" s="24">
        <v>0</v>
      </c>
      <c r="G15" s="24">
        <v>0</v>
      </c>
      <c r="H15" s="27">
        <v>0</v>
      </c>
      <c r="I15" s="27">
        <v>0</v>
      </c>
      <c r="J15" s="27">
        <v>0</v>
      </c>
      <c r="K15" s="29">
        <v>0</v>
      </c>
    </row>
    <row r="16" spans="1:11" s="2" customFormat="1" ht="36" customHeight="1" x14ac:dyDescent="0.2">
      <c r="A16" s="38"/>
      <c r="B16" s="15" t="s">
        <v>17</v>
      </c>
      <c r="C16" s="17">
        <v>3</v>
      </c>
      <c r="D16" s="18">
        <v>1</v>
      </c>
      <c r="E16" s="18">
        <v>2</v>
      </c>
      <c r="F16" s="24">
        <v>0</v>
      </c>
      <c r="G16" s="17">
        <v>3</v>
      </c>
      <c r="H16" s="22">
        <v>6299</v>
      </c>
      <c r="I16" s="22">
        <v>3565</v>
      </c>
      <c r="J16" s="22">
        <v>2718</v>
      </c>
      <c r="K16" s="23">
        <v>180</v>
      </c>
    </row>
    <row r="17" spans="1:11" s="2" customFormat="1" ht="36" customHeight="1" x14ac:dyDescent="0.2">
      <c r="A17" s="38"/>
      <c r="B17" s="15" t="s">
        <v>18</v>
      </c>
      <c r="C17" s="24">
        <v>0</v>
      </c>
      <c r="D17" s="26">
        <v>0</v>
      </c>
      <c r="E17" s="26">
        <v>0</v>
      </c>
      <c r="F17" s="24">
        <v>0</v>
      </c>
      <c r="G17" s="24">
        <v>0</v>
      </c>
      <c r="H17" s="27">
        <v>0</v>
      </c>
      <c r="I17" s="27">
        <v>0</v>
      </c>
      <c r="J17" s="27">
        <v>0</v>
      </c>
      <c r="K17" s="29">
        <v>0</v>
      </c>
    </row>
    <row r="18" spans="1:11" s="2" customFormat="1" ht="36" customHeight="1" x14ac:dyDescent="0.2">
      <c r="A18" s="38"/>
      <c r="B18" s="15" t="s">
        <v>21</v>
      </c>
      <c r="C18" s="24">
        <v>0</v>
      </c>
      <c r="D18" s="26">
        <v>0</v>
      </c>
      <c r="E18" s="26">
        <v>0</v>
      </c>
      <c r="F18" s="24">
        <v>0</v>
      </c>
      <c r="G18" s="24">
        <v>0</v>
      </c>
      <c r="H18" s="27">
        <v>0</v>
      </c>
      <c r="I18" s="27">
        <v>0</v>
      </c>
      <c r="J18" s="27">
        <v>0</v>
      </c>
      <c r="K18" s="29">
        <v>0</v>
      </c>
    </row>
    <row r="19" spans="1:11" s="2" customFormat="1" ht="36" customHeight="1" x14ac:dyDescent="0.2">
      <c r="A19" s="38"/>
      <c r="B19" s="15" t="s">
        <v>15</v>
      </c>
      <c r="C19" s="24">
        <v>0</v>
      </c>
      <c r="D19" s="26">
        <v>0</v>
      </c>
      <c r="E19" s="26">
        <v>0</v>
      </c>
      <c r="F19" s="24">
        <v>0</v>
      </c>
      <c r="G19" s="24">
        <v>0</v>
      </c>
      <c r="H19" s="27">
        <v>0</v>
      </c>
      <c r="I19" s="27">
        <v>0</v>
      </c>
      <c r="J19" s="27">
        <v>0</v>
      </c>
      <c r="K19" s="29">
        <v>0</v>
      </c>
    </row>
    <row r="20" spans="1:11" s="2" customFormat="1" ht="36" customHeight="1" x14ac:dyDescent="0.2">
      <c r="A20" s="38"/>
      <c r="B20" s="15" t="s">
        <v>16</v>
      </c>
      <c r="C20" s="24">
        <v>0</v>
      </c>
      <c r="D20" s="26">
        <v>0</v>
      </c>
      <c r="E20" s="26">
        <v>0</v>
      </c>
      <c r="F20" s="24">
        <v>0</v>
      </c>
      <c r="G20" s="24">
        <v>0</v>
      </c>
      <c r="H20" s="27">
        <v>0</v>
      </c>
      <c r="I20" s="27">
        <v>0</v>
      </c>
      <c r="J20" s="27">
        <v>0</v>
      </c>
      <c r="K20" s="29">
        <v>0</v>
      </c>
    </row>
    <row r="21" spans="1:11" s="2" customFormat="1" ht="36" customHeight="1" x14ac:dyDescent="0.2">
      <c r="A21" s="38"/>
      <c r="B21" s="15" t="s">
        <v>25</v>
      </c>
      <c r="C21" s="24">
        <v>0</v>
      </c>
      <c r="D21" s="26">
        <v>0</v>
      </c>
      <c r="E21" s="26">
        <v>0</v>
      </c>
      <c r="F21" s="24">
        <v>0</v>
      </c>
      <c r="G21" s="24">
        <v>0</v>
      </c>
      <c r="H21" s="27">
        <v>0</v>
      </c>
      <c r="I21" s="27">
        <v>0</v>
      </c>
      <c r="J21" s="27">
        <v>0</v>
      </c>
      <c r="K21" s="29">
        <v>0</v>
      </c>
    </row>
    <row r="22" spans="1:11" s="2" customFormat="1" ht="36" customHeight="1" x14ac:dyDescent="0.2">
      <c r="A22" s="38"/>
      <c r="B22" s="15" t="s">
        <v>24</v>
      </c>
      <c r="C22" s="24">
        <v>0</v>
      </c>
      <c r="D22" s="26">
        <v>0</v>
      </c>
      <c r="E22" s="26">
        <v>0</v>
      </c>
      <c r="F22" s="24">
        <v>0</v>
      </c>
      <c r="G22" s="24">
        <v>0</v>
      </c>
      <c r="H22" s="27">
        <v>0</v>
      </c>
      <c r="I22" s="27">
        <v>0</v>
      </c>
      <c r="J22" s="27">
        <v>0</v>
      </c>
      <c r="K22" s="29">
        <v>0</v>
      </c>
    </row>
    <row r="23" spans="1:11" s="2" customFormat="1" ht="36" customHeight="1" x14ac:dyDescent="0.2">
      <c r="A23" s="39"/>
      <c r="B23" s="16" t="s">
        <v>19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8">
        <v>0</v>
      </c>
      <c r="I23" s="28">
        <v>0</v>
      </c>
      <c r="J23" s="28">
        <v>0</v>
      </c>
      <c r="K23" s="30">
        <v>0</v>
      </c>
    </row>
    <row r="24" spans="1:11" ht="30" customHeight="1" thickBot="1" x14ac:dyDescent="0.25">
      <c r="A24" s="40" t="s">
        <v>20</v>
      </c>
      <c r="B24" s="41"/>
      <c r="C24" s="69"/>
      <c r="D24" s="43"/>
      <c r="E24" s="43"/>
      <c r="F24" s="43"/>
      <c r="G24" s="43"/>
      <c r="H24" s="43"/>
      <c r="I24" s="43"/>
      <c r="J24" s="43"/>
      <c r="K24" s="43"/>
    </row>
    <row r="25" spans="1:11" s="3" customFormat="1" ht="36" customHeight="1" x14ac:dyDescent="0.2">
      <c r="A25" s="4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18" customHeight="1" x14ac:dyDescent="0.25">
      <c r="A26" s="45" t="str">
        <f>IF(LEN(A2)&gt;0,"資料來源："&amp;A2,"")</f>
        <v/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35.1" customHeight="1" x14ac:dyDescent="0.2">
      <c r="A27" s="34" t="str">
        <f>IF(LEN(A2)&gt;0,SUBSTITUTE("填表說明："&amp;C2,CHAR(10),CHAR(10)&amp;"　　　　　"),"")</f>
        <v/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18" customHeight="1" x14ac:dyDescent="0.2">
      <c r="A28" s="10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6.5" hidden="1" x14ac:dyDescent="0.25">
      <c r="A29" s="5" t="s">
        <v>38</v>
      </c>
    </row>
    <row r="30" spans="1:11" hidden="1" x14ac:dyDescent="0.2"/>
  </sheetData>
  <mergeCells count="23">
    <mergeCell ref="A3:C3"/>
    <mergeCell ref="A4:C4"/>
    <mergeCell ref="A5:K5"/>
    <mergeCell ref="A6:K6"/>
    <mergeCell ref="A7:B10"/>
    <mergeCell ref="C7:G7"/>
    <mergeCell ref="H7:J8"/>
    <mergeCell ref="K7:K10"/>
    <mergeCell ref="C8:C10"/>
    <mergeCell ref="D8:E8"/>
    <mergeCell ref="F8:G8"/>
    <mergeCell ref="D9:D10"/>
    <mergeCell ref="E9:E10"/>
    <mergeCell ref="F9:F10"/>
    <mergeCell ref="G9:G10"/>
    <mergeCell ref="A27:K27"/>
    <mergeCell ref="J9:J10"/>
    <mergeCell ref="A11:A23"/>
    <mergeCell ref="A24:B24"/>
    <mergeCell ref="C24:K24"/>
    <mergeCell ref="A25:K25"/>
    <mergeCell ref="A26:K26"/>
    <mergeCell ref="H9:I9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8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98801-DEB6-462B-96DA-91394BB97BC7}">
  <sheetPr>
    <pageSetUpPr fitToPage="1"/>
  </sheetPr>
  <dimension ref="A1:K30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2" width="15.83203125" customWidth="1"/>
    <col min="3" max="11" width="21.83203125" customWidth="1"/>
  </cols>
  <sheetData>
    <row r="1" spans="1:11" s="5" customFormat="1" ht="31.5" hidden="1" customHeight="1" x14ac:dyDescent="0.25">
      <c r="A1" s="5" t="s">
        <v>31</v>
      </c>
      <c r="B1" s="5" t="s">
        <v>32</v>
      </c>
      <c r="C1" s="5" t="s">
        <v>33</v>
      </c>
      <c r="D1" s="5" t="s">
        <v>34</v>
      </c>
      <c r="E1" s="6" t="s">
        <v>71</v>
      </c>
      <c r="F1" s="5" t="s">
        <v>35</v>
      </c>
      <c r="G1" s="7"/>
      <c r="H1" s="7"/>
      <c r="I1" s="7"/>
      <c r="J1" s="7"/>
    </row>
    <row r="2" spans="1:11" s="5" customFormat="1" ht="28.5" hidden="1" customHeight="1" x14ac:dyDescent="0.25">
      <c r="A2" s="6"/>
      <c r="B2" s="6"/>
      <c r="G2" s="7"/>
      <c r="H2" s="7"/>
      <c r="I2" s="7"/>
      <c r="J2" s="7"/>
    </row>
    <row r="3" spans="1:11" ht="18" customHeight="1" x14ac:dyDescent="0.25">
      <c r="A3" s="48"/>
      <c r="B3" s="48"/>
      <c r="C3" s="48"/>
      <c r="D3" s="4"/>
      <c r="E3" s="4"/>
      <c r="F3" s="4"/>
      <c r="G3" s="4"/>
      <c r="H3" s="4"/>
      <c r="I3" s="4"/>
      <c r="J3" s="4"/>
      <c r="K3" s="8"/>
    </row>
    <row r="4" spans="1:11" ht="18" customHeight="1" x14ac:dyDescent="0.25">
      <c r="A4" s="48"/>
      <c r="B4" s="48"/>
      <c r="C4" s="48"/>
      <c r="D4" s="11"/>
      <c r="E4" s="4"/>
      <c r="F4" s="4"/>
      <c r="G4" s="4"/>
      <c r="H4" s="4"/>
      <c r="I4" s="4"/>
      <c r="J4" s="4"/>
      <c r="K4" s="9"/>
    </row>
    <row r="5" spans="1:11" ht="36" customHeight="1" x14ac:dyDescent="0.2">
      <c r="A5" s="49" t="s">
        <v>41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24" customHeight="1" thickBot="1" x14ac:dyDescent="0.3">
      <c r="A6" s="50" t="str">
        <f>F1</f>
        <v>中華民國113年底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s="1" customFormat="1" ht="20.100000000000001" customHeight="1" x14ac:dyDescent="0.2">
      <c r="A7" s="51" t="s">
        <v>2</v>
      </c>
      <c r="B7" s="52"/>
      <c r="C7" s="56" t="s">
        <v>11</v>
      </c>
      <c r="D7" s="57"/>
      <c r="E7" s="57"/>
      <c r="F7" s="57"/>
      <c r="G7" s="57"/>
      <c r="H7" s="58" t="s">
        <v>9</v>
      </c>
      <c r="I7" s="51"/>
      <c r="J7" s="59"/>
      <c r="K7" s="58" t="s">
        <v>4</v>
      </c>
    </row>
    <row r="8" spans="1:11" s="1" customFormat="1" ht="20.100000000000001" customHeight="1" x14ac:dyDescent="0.2">
      <c r="A8" s="48"/>
      <c r="B8" s="53"/>
      <c r="C8" s="65" t="s">
        <v>1</v>
      </c>
      <c r="D8" s="46" t="s">
        <v>0</v>
      </c>
      <c r="E8" s="47"/>
      <c r="F8" s="46" t="s">
        <v>28</v>
      </c>
      <c r="G8" s="47"/>
      <c r="H8" s="60"/>
      <c r="I8" s="61"/>
      <c r="J8" s="62"/>
      <c r="K8" s="63"/>
    </row>
    <row r="9" spans="1:11" s="1" customFormat="1" ht="20.100000000000001" customHeight="1" x14ac:dyDescent="0.2">
      <c r="A9" s="48"/>
      <c r="B9" s="53"/>
      <c r="C9" s="66"/>
      <c r="D9" s="35" t="s">
        <v>7</v>
      </c>
      <c r="E9" s="65" t="s">
        <v>8</v>
      </c>
      <c r="F9" s="68" t="s">
        <v>26</v>
      </c>
      <c r="G9" s="68" t="s">
        <v>27</v>
      </c>
      <c r="H9" s="46" t="s">
        <v>10</v>
      </c>
      <c r="I9" s="47"/>
      <c r="J9" s="35" t="s">
        <v>3</v>
      </c>
      <c r="K9" s="63"/>
    </row>
    <row r="10" spans="1:11" s="1" customFormat="1" ht="36" customHeight="1" thickBot="1" x14ac:dyDescent="0.25">
      <c r="A10" s="54"/>
      <c r="B10" s="55"/>
      <c r="C10" s="67"/>
      <c r="D10" s="36"/>
      <c r="E10" s="67"/>
      <c r="F10" s="36"/>
      <c r="G10" s="36"/>
      <c r="H10" s="13" t="s">
        <v>5</v>
      </c>
      <c r="I10" s="13" t="s">
        <v>6</v>
      </c>
      <c r="J10" s="36"/>
      <c r="K10" s="64"/>
    </row>
    <row r="11" spans="1:11" s="2" customFormat="1" ht="36" customHeight="1" x14ac:dyDescent="0.2">
      <c r="A11" s="37" t="str">
        <f>A29</f>
        <v xml:space="preserve">  平鎮區</v>
      </c>
      <c r="B11" s="14" t="s">
        <v>12</v>
      </c>
      <c r="C11" s="17">
        <v>16</v>
      </c>
      <c r="D11" s="18">
        <v>9</v>
      </c>
      <c r="E11" s="19">
        <v>7</v>
      </c>
      <c r="F11" s="20">
        <v>1</v>
      </c>
      <c r="G11" s="20">
        <v>15</v>
      </c>
      <c r="H11" s="21">
        <v>29792</v>
      </c>
      <c r="I11" s="21">
        <v>22569</v>
      </c>
      <c r="J11" s="21">
        <v>146441</v>
      </c>
      <c r="K11" s="23">
        <v>1322</v>
      </c>
    </row>
    <row r="12" spans="1:11" s="2" customFormat="1" ht="36" customHeight="1" x14ac:dyDescent="0.2">
      <c r="A12" s="38"/>
      <c r="B12" s="15" t="s">
        <v>13</v>
      </c>
      <c r="C12" s="17">
        <v>2</v>
      </c>
      <c r="D12" s="18">
        <v>2</v>
      </c>
      <c r="E12" s="26">
        <v>0</v>
      </c>
      <c r="F12" s="24">
        <v>0</v>
      </c>
      <c r="G12" s="17">
        <v>2</v>
      </c>
      <c r="H12" s="22">
        <v>8100</v>
      </c>
      <c r="I12" s="22">
        <v>9373</v>
      </c>
      <c r="J12" s="22">
        <v>988</v>
      </c>
      <c r="K12" s="23">
        <v>29</v>
      </c>
    </row>
    <row r="13" spans="1:11" s="2" customFormat="1" ht="36" customHeight="1" x14ac:dyDescent="0.2">
      <c r="A13" s="38"/>
      <c r="B13" s="15" t="s">
        <v>22</v>
      </c>
      <c r="C13" s="17">
        <v>12</v>
      </c>
      <c r="D13" s="18">
        <v>6</v>
      </c>
      <c r="E13" s="18">
        <v>6</v>
      </c>
      <c r="F13" s="17">
        <v>1</v>
      </c>
      <c r="G13" s="17">
        <v>11</v>
      </c>
      <c r="H13" s="22">
        <v>15373</v>
      </c>
      <c r="I13" s="22">
        <v>10651</v>
      </c>
      <c r="J13" s="22">
        <v>139029</v>
      </c>
      <c r="K13" s="23">
        <v>1238</v>
      </c>
    </row>
    <row r="14" spans="1:11" s="2" customFormat="1" ht="36" customHeight="1" x14ac:dyDescent="0.2">
      <c r="A14" s="38"/>
      <c r="B14" s="15" t="s">
        <v>23</v>
      </c>
      <c r="C14" s="24">
        <v>0</v>
      </c>
      <c r="D14" s="26">
        <v>0</v>
      </c>
      <c r="E14" s="26">
        <v>0</v>
      </c>
      <c r="F14" s="24">
        <v>0</v>
      </c>
      <c r="G14" s="24">
        <v>0</v>
      </c>
      <c r="H14" s="27">
        <v>0</v>
      </c>
      <c r="I14" s="27">
        <v>0</v>
      </c>
      <c r="J14" s="27">
        <v>0</v>
      </c>
      <c r="K14" s="29">
        <v>0</v>
      </c>
    </row>
    <row r="15" spans="1:11" s="2" customFormat="1" ht="36" customHeight="1" x14ac:dyDescent="0.2">
      <c r="A15" s="38"/>
      <c r="B15" s="15" t="s">
        <v>14</v>
      </c>
      <c r="C15" s="24">
        <v>0</v>
      </c>
      <c r="D15" s="26">
        <v>0</v>
      </c>
      <c r="E15" s="26">
        <v>0</v>
      </c>
      <c r="F15" s="24">
        <v>0</v>
      </c>
      <c r="G15" s="24">
        <v>0</v>
      </c>
      <c r="H15" s="27">
        <v>0</v>
      </c>
      <c r="I15" s="27">
        <v>0</v>
      </c>
      <c r="J15" s="27">
        <v>0</v>
      </c>
      <c r="K15" s="29">
        <v>0</v>
      </c>
    </row>
    <row r="16" spans="1:11" s="2" customFormat="1" ht="36" customHeight="1" x14ac:dyDescent="0.2">
      <c r="A16" s="38"/>
      <c r="B16" s="15" t="s">
        <v>17</v>
      </c>
      <c r="C16" s="17">
        <v>2</v>
      </c>
      <c r="D16" s="18">
        <v>1</v>
      </c>
      <c r="E16" s="18">
        <v>1</v>
      </c>
      <c r="F16" s="24">
        <v>0</v>
      </c>
      <c r="G16" s="17">
        <v>2</v>
      </c>
      <c r="H16" s="22">
        <v>6319</v>
      </c>
      <c r="I16" s="22">
        <v>2545</v>
      </c>
      <c r="J16" s="22">
        <v>6424</v>
      </c>
      <c r="K16" s="23">
        <v>55</v>
      </c>
    </row>
    <row r="17" spans="1:11" s="2" customFormat="1" ht="36" customHeight="1" x14ac:dyDescent="0.2">
      <c r="A17" s="38"/>
      <c r="B17" s="15" t="s">
        <v>18</v>
      </c>
      <c r="C17" s="24">
        <v>0</v>
      </c>
      <c r="D17" s="26">
        <v>0</v>
      </c>
      <c r="E17" s="26">
        <v>0</v>
      </c>
      <c r="F17" s="24">
        <v>0</v>
      </c>
      <c r="G17" s="24">
        <v>0</v>
      </c>
      <c r="H17" s="27">
        <v>0</v>
      </c>
      <c r="I17" s="27">
        <v>0</v>
      </c>
      <c r="J17" s="27">
        <v>0</v>
      </c>
      <c r="K17" s="29">
        <v>0</v>
      </c>
    </row>
    <row r="18" spans="1:11" s="2" customFormat="1" ht="36" customHeight="1" x14ac:dyDescent="0.2">
      <c r="A18" s="38"/>
      <c r="B18" s="15" t="s">
        <v>21</v>
      </c>
      <c r="C18" s="24">
        <v>0</v>
      </c>
      <c r="D18" s="26">
        <v>0</v>
      </c>
      <c r="E18" s="26">
        <v>0</v>
      </c>
      <c r="F18" s="24">
        <v>0</v>
      </c>
      <c r="G18" s="24">
        <v>0</v>
      </c>
      <c r="H18" s="27">
        <v>0</v>
      </c>
      <c r="I18" s="27">
        <v>0</v>
      </c>
      <c r="J18" s="27">
        <v>0</v>
      </c>
      <c r="K18" s="29">
        <v>0</v>
      </c>
    </row>
    <row r="19" spans="1:11" s="2" customFormat="1" ht="36" customHeight="1" x14ac:dyDescent="0.2">
      <c r="A19" s="38"/>
      <c r="B19" s="15" t="s">
        <v>15</v>
      </c>
      <c r="C19" s="24">
        <v>0</v>
      </c>
      <c r="D19" s="26">
        <v>0</v>
      </c>
      <c r="E19" s="26">
        <v>0</v>
      </c>
      <c r="F19" s="24">
        <v>0</v>
      </c>
      <c r="G19" s="24">
        <v>0</v>
      </c>
      <c r="H19" s="27">
        <v>0</v>
      </c>
      <c r="I19" s="27">
        <v>0</v>
      </c>
      <c r="J19" s="27">
        <v>0</v>
      </c>
      <c r="K19" s="29">
        <v>0</v>
      </c>
    </row>
    <row r="20" spans="1:11" s="2" customFormat="1" ht="36" customHeight="1" x14ac:dyDescent="0.2">
      <c r="A20" s="38"/>
      <c r="B20" s="15" t="s">
        <v>16</v>
      </c>
      <c r="C20" s="24">
        <v>0</v>
      </c>
      <c r="D20" s="26">
        <v>0</v>
      </c>
      <c r="E20" s="26">
        <v>0</v>
      </c>
      <c r="F20" s="24">
        <v>0</v>
      </c>
      <c r="G20" s="24">
        <v>0</v>
      </c>
      <c r="H20" s="27">
        <v>0</v>
      </c>
      <c r="I20" s="27">
        <v>0</v>
      </c>
      <c r="J20" s="27">
        <v>0</v>
      </c>
      <c r="K20" s="29">
        <v>0</v>
      </c>
    </row>
    <row r="21" spans="1:11" s="2" customFormat="1" ht="36" customHeight="1" x14ac:dyDescent="0.2">
      <c r="A21" s="38"/>
      <c r="B21" s="15" t="s">
        <v>25</v>
      </c>
      <c r="C21" s="24">
        <v>0</v>
      </c>
      <c r="D21" s="26">
        <v>0</v>
      </c>
      <c r="E21" s="26">
        <v>0</v>
      </c>
      <c r="F21" s="24">
        <v>0</v>
      </c>
      <c r="G21" s="24">
        <v>0</v>
      </c>
      <c r="H21" s="27">
        <v>0</v>
      </c>
      <c r="I21" s="27">
        <v>0</v>
      </c>
      <c r="J21" s="27">
        <v>0</v>
      </c>
      <c r="K21" s="29">
        <v>0</v>
      </c>
    </row>
    <row r="22" spans="1:11" s="2" customFormat="1" ht="36" customHeight="1" x14ac:dyDescent="0.2">
      <c r="A22" s="38"/>
      <c r="B22" s="15" t="s">
        <v>24</v>
      </c>
      <c r="C22" s="24">
        <v>0</v>
      </c>
      <c r="D22" s="26">
        <v>0</v>
      </c>
      <c r="E22" s="26">
        <v>0</v>
      </c>
      <c r="F22" s="24">
        <v>0</v>
      </c>
      <c r="G22" s="24">
        <v>0</v>
      </c>
      <c r="H22" s="27">
        <v>0</v>
      </c>
      <c r="I22" s="27">
        <v>0</v>
      </c>
      <c r="J22" s="27">
        <v>0</v>
      </c>
      <c r="K22" s="29">
        <v>0</v>
      </c>
    </row>
    <row r="23" spans="1:11" s="2" customFormat="1" ht="36" customHeight="1" x14ac:dyDescent="0.2">
      <c r="A23" s="39"/>
      <c r="B23" s="16" t="s">
        <v>19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8">
        <v>0</v>
      </c>
      <c r="I23" s="28">
        <v>0</v>
      </c>
      <c r="J23" s="28">
        <v>0</v>
      </c>
      <c r="K23" s="30">
        <v>0</v>
      </c>
    </row>
    <row r="24" spans="1:11" ht="40.5" customHeight="1" thickBot="1" x14ac:dyDescent="0.25">
      <c r="A24" s="40" t="s">
        <v>20</v>
      </c>
      <c r="B24" s="41"/>
      <c r="C24" s="42" t="s">
        <v>65</v>
      </c>
      <c r="D24" s="70"/>
      <c r="E24" s="70"/>
      <c r="F24" s="70"/>
      <c r="G24" s="70"/>
      <c r="H24" s="70"/>
      <c r="I24" s="70"/>
      <c r="J24" s="70"/>
      <c r="K24" s="70"/>
    </row>
    <row r="25" spans="1:11" s="3" customFormat="1" ht="36" customHeight="1" x14ac:dyDescent="0.2">
      <c r="A25" s="4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18" customHeight="1" x14ac:dyDescent="0.25">
      <c r="A26" s="45" t="str">
        <f>IF(LEN(A2)&gt;0,"資料來源："&amp;A2,"")</f>
        <v/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35.1" customHeight="1" x14ac:dyDescent="0.2">
      <c r="A27" s="34" t="str">
        <f>IF(LEN(A2)&gt;0,SUBSTITUTE("填表說明："&amp;C2,CHAR(10),CHAR(10)&amp;"　　　　　"),"")</f>
        <v/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18" customHeight="1" x14ac:dyDescent="0.2">
      <c r="A28" s="10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6.5" hidden="1" x14ac:dyDescent="0.25">
      <c r="A29" s="5" t="s">
        <v>40</v>
      </c>
    </row>
    <row r="30" spans="1:11" hidden="1" x14ac:dyDescent="0.2"/>
  </sheetData>
  <mergeCells count="23">
    <mergeCell ref="A3:C3"/>
    <mergeCell ref="A4:C4"/>
    <mergeCell ref="A5:K5"/>
    <mergeCell ref="A6:K6"/>
    <mergeCell ref="A7:B10"/>
    <mergeCell ref="C7:G7"/>
    <mergeCell ref="H7:J8"/>
    <mergeCell ref="K7:K10"/>
    <mergeCell ref="C8:C10"/>
    <mergeCell ref="D8:E8"/>
    <mergeCell ref="F8:G8"/>
    <mergeCell ref="D9:D10"/>
    <mergeCell ref="E9:E10"/>
    <mergeCell ref="F9:F10"/>
    <mergeCell ref="G9:G10"/>
    <mergeCell ref="A27:K27"/>
    <mergeCell ref="J9:J10"/>
    <mergeCell ref="A11:A23"/>
    <mergeCell ref="A24:B24"/>
    <mergeCell ref="C24:K24"/>
    <mergeCell ref="A25:K25"/>
    <mergeCell ref="A26:K26"/>
    <mergeCell ref="H9:I9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7" orientation="landscape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DFF51-45D1-4F1B-B163-469029B00F06}">
  <sheetPr>
    <pageSetUpPr fitToPage="1"/>
  </sheetPr>
  <dimension ref="A1:K30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2" width="15.83203125" customWidth="1"/>
    <col min="3" max="11" width="21.83203125" customWidth="1"/>
  </cols>
  <sheetData>
    <row r="1" spans="1:11" s="5" customFormat="1" ht="31.5" hidden="1" customHeight="1" x14ac:dyDescent="0.25">
      <c r="A1" s="5" t="s">
        <v>31</v>
      </c>
      <c r="B1" s="5" t="s">
        <v>32</v>
      </c>
      <c r="C1" s="5" t="s">
        <v>33</v>
      </c>
      <c r="D1" s="5" t="s">
        <v>34</v>
      </c>
      <c r="E1" s="6" t="s">
        <v>71</v>
      </c>
      <c r="F1" s="5" t="s">
        <v>35</v>
      </c>
      <c r="G1" s="7"/>
      <c r="H1" s="7"/>
      <c r="I1" s="7"/>
      <c r="J1" s="7"/>
    </row>
    <row r="2" spans="1:11" s="5" customFormat="1" ht="28.5" hidden="1" customHeight="1" x14ac:dyDescent="0.25">
      <c r="A2" s="6"/>
      <c r="B2" s="6"/>
      <c r="G2" s="7"/>
      <c r="H2" s="7"/>
      <c r="I2" s="7"/>
      <c r="J2" s="7"/>
    </row>
    <row r="3" spans="1:11" ht="18" customHeight="1" x14ac:dyDescent="0.25">
      <c r="A3" s="48"/>
      <c r="B3" s="48"/>
      <c r="C3" s="48"/>
      <c r="D3" s="4"/>
      <c r="E3" s="4"/>
      <c r="F3" s="4"/>
      <c r="G3" s="4"/>
      <c r="H3" s="4"/>
      <c r="I3" s="4"/>
      <c r="J3" s="4"/>
      <c r="K3" s="8"/>
    </row>
    <row r="4" spans="1:11" ht="18" customHeight="1" x14ac:dyDescent="0.25">
      <c r="A4" s="48"/>
      <c r="B4" s="48"/>
      <c r="C4" s="48"/>
      <c r="D4" s="11"/>
      <c r="E4" s="4"/>
      <c r="F4" s="4"/>
      <c r="G4" s="4"/>
      <c r="H4" s="4"/>
      <c r="I4" s="4"/>
      <c r="J4" s="4"/>
      <c r="K4" s="9"/>
    </row>
    <row r="5" spans="1:11" ht="36" customHeight="1" x14ac:dyDescent="0.2">
      <c r="A5" s="49" t="s">
        <v>43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24" customHeight="1" thickBot="1" x14ac:dyDescent="0.3">
      <c r="A6" s="50" t="str">
        <f>F1</f>
        <v>中華民國113年底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s="1" customFormat="1" ht="20.100000000000001" customHeight="1" x14ac:dyDescent="0.2">
      <c r="A7" s="51" t="s">
        <v>2</v>
      </c>
      <c r="B7" s="52"/>
      <c r="C7" s="56" t="s">
        <v>11</v>
      </c>
      <c r="D7" s="57"/>
      <c r="E7" s="57"/>
      <c r="F7" s="57"/>
      <c r="G7" s="57"/>
      <c r="H7" s="58" t="s">
        <v>9</v>
      </c>
      <c r="I7" s="51"/>
      <c r="J7" s="59"/>
      <c r="K7" s="58" t="s">
        <v>4</v>
      </c>
    </row>
    <row r="8" spans="1:11" s="1" customFormat="1" ht="20.100000000000001" customHeight="1" x14ac:dyDescent="0.2">
      <c r="A8" s="48"/>
      <c r="B8" s="53"/>
      <c r="C8" s="65" t="s">
        <v>1</v>
      </c>
      <c r="D8" s="46" t="s">
        <v>0</v>
      </c>
      <c r="E8" s="47"/>
      <c r="F8" s="46" t="s">
        <v>28</v>
      </c>
      <c r="G8" s="47"/>
      <c r="H8" s="60"/>
      <c r="I8" s="61"/>
      <c r="J8" s="62"/>
      <c r="K8" s="63"/>
    </row>
    <row r="9" spans="1:11" s="1" customFormat="1" ht="20.100000000000001" customHeight="1" x14ac:dyDescent="0.2">
      <c r="A9" s="48"/>
      <c r="B9" s="53"/>
      <c r="C9" s="66"/>
      <c r="D9" s="35" t="s">
        <v>7</v>
      </c>
      <c r="E9" s="65" t="s">
        <v>8</v>
      </c>
      <c r="F9" s="68" t="s">
        <v>26</v>
      </c>
      <c r="G9" s="68" t="s">
        <v>27</v>
      </c>
      <c r="H9" s="46" t="s">
        <v>10</v>
      </c>
      <c r="I9" s="47"/>
      <c r="J9" s="35" t="s">
        <v>3</v>
      </c>
      <c r="K9" s="63"/>
    </row>
    <row r="10" spans="1:11" s="1" customFormat="1" ht="36" customHeight="1" thickBot="1" x14ac:dyDescent="0.25">
      <c r="A10" s="54"/>
      <c r="B10" s="55"/>
      <c r="C10" s="67"/>
      <c r="D10" s="36"/>
      <c r="E10" s="67"/>
      <c r="F10" s="36"/>
      <c r="G10" s="36"/>
      <c r="H10" s="13" t="s">
        <v>5</v>
      </c>
      <c r="I10" s="13" t="s">
        <v>6</v>
      </c>
      <c r="J10" s="36"/>
      <c r="K10" s="64"/>
    </row>
    <row r="11" spans="1:11" s="2" customFormat="1" ht="36" customHeight="1" x14ac:dyDescent="0.2">
      <c r="A11" s="37" t="str">
        <f>A29</f>
        <v xml:space="preserve">  八德區</v>
      </c>
      <c r="B11" s="14" t="s">
        <v>12</v>
      </c>
      <c r="C11" s="17">
        <v>15</v>
      </c>
      <c r="D11" s="18">
        <v>7</v>
      </c>
      <c r="E11" s="19">
        <v>8</v>
      </c>
      <c r="F11" s="31">
        <v>0</v>
      </c>
      <c r="G11" s="20">
        <v>15</v>
      </c>
      <c r="H11" s="21">
        <v>54966</v>
      </c>
      <c r="I11" s="21">
        <v>49711</v>
      </c>
      <c r="J11" s="21">
        <v>5703</v>
      </c>
      <c r="K11" s="23">
        <v>1853</v>
      </c>
    </row>
    <row r="12" spans="1:11" s="2" customFormat="1" ht="36" customHeight="1" x14ac:dyDescent="0.2">
      <c r="A12" s="38"/>
      <c r="B12" s="15" t="s">
        <v>13</v>
      </c>
      <c r="C12" s="24">
        <v>0</v>
      </c>
      <c r="D12" s="26">
        <v>0</v>
      </c>
      <c r="E12" s="26">
        <v>0</v>
      </c>
      <c r="F12" s="24">
        <v>0</v>
      </c>
      <c r="G12" s="24">
        <v>0</v>
      </c>
      <c r="H12" s="27">
        <v>0</v>
      </c>
      <c r="I12" s="27">
        <v>0</v>
      </c>
      <c r="J12" s="27">
        <v>0</v>
      </c>
      <c r="K12" s="29">
        <v>0</v>
      </c>
    </row>
    <row r="13" spans="1:11" s="2" customFormat="1" ht="36" customHeight="1" x14ac:dyDescent="0.2">
      <c r="A13" s="38"/>
      <c r="B13" s="15" t="s">
        <v>22</v>
      </c>
      <c r="C13" s="17">
        <v>14</v>
      </c>
      <c r="D13" s="18">
        <v>7</v>
      </c>
      <c r="E13" s="18">
        <v>7</v>
      </c>
      <c r="F13" s="24">
        <v>0</v>
      </c>
      <c r="G13" s="17">
        <v>14</v>
      </c>
      <c r="H13" s="22">
        <v>53467</v>
      </c>
      <c r="I13" s="22">
        <v>48688</v>
      </c>
      <c r="J13" s="22">
        <v>5703</v>
      </c>
      <c r="K13" s="23">
        <v>1833</v>
      </c>
    </row>
    <row r="14" spans="1:11" s="2" customFormat="1" ht="36" customHeight="1" x14ac:dyDescent="0.2">
      <c r="A14" s="38"/>
      <c r="B14" s="15" t="s">
        <v>23</v>
      </c>
      <c r="C14" s="24">
        <v>0</v>
      </c>
      <c r="D14" s="26">
        <v>0</v>
      </c>
      <c r="E14" s="26">
        <v>0</v>
      </c>
      <c r="F14" s="24">
        <v>0</v>
      </c>
      <c r="G14" s="24">
        <v>0</v>
      </c>
      <c r="H14" s="27">
        <v>0</v>
      </c>
      <c r="I14" s="27">
        <v>0</v>
      </c>
      <c r="J14" s="27">
        <v>0</v>
      </c>
      <c r="K14" s="29">
        <v>0</v>
      </c>
    </row>
    <row r="15" spans="1:11" s="2" customFormat="1" ht="36" customHeight="1" x14ac:dyDescent="0.2">
      <c r="A15" s="38"/>
      <c r="B15" s="15" t="s">
        <v>14</v>
      </c>
      <c r="C15" s="24">
        <v>0</v>
      </c>
      <c r="D15" s="26">
        <v>0</v>
      </c>
      <c r="E15" s="26">
        <v>0</v>
      </c>
      <c r="F15" s="24">
        <v>0</v>
      </c>
      <c r="G15" s="24">
        <v>0</v>
      </c>
      <c r="H15" s="27">
        <v>0</v>
      </c>
      <c r="I15" s="27">
        <v>0</v>
      </c>
      <c r="J15" s="27">
        <v>0</v>
      </c>
      <c r="K15" s="29">
        <v>0</v>
      </c>
    </row>
    <row r="16" spans="1:11" s="2" customFormat="1" ht="36" customHeight="1" x14ac:dyDescent="0.2">
      <c r="A16" s="38"/>
      <c r="B16" s="15" t="s">
        <v>17</v>
      </c>
      <c r="C16" s="17">
        <v>1</v>
      </c>
      <c r="D16" s="26">
        <v>0</v>
      </c>
      <c r="E16" s="18">
        <v>1</v>
      </c>
      <c r="F16" s="24">
        <v>0</v>
      </c>
      <c r="G16" s="17">
        <v>1</v>
      </c>
      <c r="H16" s="22">
        <v>1499</v>
      </c>
      <c r="I16" s="22">
        <v>1023</v>
      </c>
      <c r="J16" s="27">
        <v>0</v>
      </c>
      <c r="K16" s="23">
        <v>20</v>
      </c>
    </row>
    <row r="17" spans="1:11" s="2" customFormat="1" ht="36" customHeight="1" x14ac:dyDescent="0.2">
      <c r="A17" s="38"/>
      <c r="B17" s="15" t="s">
        <v>18</v>
      </c>
      <c r="C17" s="24">
        <v>0</v>
      </c>
      <c r="D17" s="26">
        <v>0</v>
      </c>
      <c r="E17" s="26">
        <v>0</v>
      </c>
      <c r="F17" s="24">
        <v>0</v>
      </c>
      <c r="G17" s="24">
        <v>0</v>
      </c>
      <c r="H17" s="27">
        <v>0</v>
      </c>
      <c r="I17" s="27">
        <v>0</v>
      </c>
      <c r="J17" s="27">
        <v>0</v>
      </c>
      <c r="K17" s="29">
        <v>0</v>
      </c>
    </row>
    <row r="18" spans="1:11" s="2" customFormat="1" ht="36" customHeight="1" x14ac:dyDescent="0.2">
      <c r="A18" s="38"/>
      <c r="B18" s="15" t="s">
        <v>21</v>
      </c>
      <c r="C18" s="24">
        <v>0</v>
      </c>
      <c r="D18" s="26">
        <v>0</v>
      </c>
      <c r="E18" s="26">
        <v>0</v>
      </c>
      <c r="F18" s="24">
        <v>0</v>
      </c>
      <c r="G18" s="24">
        <v>0</v>
      </c>
      <c r="H18" s="27">
        <v>0</v>
      </c>
      <c r="I18" s="27">
        <v>0</v>
      </c>
      <c r="J18" s="27">
        <v>0</v>
      </c>
      <c r="K18" s="29">
        <v>0</v>
      </c>
    </row>
    <row r="19" spans="1:11" s="2" customFormat="1" ht="36" customHeight="1" x14ac:dyDescent="0.2">
      <c r="A19" s="38"/>
      <c r="B19" s="15" t="s">
        <v>15</v>
      </c>
      <c r="C19" s="24">
        <v>0</v>
      </c>
      <c r="D19" s="26">
        <v>0</v>
      </c>
      <c r="E19" s="26">
        <v>0</v>
      </c>
      <c r="F19" s="24">
        <v>0</v>
      </c>
      <c r="G19" s="24">
        <v>0</v>
      </c>
      <c r="H19" s="27">
        <v>0</v>
      </c>
      <c r="I19" s="27">
        <v>0</v>
      </c>
      <c r="J19" s="27">
        <v>0</v>
      </c>
      <c r="K19" s="29">
        <v>0</v>
      </c>
    </row>
    <row r="20" spans="1:11" s="2" customFormat="1" ht="36" customHeight="1" x14ac:dyDescent="0.2">
      <c r="A20" s="38"/>
      <c r="B20" s="15" t="s">
        <v>16</v>
      </c>
      <c r="C20" s="24">
        <v>0</v>
      </c>
      <c r="D20" s="26">
        <v>0</v>
      </c>
      <c r="E20" s="26">
        <v>0</v>
      </c>
      <c r="F20" s="24">
        <v>0</v>
      </c>
      <c r="G20" s="24">
        <v>0</v>
      </c>
      <c r="H20" s="27">
        <v>0</v>
      </c>
      <c r="I20" s="27">
        <v>0</v>
      </c>
      <c r="J20" s="27">
        <v>0</v>
      </c>
      <c r="K20" s="29">
        <v>0</v>
      </c>
    </row>
    <row r="21" spans="1:11" s="2" customFormat="1" ht="36" customHeight="1" x14ac:dyDescent="0.2">
      <c r="A21" s="38"/>
      <c r="B21" s="15" t="s">
        <v>25</v>
      </c>
      <c r="C21" s="24">
        <v>0</v>
      </c>
      <c r="D21" s="26">
        <v>0</v>
      </c>
      <c r="E21" s="26">
        <v>0</v>
      </c>
      <c r="F21" s="24">
        <v>0</v>
      </c>
      <c r="G21" s="24">
        <v>0</v>
      </c>
      <c r="H21" s="27">
        <v>0</v>
      </c>
      <c r="I21" s="27">
        <v>0</v>
      </c>
      <c r="J21" s="27">
        <v>0</v>
      </c>
      <c r="K21" s="29">
        <v>0</v>
      </c>
    </row>
    <row r="22" spans="1:11" s="2" customFormat="1" ht="36" customHeight="1" x14ac:dyDescent="0.2">
      <c r="A22" s="38"/>
      <c r="B22" s="15" t="s">
        <v>24</v>
      </c>
      <c r="C22" s="24">
        <v>0</v>
      </c>
      <c r="D22" s="26">
        <v>0</v>
      </c>
      <c r="E22" s="26">
        <v>0</v>
      </c>
      <c r="F22" s="24">
        <v>0</v>
      </c>
      <c r="G22" s="24">
        <v>0</v>
      </c>
      <c r="H22" s="27">
        <v>0</v>
      </c>
      <c r="I22" s="27">
        <v>0</v>
      </c>
      <c r="J22" s="27">
        <v>0</v>
      </c>
      <c r="K22" s="29">
        <v>0</v>
      </c>
    </row>
    <row r="23" spans="1:11" s="2" customFormat="1" ht="36" customHeight="1" x14ac:dyDescent="0.2">
      <c r="A23" s="39"/>
      <c r="B23" s="16" t="s">
        <v>19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8">
        <v>0</v>
      </c>
      <c r="I23" s="28">
        <v>0</v>
      </c>
      <c r="J23" s="28">
        <v>0</v>
      </c>
      <c r="K23" s="30">
        <v>0</v>
      </c>
    </row>
    <row r="24" spans="1:11" ht="30" customHeight="1" thickBot="1" x14ac:dyDescent="0.25">
      <c r="A24" s="40" t="s">
        <v>20</v>
      </c>
      <c r="B24" s="41"/>
      <c r="C24" s="69" t="s">
        <v>66</v>
      </c>
      <c r="D24" s="43"/>
      <c r="E24" s="43"/>
      <c r="F24" s="43"/>
      <c r="G24" s="43"/>
      <c r="H24" s="43"/>
      <c r="I24" s="43"/>
      <c r="J24" s="43"/>
      <c r="K24" s="43"/>
    </row>
    <row r="25" spans="1:11" s="3" customFormat="1" ht="36" customHeight="1" x14ac:dyDescent="0.2">
      <c r="A25" s="4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18" customHeight="1" x14ac:dyDescent="0.25">
      <c r="A26" s="45" t="str">
        <f>IF(LEN(A2)&gt;0,"資料來源："&amp;A2,"")</f>
        <v/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35.1" customHeight="1" x14ac:dyDescent="0.2">
      <c r="A27" s="34" t="str">
        <f>IF(LEN(A2)&gt;0,SUBSTITUTE("填表說明："&amp;C2,CHAR(10),CHAR(10)&amp;"　　　　　"),"")</f>
        <v/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18" customHeight="1" x14ac:dyDescent="0.2">
      <c r="A28" s="10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6.5" hidden="1" x14ac:dyDescent="0.25">
      <c r="A29" s="5" t="s">
        <v>42</v>
      </c>
    </row>
    <row r="30" spans="1:11" hidden="1" x14ac:dyDescent="0.2"/>
  </sheetData>
  <mergeCells count="23">
    <mergeCell ref="A3:C3"/>
    <mergeCell ref="A4:C4"/>
    <mergeCell ref="A5:K5"/>
    <mergeCell ref="A6:K6"/>
    <mergeCell ref="A7:B10"/>
    <mergeCell ref="C7:G7"/>
    <mergeCell ref="H7:J8"/>
    <mergeCell ref="K7:K10"/>
    <mergeCell ref="C8:C10"/>
    <mergeCell ref="D8:E8"/>
    <mergeCell ref="F8:G8"/>
    <mergeCell ref="D9:D10"/>
    <mergeCell ref="E9:E10"/>
    <mergeCell ref="F9:F10"/>
    <mergeCell ref="G9:G10"/>
    <mergeCell ref="A27:K27"/>
    <mergeCell ref="J9:J10"/>
    <mergeCell ref="A11:A23"/>
    <mergeCell ref="A24:B24"/>
    <mergeCell ref="C24:K24"/>
    <mergeCell ref="A25:K25"/>
    <mergeCell ref="A26:K26"/>
    <mergeCell ref="H9:I9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8" orientation="landscape" horizont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6BD8-B811-43F0-B0B2-973E056B4BF6}">
  <sheetPr>
    <pageSetUpPr fitToPage="1"/>
  </sheetPr>
  <dimension ref="A1:K30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2" width="15.83203125" customWidth="1"/>
    <col min="3" max="11" width="21.83203125" customWidth="1"/>
  </cols>
  <sheetData>
    <row r="1" spans="1:11" s="5" customFormat="1" ht="31.5" hidden="1" customHeight="1" x14ac:dyDescent="0.25">
      <c r="A1" s="5" t="s">
        <v>31</v>
      </c>
      <c r="B1" s="5" t="s">
        <v>32</v>
      </c>
      <c r="C1" s="5" t="s">
        <v>33</v>
      </c>
      <c r="D1" s="5" t="s">
        <v>34</v>
      </c>
      <c r="E1" s="6" t="s">
        <v>71</v>
      </c>
      <c r="F1" s="5" t="s">
        <v>35</v>
      </c>
      <c r="G1" s="7"/>
      <c r="H1" s="7"/>
      <c r="I1" s="7"/>
      <c r="J1" s="7"/>
    </row>
    <row r="2" spans="1:11" s="5" customFormat="1" ht="28.5" hidden="1" customHeight="1" x14ac:dyDescent="0.25">
      <c r="A2" s="6"/>
      <c r="B2" s="6"/>
      <c r="G2" s="7"/>
      <c r="H2" s="7"/>
      <c r="I2" s="7"/>
      <c r="J2" s="7"/>
    </row>
    <row r="3" spans="1:11" ht="18" customHeight="1" x14ac:dyDescent="0.25">
      <c r="A3" s="48"/>
      <c r="B3" s="48"/>
      <c r="C3" s="48"/>
      <c r="D3" s="4"/>
      <c r="E3" s="4"/>
      <c r="F3" s="4"/>
      <c r="G3" s="4"/>
      <c r="H3" s="4"/>
      <c r="I3" s="4"/>
      <c r="J3" s="4"/>
      <c r="K3" s="8"/>
    </row>
    <row r="4" spans="1:11" ht="18" customHeight="1" x14ac:dyDescent="0.25">
      <c r="A4" s="48"/>
      <c r="B4" s="48"/>
      <c r="C4" s="48"/>
      <c r="D4" s="11"/>
      <c r="E4" s="4"/>
      <c r="F4" s="4"/>
      <c r="G4" s="4"/>
      <c r="H4" s="4"/>
      <c r="I4" s="4"/>
      <c r="J4" s="4"/>
      <c r="K4" s="9"/>
    </row>
    <row r="5" spans="1:11" ht="36" customHeight="1" x14ac:dyDescent="0.2">
      <c r="A5" s="49" t="s">
        <v>45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24" customHeight="1" thickBot="1" x14ac:dyDescent="0.3">
      <c r="A6" s="50" t="str">
        <f>F1</f>
        <v>中華民國113年底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s="1" customFormat="1" ht="20.100000000000001" customHeight="1" x14ac:dyDescent="0.2">
      <c r="A7" s="51" t="s">
        <v>2</v>
      </c>
      <c r="B7" s="52"/>
      <c r="C7" s="56" t="s">
        <v>11</v>
      </c>
      <c r="D7" s="57"/>
      <c r="E7" s="57"/>
      <c r="F7" s="57"/>
      <c r="G7" s="57"/>
      <c r="H7" s="58" t="s">
        <v>9</v>
      </c>
      <c r="I7" s="51"/>
      <c r="J7" s="59"/>
      <c r="K7" s="58" t="s">
        <v>4</v>
      </c>
    </row>
    <row r="8" spans="1:11" s="1" customFormat="1" ht="20.100000000000001" customHeight="1" x14ac:dyDescent="0.2">
      <c r="A8" s="48"/>
      <c r="B8" s="53"/>
      <c r="C8" s="65" t="s">
        <v>1</v>
      </c>
      <c r="D8" s="46" t="s">
        <v>0</v>
      </c>
      <c r="E8" s="47"/>
      <c r="F8" s="46" t="s">
        <v>28</v>
      </c>
      <c r="G8" s="47"/>
      <c r="H8" s="60"/>
      <c r="I8" s="61"/>
      <c r="J8" s="62"/>
      <c r="K8" s="63"/>
    </row>
    <row r="9" spans="1:11" s="1" customFormat="1" ht="20.100000000000001" customHeight="1" x14ac:dyDescent="0.2">
      <c r="A9" s="48"/>
      <c r="B9" s="53"/>
      <c r="C9" s="66"/>
      <c r="D9" s="35" t="s">
        <v>7</v>
      </c>
      <c r="E9" s="65" t="s">
        <v>8</v>
      </c>
      <c r="F9" s="68" t="s">
        <v>26</v>
      </c>
      <c r="G9" s="68" t="s">
        <v>27</v>
      </c>
      <c r="H9" s="46" t="s">
        <v>10</v>
      </c>
      <c r="I9" s="47"/>
      <c r="J9" s="35" t="s">
        <v>3</v>
      </c>
      <c r="K9" s="63"/>
    </row>
    <row r="10" spans="1:11" s="1" customFormat="1" ht="36" customHeight="1" thickBot="1" x14ac:dyDescent="0.25">
      <c r="A10" s="54"/>
      <c r="B10" s="55"/>
      <c r="C10" s="67"/>
      <c r="D10" s="36"/>
      <c r="E10" s="67"/>
      <c r="F10" s="36"/>
      <c r="G10" s="36"/>
      <c r="H10" s="13" t="s">
        <v>5</v>
      </c>
      <c r="I10" s="13" t="s">
        <v>6</v>
      </c>
      <c r="J10" s="36"/>
      <c r="K10" s="64"/>
    </row>
    <row r="11" spans="1:11" s="2" customFormat="1" ht="36" customHeight="1" x14ac:dyDescent="0.2">
      <c r="A11" s="37" t="str">
        <f>A29</f>
        <v xml:space="preserve">  楊梅區</v>
      </c>
      <c r="B11" s="14" t="s">
        <v>12</v>
      </c>
      <c r="C11" s="17">
        <v>23</v>
      </c>
      <c r="D11" s="18">
        <v>15</v>
      </c>
      <c r="E11" s="19">
        <v>8</v>
      </c>
      <c r="F11" s="20">
        <v>3</v>
      </c>
      <c r="G11" s="20">
        <v>20</v>
      </c>
      <c r="H11" s="21">
        <v>73455</v>
      </c>
      <c r="I11" s="21">
        <v>17084</v>
      </c>
      <c r="J11" s="21">
        <v>208751</v>
      </c>
      <c r="K11" s="23">
        <v>1279</v>
      </c>
    </row>
    <row r="12" spans="1:11" s="2" customFormat="1" ht="36" customHeight="1" x14ac:dyDescent="0.2">
      <c r="A12" s="38"/>
      <c r="B12" s="15" t="s">
        <v>13</v>
      </c>
      <c r="C12" s="17">
        <v>10</v>
      </c>
      <c r="D12" s="18">
        <v>7</v>
      </c>
      <c r="E12" s="18">
        <v>3</v>
      </c>
      <c r="F12" s="17">
        <v>3</v>
      </c>
      <c r="G12" s="17">
        <v>7</v>
      </c>
      <c r="H12" s="22">
        <v>38975</v>
      </c>
      <c r="I12" s="22">
        <v>10490</v>
      </c>
      <c r="J12" s="22">
        <v>41962</v>
      </c>
      <c r="K12" s="23">
        <v>211</v>
      </c>
    </row>
    <row r="13" spans="1:11" s="2" customFormat="1" ht="36" customHeight="1" x14ac:dyDescent="0.2">
      <c r="A13" s="38"/>
      <c r="B13" s="15" t="s">
        <v>22</v>
      </c>
      <c r="C13" s="17">
        <v>11</v>
      </c>
      <c r="D13" s="18">
        <v>8</v>
      </c>
      <c r="E13" s="18">
        <v>3</v>
      </c>
      <c r="F13" s="24">
        <v>0</v>
      </c>
      <c r="G13" s="17">
        <v>11</v>
      </c>
      <c r="H13" s="22">
        <v>26582</v>
      </c>
      <c r="I13" s="22">
        <v>6134</v>
      </c>
      <c r="J13" s="22">
        <v>165635</v>
      </c>
      <c r="K13" s="23">
        <v>1036</v>
      </c>
    </row>
    <row r="14" spans="1:11" s="2" customFormat="1" ht="36" customHeight="1" x14ac:dyDescent="0.2">
      <c r="A14" s="38"/>
      <c r="B14" s="15" t="s">
        <v>23</v>
      </c>
      <c r="C14" s="24">
        <v>0</v>
      </c>
      <c r="D14" s="26">
        <v>0</v>
      </c>
      <c r="E14" s="26">
        <v>0</v>
      </c>
      <c r="F14" s="24">
        <v>0</v>
      </c>
      <c r="G14" s="24">
        <v>0</v>
      </c>
      <c r="H14" s="27">
        <v>0</v>
      </c>
      <c r="I14" s="27">
        <v>0</v>
      </c>
      <c r="J14" s="27">
        <v>0</v>
      </c>
      <c r="K14" s="29">
        <v>0</v>
      </c>
    </row>
    <row r="15" spans="1:11" s="2" customFormat="1" ht="36" customHeight="1" x14ac:dyDescent="0.2">
      <c r="A15" s="38"/>
      <c r="B15" s="15" t="s">
        <v>14</v>
      </c>
      <c r="C15" s="24">
        <v>0</v>
      </c>
      <c r="D15" s="26">
        <v>0</v>
      </c>
      <c r="E15" s="26">
        <v>0</v>
      </c>
      <c r="F15" s="24">
        <v>0</v>
      </c>
      <c r="G15" s="24">
        <v>0</v>
      </c>
      <c r="H15" s="27">
        <v>0</v>
      </c>
      <c r="I15" s="27">
        <v>0</v>
      </c>
      <c r="J15" s="27">
        <v>0</v>
      </c>
      <c r="K15" s="29">
        <v>0</v>
      </c>
    </row>
    <row r="16" spans="1:11" s="2" customFormat="1" ht="36" customHeight="1" x14ac:dyDescent="0.2">
      <c r="A16" s="38"/>
      <c r="B16" s="15" t="s">
        <v>17</v>
      </c>
      <c r="C16" s="17">
        <v>2</v>
      </c>
      <c r="D16" s="26">
        <v>0</v>
      </c>
      <c r="E16" s="18">
        <v>2</v>
      </c>
      <c r="F16" s="24">
        <v>0</v>
      </c>
      <c r="G16" s="17">
        <v>2</v>
      </c>
      <c r="H16" s="22">
        <v>7898</v>
      </c>
      <c r="I16" s="22">
        <v>460</v>
      </c>
      <c r="J16" s="22">
        <v>1154</v>
      </c>
      <c r="K16" s="23">
        <v>32</v>
      </c>
    </row>
    <row r="17" spans="1:11" s="2" customFormat="1" ht="36" customHeight="1" x14ac:dyDescent="0.2">
      <c r="A17" s="38"/>
      <c r="B17" s="15" t="s">
        <v>18</v>
      </c>
      <c r="C17" s="24">
        <v>0</v>
      </c>
      <c r="D17" s="26">
        <v>0</v>
      </c>
      <c r="E17" s="26">
        <v>0</v>
      </c>
      <c r="F17" s="24">
        <v>0</v>
      </c>
      <c r="G17" s="24">
        <v>0</v>
      </c>
      <c r="H17" s="27">
        <v>0</v>
      </c>
      <c r="I17" s="27">
        <v>0</v>
      </c>
      <c r="J17" s="27">
        <v>0</v>
      </c>
      <c r="K17" s="29">
        <v>0</v>
      </c>
    </row>
    <row r="18" spans="1:11" s="2" customFormat="1" ht="36" customHeight="1" x14ac:dyDescent="0.2">
      <c r="A18" s="38"/>
      <c r="B18" s="15" t="s">
        <v>21</v>
      </c>
      <c r="C18" s="24">
        <v>0</v>
      </c>
      <c r="D18" s="26">
        <v>0</v>
      </c>
      <c r="E18" s="26">
        <v>0</v>
      </c>
      <c r="F18" s="24">
        <v>0</v>
      </c>
      <c r="G18" s="24">
        <v>0</v>
      </c>
      <c r="H18" s="27">
        <v>0</v>
      </c>
      <c r="I18" s="27">
        <v>0</v>
      </c>
      <c r="J18" s="27">
        <v>0</v>
      </c>
      <c r="K18" s="29">
        <v>0</v>
      </c>
    </row>
    <row r="19" spans="1:11" s="2" customFormat="1" ht="36" customHeight="1" x14ac:dyDescent="0.2">
      <c r="A19" s="38"/>
      <c r="B19" s="15" t="s">
        <v>15</v>
      </c>
      <c r="C19" s="24">
        <v>0</v>
      </c>
      <c r="D19" s="26">
        <v>0</v>
      </c>
      <c r="E19" s="26">
        <v>0</v>
      </c>
      <c r="F19" s="24">
        <v>0</v>
      </c>
      <c r="G19" s="24">
        <v>0</v>
      </c>
      <c r="H19" s="27">
        <v>0</v>
      </c>
      <c r="I19" s="27">
        <v>0</v>
      </c>
      <c r="J19" s="27">
        <v>0</v>
      </c>
      <c r="K19" s="29">
        <v>0</v>
      </c>
    </row>
    <row r="20" spans="1:11" s="2" customFormat="1" ht="36" customHeight="1" x14ac:dyDescent="0.2">
      <c r="A20" s="38"/>
      <c r="B20" s="15" t="s">
        <v>16</v>
      </c>
      <c r="C20" s="24">
        <v>0</v>
      </c>
      <c r="D20" s="26">
        <v>0</v>
      </c>
      <c r="E20" s="26">
        <v>0</v>
      </c>
      <c r="F20" s="24">
        <v>0</v>
      </c>
      <c r="G20" s="24">
        <v>0</v>
      </c>
      <c r="H20" s="27">
        <v>0</v>
      </c>
      <c r="I20" s="27">
        <v>0</v>
      </c>
      <c r="J20" s="27">
        <v>0</v>
      </c>
      <c r="K20" s="29">
        <v>0</v>
      </c>
    </row>
    <row r="21" spans="1:11" s="2" customFormat="1" ht="36" customHeight="1" x14ac:dyDescent="0.2">
      <c r="A21" s="38"/>
      <c r="B21" s="15" t="s">
        <v>25</v>
      </c>
      <c r="C21" s="24">
        <v>0</v>
      </c>
      <c r="D21" s="26">
        <v>0</v>
      </c>
      <c r="E21" s="26">
        <v>0</v>
      </c>
      <c r="F21" s="24">
        <v>0</v>
      </c>
      <c r="G21" s="24">
        <v>0</v>
      </c>
      <c r="H21" s="27">
        <v>0</v>
      </c>
      <c r="I21" s="27">
        <v>0</v>
      </c>
      <c r="J21" s="27">
        <v>0</v>
      </c>
      <c r="K21" s="29">
        <v>0</v>
      </c>
    </row>
    <row r="22" spans="1:11" s="2" customFormat="1" ht="36" customHeight="1" x14ac:dyDescent="0.2">
      <c r="A22" s="38"/>
      <c r="B22" s="15" t="s">
        <v>24</v>
      </c>
      <c r="C22" s="24">
        <v>0</v>
      </c>
      <c r="D22" s="26">
        <v>0</v>
      </c>
      <c r="E22" s="26">
        <v>0</v>
      </c>
      <c r="F22" s="24">
        <v>0</v>
      </c>
      <c r="G22" s="24">
        <v>0</v>
      </c>
      <c r="H22" s="27">
        <v>0</v>
      </c>
      <c r="I22" s="27">
        <v>0</v>
      </c>
      <c r="J22" s="27">
        <v>0</v>
      </c>
      <c r="K22" s="29">
        <v>0</v>
      </c>
    </row>
    <row r="23" spans="1:11" s="2" customFormat="1" ht="36" customHeight="1" x14ac:dyDescent="0.2">
      <c r="A23" s="39"/>
      <c r="B23" s="16" t="s">
        <v>19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8">
        <v>0</v>
      </c>
      <c r="I23" s="28">
        <v>0</v>
      </c>
      <c r="J23" s="28">
        <v>0</v>
      </c>
      <c r="K23" s="30">
        <v>0</v>
      </c>
    </row>
    <row r="24" spans="1:11" ht="44.25" customHeight="1" thickBot="1" x14ac:dyDescent="0.25">
      <c r="A24" s="40" t="s">
        <v>20</v>
      </c>
      <c r="B24" s="41"/>
      <c r="C24" s="42" t="s">
        <v>67</v>
      </c>
      <c r="D24" s="43"/>
      <c r="E24" s="43"/>
      <c r="F24" s="43"/>
      <c r="G24" s="43"/>
      <c r="H24" s="43"/>
      <c r="I24" s="43"/>
      <c r="J24" s="43"/>
      <c r="K24" s="43"/>
    </row>
    <row r="25" spans="1:11" s="3" customFormat="1" ht="36" customHeight="1" x14ac:dyDescent="0.2">
      <c r="A25" s="4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18" customHeight="1" x14ac:dyDescent="0.25">
      <c r="A26" s="45" t="str">
        <f>IF(LEN(A2)&gt;0,"資料來源："&amp;A2,"")</f>
        <v/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35.1" customHeight="1" x14ac:dyDescent="0.2">
      <c r="A27" s="34" t="str">
        <f>IF(LEN(A2)&gt;0,SUBSTITUTE("填表說明："&amp;C2,CHAR(10),CHAR(10)&amp;"　　　　　"),"")</f>
        <v/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18" customHeight="1" x14ac:dyDescent="0.2">
      <c r="A28" s="10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6.5" hidden="1" x14ac:dyDescent="0.25">
      <c r="A29" s="5" t="s">
        <v>44</v>
      </c>
    </row>
    <row r="30" spans="1:11" hidden="1" x14ac:dyDescent="0.2"/>
  </sheetData>
  <mergeCells count="23">
    <mergeCell ref="A3:C3"/>
    <mergeCell ref="A4:C4"/>
    <mergeCell ref="A5:K5"/>
    <mergeCell ref="A6:K6"/>
    <mergeCell ref="A7:B10"/>
    <mergeCell ref="C7:G7"/>
    <mergeCell ref="H7:J8"/>
    <mergeCell ref="K7:K10"/>
    <mergeCell ref="C8:C10"/>
    <mergeCell ref="D8:E8"/>
    <mergeCell ref="F8:G8"/>
    <mergeCell ref="D9:D10"/>
    <mergeCell ref="E9:E10"/>
    <mergeCell ref="F9:F10"/>
    <mergeCell ref="G9:G10"/>
    <mergeCell ref="A27:K27"/>
    <mergeCell ref="J9:J10"/>
    <mergeCell ref="A11:A23"/>
    <mergeCell ref="A24:B24"/>
    <mergeCell ref="C24:K24"/>
    <mergeCell ref="A25:K25"/>
    <mergeCell ref="A26:K26"/>
    <mergeCell ref="H9:I9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6" orientation="landscape" horizont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6D09F-B52B-47E1-81F0-A91C2E69E16E}">
  <sheetPr>
    <pageSetUpPr fitToPage="1"/>
  </sheetPr>
  <dimension ref="A1:K30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2" width="15.83203125" customWidth="1"/>
    <col min="3" max="11" width="21.83203125" customWidth="1"/>
  </cols>
  <sheetData>
    <row r="1" spans="1:11" s="5" customFormat="1" ht="31.5" hidden="1" customHeight="1" x14ac:dyDescent="0.25">
      <c r="A1" s="5" t="s">
        <v>31</v>
      </c>
      <c r="B1" s="5" t="s">
        <v>32</v>
      </c>
      <c r="C1" s="5" t="s">
        <v>33</v>
      </c>
      <c r="D1" s="5" t="s">
        <v>34</v>
      </c>
      <c r="E1" s="6" t="s">
        <v>71</v>
      </c>
      <c r="F1" s="5" t="s">
        <v>35</v>
      </c>
      <c r="G1" s="7"/>
      <c r="H1" s="7"/>
      <c r="I1" s="7"/>
      <c r="J1" s="7"/>
    </row>
    <row r="2" spans="1:11" s="5" customFormat="1" ht="28.5" hidden="1" customHeight="1" x14ac:dyDescent="0.25">
      <c r="A2" s="6"/>
      <c r="B2" s="6"/>
      <c r="G2" s="7"/>
      <c r="H2" s="7"/>
      <c r="I2" s="7"/>
      <c r="J2" s="7"/>
    </row>
    <row r="3" spans="1:11" ht="18" customHeight="1" x14ac:dyDescent="0.25">
      <c r="A3" s="48"/>
      <c r="B3" s="48"/>
      <c r="C3" s="48"/>
      <c r="D3" s="4"/>
      <c r="E3" s="4"/>
      <c r="F3" s="4"/>
      <c r="G3" s="4"/>
      <c r="H3" s="4"/>
      <c r="I3" s="4"/>
      <c r="J3" s="4"/>
      <c r="K3" s="8"/>
    </row>
    <row r="4" spans="1:11" ht="18" customHeight="1" x14ac:dyDescent="0.25">
      <c r="A4" s="48"/>
      <c r="B4" s="48"/>
      <c r="C4" s="48"/>
      <c r="D4" s="11"/>
      <c r="E4" s="4"/>
      <c r="F4" s="4"/>
      <c r="G4" s="4"/>
      <c r="H4" s="4"/>
      <c r="I4" s="4"/>
      <c r="J4" s="4"/>
      <c r="K4" s="9"/>
    </row>
    <row r="5" spans="1:11" ht="36" customHeight="1" x14ac:dyDescent="0.2">
      <c r="A5" s="49" t="s">
        <v>47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24" customHeight="1" thickBot="1" x14ac:dyDescent="0.3">
      <c r="A6" s="50" t="str">
        <f>F1</f>
        <v>中華民國113年底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s="1" customFormat="1" ht="20.100000000000001" customHeight="1" x14ac:dyDescent="0.2">
      <c r="A7" s="51" t="s">
        <v>2</v>
      </c>
      <c r="B7" s="52"/>
      <c r="C7" s="56" t="s">
        <v>11</v>
      </c>
      <c r="D7" s="57"/>
      <c r="E7" s="57"/>
      <c r="F7" s="57"/>
      <c r="G7" s="57"/>
      <c r="H7" s="58" t="s">
        <v>9</v>
      </c>
      <c r="I7" s="51"/>
      <c r="J7" s="59"/>
      <c r="K7" s="58" t="s">
        <v>4</v>
      </c>
    </row>
    <row r="8" spans="1:11" s="1" customFormat="1" ht="20.100000000000001" customHeight="1" x14ac:dyDescent="0.2">
      <c r="A8" s="48"/>
      <c r="B8" s="53"/>
      <c r="C8" s="65" t="s">
        <v>1</v>
      </c>
      <c r="D8" s="46" t="s">
        <v>0</v>
      </c>
      <c r="E8" s="47"/>
      <c r="F8" s="46" t="s">
        <v>28</v>
      </c>
      <c r="G8" s="47"/>
      <c r="H8" s="60"/>
      <c r="I8" s="61"/>
      <c r="J8" s="62"/>
      <c r="K8" s="63"/>
    </row>
    <row r="9" spans="1:11" s="1" customFormat="1" ht="20.100000000000001" customHeight="1" x14ac:dyDescent="0.2">
      <c r="A9" s="48"/>
      <c r="B9" s="53"/>
      <c r="C9" s="66"/>
      <c r="D9" s="35" t="s">
        <v>7</v>
      </c>
      <c r="E9" s="65" t="s">
        <v>8</v>
      </c>
      <c r="F9" s="68" t="s">
        <v>26</v>
      </c>
      <c r="G9" s="68" t="s">
        <v>27</v>
      </c>
      <c r="H9" s="46" t="s">
        <v>10</v>
      </c>
      <c r="I9" s="47"/>
      <c r="J9" s="35" t="s">
        <v>3</v>
      </c>
      <c r="K9" s="63"/>
    </row>
    <row r="10" spans="1:11" s="1" customFormat="1" ht="36" customHeight="1" thickBot="1" x14ac:dyDescent="0.25">
      <c r="A10" s="54"/>
      <c r="B10" s="55"/>
      <c r="C10" s="67"/>
      <c r="D10" s="36"/>
      <c r="E10" s="67"/>
      <c r="F10" s="36"/>
      <c r="G10" s="36"/>
      <c r="H10" s="13" t="s">
        <v>5</v>
      </c>
      <c r="I10" s="13" t="s">
        <v>6</v>
      </c>
      <c r="J10" s="36"/>
      <c r="K10" s="64"/>
    </row>
    <row r="11" spans="1:11" s="2" customFormat="1" ht="36" customHeight="1" x14ac:dyDescent="0.2">
      <c r="A11" s="37" t="str">
        <f>A29</f>
        <v xml:space="preserve">  大溪區</v>
      </c>
      <c r="B11" s="14" t="s">
        <v>12</v>
      </c>
      <c r="C11" s="17">
        <v>45</v>
      </c>
      <c r="D11" s="18">
        <v>33</v>
      </c>
      <c r="E11" s="19">
        <v>12</v>
      </c>
      <c r="F11" s="20">
        <v>2</v>
      </c>
      <c r="G11" s="20">
        <v>43</v>
      </c>
      <c r="H11" s="21">
        <v>52473</v>
      </c>
      <c r="I11" s="21">
        <v>19378</v>
      </c>
      <c r="J11" s="21">
        <v>99413</v>
      </c>
      <c r="K11" s="23">
        <v>2224</v>
      </c>
    </row>
    <row r="12" spans="1:11" s="2" customFormat="1" ht="36" customHeight="1" x14ac:dyDescent="0.2">
      <c r="A12" s="38"/>
      <c r="B12" s="15" t="s">
        <v>13</v>
      </c>
      <c r="C12" s="17">
        <v>19</v>
      </c>
      <c r="D12" s="18">
        <v>14</v>
      </c>
      <c r="E12" s="18">
        <v>5</v>
      </c>
      <c r="F12" s="17">
        <v>1</v>
      </c>
      <c r="G12" s="17">
        <v>18</v>
      </c>
      <c r="H12" s="22">
        <v>18234</v>
      </c>
      <c r="I12" s="22">
        <v>12512</v>
      </c>
      <c r="J12" s="22">
        <v>90936</v>
      </c>
      <c r="K12" s="23">
        <v>412</v>
      </c>
    </row>
    <row r="13" spans="1:11" s="2" customFormat="1" ht="36" customHeight="1" x14ac:dyDescent="0.2">
      <c r="A13" s="38"/>
      <c r="B13" s="15" t="s">
        <v>22</v>
      </c>
      <c r="C13" s="17">
        <v>25</v>
      </c>
      <c r="D13" s="18">
        <v>18</v>
      </c>
      <c r="E13" s="18">
        <v>7</v>
      </c>
      <c r="F13" s="17">
        <v>1</v>
      </c>
      <c r="G13" s="17">
        <v>24</v>
      </c>
      <c r="H13" s="22">
        <v>34067</v>
      </c>
      <c r="I13" s="22">
        <v>6353</v>
      </c>
      <c r="J13" s="22">
        <v>8477</v>
      </c>
      <c r="K13" s="23">
        <v>1801</v>
      </c>
    </row>
    <row r="14" spans="1:11" s="2" customFormat="1" ht="36" customHeight="1" x14ac:dyDescent="0.2">
      <c r="A14" s="38"/>
      <c r="B14" s="15" t="s">
        <v>23</v>
      </c>
      <c r="C14" s="24">
        <v>0</v>
      </c>
      <c r="D14" s="26">
        <v>0</v>
      </c>
      <c r="E14" s="26">
        <v>0</v>
      </c>
      <c r="F14" s="24">
        <v>0</v>
      </c>
      <c r="G14" s="24">
        <v>0</v>
      </c>
      <c r="H14" s="27">
        <v>0</v>
      </c>
      <c r="I14" s="27">
        <v>0</v>
      </c>
      <c r="J14" s="27">
        <v>0</v>
      </c>
      <c r="K14" s="29">
        <v>0</v>
      </c>
    </row>
    <row r="15" spans="1:11" s="2" customFormat="1" ht="36" customHeight="1" x14ac:dyDescent="0.2">
      <c r="A15" s="38"/>
      <c r="B15" s="15" t="s">
        <v>14</v>
      </c>
      <c r="C15" s="24">
        <v>0</v>
      </c>
      <c r="D15" s="26">
        <v>0</v>
      </c>
      <c r="E15" s="26">
        <v>0</v>
      </c>
      <c r="F15" s="24">
        <v>0</v>
      </c>
      <c r="G15" s="24">
        <v>0</v>
      </c>
      <c r="H15" s="27">
        <v>0</v>
      </c>
      <c r="I15" s="27">
        <v>0</v>
      </c>
      <c r="J15" s="27">
        <v>0</v>
      </c>
      <c r="K15" s="29">
        <v>0</v>
      </c>
    </row>
    <row r="16" spans="1:11" s="2" customFormat="1" ht="36" customHeight="1" x14ac:dyDescent="0.2">
      <c r="A16" s="38"/>
      <c r="B16" s="15" t="s">
        <v>17</v>
      </c>
      <c r="C16" s="17">
        <v>1</v>
      </c>
      <c r="D16" s="18">
        <v>1</v>
      </c>
      <c r="E16" s="26">
        <v>0</v>
      </c>
      <c r="F16" s="24">
        <v>0</v>
      </c>
      <c r="G16" s="17">
        <v>1</v>
      </c>
      <c r="H16" s="22">
        <v>172</v>
      </c>
      <c r="I16" s="22">
        <v>513</v>
      </c>
      <c r="J16" s="27">
        <v>0</v>
      </c>
      <c r="K16" s="23">
        <v>11</v>
      </c>
    </row>
    <row r="17" spans="1:11" s="2" customFormat="1" ht="36" customHeight="1" x14ac:dyDescent="0.2">
      <c r="A17" s="38"/>
      <c r="B17" s="15" t="s">
        <v>18</v>
      </c>
      <c r="C17" s="24">
        <v>0</v>
      </c>
      <c r="D17" s="26">
        <v>0</v>
      </c>
      <c r="E17" s="26">
        <v>0</v>
      </c>
      <c r="F17" s="24">
        <v>0</v>
      </c>
      <c r="G17" s="24">
        <v>0</v>
      </c>
      <c r="H17" s="27">
        <v>0</v>
      </c>
      <c r="I17" s="27">
        <v>0</v>
      </c>
      <c r="J17" s="27">
        <v>0</v>
      </c>
      <c r="K17" s="29">
        <v>0</v>
      </c>
    </row>
    <row r="18" spans="1:11" s="2" customFormat="1" ht="36" customHeight="1" x14ac:dyDescent="0.2">
      <c r="A18" s="38"/>
      <c r="B18" s="15" t="s">
        <v>21</v>
      </c>
      <c r="C18" s="24">
        <v>0</v>
      </c>
      <c r="D18" s="26">
        <v>0</v>
      </c>
      <c r="E18" s="26">
        <v>0</v>
      </c>
      <c r="F18" s="24">
        <v>0</v>
      </c>
      <c r="G18" s="24">
        <v>0</v>
      </c>
      <c r="H18" s="27">
        <v>0</v>
      </c>
      <c r="I18" s="27">
        <v>0</v>
      </c>
      <c r="J18" s="27">
        <v>0</v>
      </c>
      <c r="K18" s="29">
        <v>0</v>
      </c>
    </row>
    <row r="19" spans="1:11" s="2" customFormat="1" ht="36" customHeight="1" x14ac:dyDescent="0.2">
      <c r="A19" s="38"/>
      <c r="B19" s="15" t="s">
        <v>15</v>
      </c>
      <c r="C19" s="24">
        <v>0</v>
      </c>
      <c r="D19" s="26">
        <v>0</v>
      </c>
      <c r="E19" s="26">
        <v>0</v>
      </c>
      <c r="F19" s="24">
        <v>0</v>
      </c>
      <c r="G19" s="24">
        <v>0</v>
      </c>
      <c r="H19" s="27">
        <v>0</v>
      </c>
      <c r="I19" s="27">
        <v>0</v>
      </c>
      <c r="J19" s="27">
        <v>0</v>
      </c>
      <c r="K19" s="29">
        <v>0</v>
      </c>
    </row>
    <row r="20" spans="1:11" s="2" customFormat="1" ht="36" customHeight="1" x14ac:dyDescent="0.2">
      <c r="A20" s="38"/>
      <c r="B20" s="15" t="s">
        <v>16</v>
      </c>
      <c r="C20" s="24">
        <v>0</v>
      </c>
      <c r="D20" s="26">
        <v>0</v>
      </c>
      <c r="E20" s="26">
        <v>0</v>
      </c>
      <c r="F20" s="24">
        <v>0</v>
      </c>
      <c r="G20" s="24">
        <v>0</v>
      </c>
      <c r="H20" s="27">
        <v>0</v>
      </c>
      <c r="I20" s="27">
        <v>0</v>
      </c>
      <c r="J20" s="27">
        <v>0</v>
      </c>
      <c r="K20" s="29">
        <v>0</v>
      </c>
    </row>
    <row r="21" spans="1:11" s="2" customFormat="1" ht="36" customHeight="1" x14ac:dyDescent="0.2">
      <c r="A21" s="38"/>
      <c r="B21" s="15" t="s">
        <v>25</v>
      </c>
      <c r="C21" s="24">
        <v>0</v>
      </c>
      <c r="D21" s="26">
        <v>0</v>
      </c>
      <c r="E21" s="26">
        <v>0</v>
      </c>
      <c r="F21" s="24">
        <v>0</v>
      </c>
      <c r="G21" s="24">
        <v>0</v>
      </c>
      <c r="H21" s="27">
        <v>0</v>
      </c>
      <c r="I21" s="27">
        <v>0</v>
      </c>
      <c r="J21" s="27">
        <v>0</v>
      </c>
      <c r="K21" s="29">
        <v>0</v>
      </c>
    </row>
    <row r="22" spans="1:11" s="2" customFormat="1" ht="36" customHeight="1" x14ac:dyDescent="0.2">
      <c r="A22" s="38"/>
      <c r="B22" s="15" t="s">
        <v>24</v>
      </c>
      <c r="C22" s="24">
        <v>0</v>
      </c>
      <c r="D22" s="26">
        <v>0</v>
      </c>
      <c r="E22" s="26">
        <v>0</v>
      </c>
      <c r="F22" s="24">
        <v>0</v>
      </c>
      <c r="G22" s="24">
        <v>0</v>
      </c>
      <c r="H22" s="27">
        <v>0</v>
      </c>
      <c r="I22" s="27">
        <v>0</v>
      </c>
      <c r="J22" s="27">
        <v>0</v>
      </c>
      <c r="K22" s="29">
        <v>0</v>
      </c>
    </row>
    <row r="23" spans="1:11" s="2" customFormat="1" ht="36" customHeight="1" x14ac:dyDescent="0.2">
      <c r="A23" s="39"/>
      <c r="B23" s="16" t="s">
        <v>19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8">
        <v>0</v>
      </c>
      <c r="I23" s="28">
        <v>0</v>
      </c>
      <c r="J23" s="28">
        <v>0</v>
      </c>
      <c r="K23" s="30">
        <v>0</v>
      </c>
    </row>
    <row r="24" spans="1:11" ht="38.25" customHeight="1" thickBot="1" x14ac:dyDescent="0.25">
      <c r="A24" s="40" t="s">
        <v>20</v>
      </c>
      <c r="B24" s="41"/>
      <c r="C24" s="42" t="s">
        <v>70</v>
      </c>
      <c r="D24" s="43"/>
      <c r="E24" s="43"/>
      <c r="F24" s="43"/>
      <c r="G24" s="43"/>
      <c r="H24" s="43"/>
      <c r="I24" s="43"/>
      <c r="J24" s="43"/>
      <c r="K24" s="43"/>
    </row>
    <row r="25" spans="1:11" s="3" customFormat="1" ht="36" customHeight="1" x14ac:dyDescent="0.2">
      <c r="A25" s="4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18" customHeight="1" x14ac:dyDescent="0.25">
      <c r="A26" s="45" t="str">
        <f>IF(LEN(A2)&gt;0,"資料來源："&amp;A2,"")</f>
        <v/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35.1" customHeight="1" x14ac:dyDescent="0.2">
      <c r="A27" s="34" t="str">
        <f>IF(LEN(A2)&gt;0,SUBSTITUTE("填表說明："&amp;C2,CHAR(10),CHAR(10)&amp;"　　　　　"),"")</f>
        <v/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18" customHeight="1" x14ac:dyDescent="0.2">
      <c r="A28" s="10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6.5" hidden="1" x14ac:dyDescent="0.25">
      <c r="A29" s="5" t="s">
        <v>46</v>
      </c>
    </row>
    <row r="30" spans="1:11" hidden="1" x14ac:dyDescent="0.2"/>
  </sheetData>
  <mergeCells count="23">
    <mergeCell ref="A3:C3"/>
    <mergeCell ref="A4:C4"/>
    <mergeCell ref="A5:K5"/>
    <mergeCell ref="A6:K6"/>
    <mergeCell ref="A7:B10"/>
    <mergeCell ref="C7:G7"/>
    <mergeCell ref="H7:J8"/>
    <mergeCell ref="K7:K10"/>
    <mergeCell ref="C8:C10"/>
    <mergeCell ref="D8:E8"/>
    <mergeCell ref="F8:G8"/>
    <mergeCell ref="D9:D10"/>
    <mergeCell ref="E9:E10"/>
    <mergeCell ref="F9:F10"/>
    <mergeCell ref="G9:G10"/>
    <mergeCell ref="A27:K27"/>
    <mergeCell ref="J9:J10"/>
    <mergeCell ref="A11:A23"/>
    <mergeCell ref="A24:B24"/>
    <mergeCell ref="C24:K24"/>
    <mergeCell ref="A25:K25"/>
    <mergeCell ref="A26:K26"/>
    <mergeCell ref="H9:I9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7" orientation="landscape" horizont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E728-7534-4E38-8073-23B1176D6411}">
  <sheetPr>
    <pageSetUpPr fitToPage="1"/>
  </sheetPr>
  <dimension ref="A1:K30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2" width="15.83203125" customWidth="1"/>
    <col min="3" max="11" width="21.83203125" customWidth="1"/>
  </cols>
  <sheetData>
    <row r="1" spans="1:11" s="5" customFormat="1" ht="31.5" hidden="1" customHeight="1" x14ac:dyDescent="0.25">
      <c r="A1" s="5" t="s">
        <v>31</v>
      </c>
      <c r="B1" s="5" t="s">
        <v>32</v>
      </c>
      <c r="C1" s="5" t="s">
        <v>33</v>
      </c>
      <c r="D1" s="5" t="s">
        <v>34</v>
      </c>
      <c r="E1" s="6" t="s">
        <v>71</v>
      </c>
      <c r="F1" s="5" t="s">
        <v>35</v>
      </c>
      <c r="G1" s="7"/>
      <c r="H1" s="7"/>
      <c r="I1" s="7"/>
      <c r="J1" s="7"/>
    </row>
    <row r="2" spans="1:11" s="5" customFormat="1" ht="28.5" hidden="1" customHeight="1" x14ac:dyDescent="0.25">
      <c r="A2" s="6"/>
      <c r="B2" s="6"/>
      <c r="G2" s="7"/>
      <c r="H2" s="7"/>
      <c r="I2" s="7"/>
      <c r="J2" s="7"/>
    </row>
    <row r="3" spans="1:11" ht="18" customHeight="1" x14ac:dyDescent="0.25">
      <c r="A3" s="48"/>
      <c r="B3" s="48"/>
      <c r="C3" s="48"/>
      <c r="D3" s="4"/>
      <c r="E3" s="4"/>
      <c r="F3" s="4"/>
      <c r="G3" s="4"/>
      <c r="H3" s="4"/>
      <c r="I3" s="4"/>
      <c r="J3" s="4"/>
      <c r="K3" s="8"/>
    </row>
    <row r="4" spans="1:11" ht="18" customHeight="1" x14ac:dyDescent="0.25">
      <c r="A4" s="48"/>
      <c r="B4" s="48"/>
      <c r="C4" s="48"/>
      <c r="D4" s="11"/>
      <c r="E4" s="4"/>
      <c r="F4" s="4"/>
      <c r="G4" s="4"/>
      <c r="H4" s="4"/>
      <c r="I4" s="4"/>
      <c r="J4" s="4"/>
      <c r="K4" s="9"/>
    </row>
    <row r="5" spans="1:11" ht="36" customHeight="1" x14ac:dyDescent="0.2">
      <c r="A5" s="49" t="s">
        <v>49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24" customHeight="1" thickBot="1" x14ac:dyDescent="0.3">
      <c r="A6" s="50" t="str">
        <f>F1</f>
        <v>中華民國113年底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s="1" customFormat="1" ht="20.100000000000001" customHeight="1" x14ac:dyDescent="0.2">
      <c r="A7" s="51" t="s">
        <v>2</v>
      </c>
      <c r="B7" s="52"/>
      <c r="C7" s="56" t="s">
        <v>11</v>
      </c>
      <c r="D7" s="57"/>
      <c r="E7" s="57"/>
      <c r="F7" s="57"/>
      <c r="G7" s="57"/>
      <c r="H7" s="58" t="s">
        <v>9</v>
      </c>
      <c r="I7" s="51"/>
      <c r="J7" s="59"/>
      <c r="K7" s="58" t="s">
        <v>4</v>
      </c>
    </row>
    <row r="8" spans="1:11" s="1" customFormat="1" ht="20.100000000000001" customHeight="1" x14ac:dyDescent="0.2">
      <c r="A8" s="48"/>
      <c r="B8" s="53"/>
      <c r="C8" s="65" t="s">
        <v>1</v>
      </c>
      <c r="D8" s="46" t="s">
        <v>0</v>
      </c>
      <c r="E8" s="47"/>
      <c r="F8" s="46" t="s">
        <v>28</v>
      </c>
      <c r="G8" s="47"/>
      <c r="H8" s="60"/>
      <c r="I8" s="61"/>
      <c r="J8" s="62"/>
      <c r="K8" s="63"/>
    </row>
    <row r="9" spans="1:11" s="1" customFormat="1" ht="20.100000000000001" customHeight="1" x14ac:dyDescent="0.2">
      <c r="A9" s="48"/>
      <c r="B9" s="53"/>
      <c r="C9" s="66"/>
      <c r="D9" s="35" t="s">
        <v>7</v>
      </c>
      <c r="E9" s="65" t="s">
        <v>8</v>
      </c>
      <c r="F9" s="68" t="s">
        <v>26</v>
      </c>
      <c r="G9" s="68" t="s">
        <v>27</v>
      </c>
      <c r="H9" s="46" t="s">
        <v>10</v>
      </c>
      <c r="I9" s="47"/>
      <c r="J9" s="35" t="s">
        <v>3</v>
      </c>
      <c r="K9" s="63"/>
    </row>
    <row r="10" spans="1:11" s="1" customFormat="1" ht="36" customHeight="1" thickBot="1" x14ac:dyDescent="0.25">
      <c r="A10" s="54"/>
      <c r="B10" s="55"/>
      <c r="C10" s="67"/>
      <c r="D10" s="36"/>
      <c r="E10" s="67"/>
      <c r="F10" s="36"/>
      <c r="G10" s="36"/>
      <c r="H10" s="13" t="s">
        <v>5</v>
      </c>
      <c r="I10" s="13" t="s">
        <v>6</v>
      </c>
      <c r="J10" s="36"/>
      <c r="K10" s="64"/>
    </row>
    <row r="11" spans="1:11" s="2" customFormat="1" ht="36" customHeight="1" x14ac:dyDescent="0.2">
      <c r="A11" s="37" t="str">
        <f>A29</f>
        <v xml:space="preserve">  蘆竹區</v>
      </c>
      <c r="B11" s="14" t="s">
        <v>12</v>
      </c>
      <c r="C11" s="17">
        <v>21</v>
      </c>
      <c r="D11" s="18">
        <v>11</v>
      </c>
      <c r="E11" s="19">
        <v>10</v>
      </c>
      <c r="F11" s="20">
        <v>1</v>
      </c>
      <c r="G11" s="20">
        <v>20</v>
      </c>
      <c r="H11" s="21">
        <v>46286</v>
      </c>
      <c r="I11" s="21">
        <v>15650</v>
      </c>
      <c r="J11" s="21">
        <v>17033</v>
      </c>
      <c r="K11" s="23">
        <v>1168</v>
      </c>
    </row>
    <row r="12" spans="1:11" s="2" customFormat="1" ht="36" customHeight="1" x14ac:dyDescent="0.2">
      <c r="A12" s="38"/>
      <c r="B12" s="15" t="s">
        <v>13</v>
      </c>
      <c r="C12" s="17">
        <v>4</v>
      </c>
      <c r="D12" s="18">
        <v>2</v>
      </c>
      <c r="E12" s="18">
        <v>2</v>
      </c>
      <c r="F12" s="24">
        <v>0</v>
      </c>
      <c r="G12" s="17">
        <v>4</v>
      </c>
      <c r="H12" s="22">
        <v>14456</v>
      </c>
      <c r="I12" s="22">
        <v>10134</v>
      </c>
      <c r="J12" s="22">
        <v>2380</v>
      </c>
      <c r="K12" s="23">
        <v>92</v>
      </c>
    </row>
    <row r="13" spans="1:11" s="2" customFormat="1" ht="36" customHeight="1" x14ac:dyDescent="0.2">
      <c r="A13" s="38"/>
      <c r="B13" s="15" t="s">
        <v>22</v>
      </c>
      <c r="C13" s="17">
        <v>15</v>
      </c>
      <c r="D13" s="18">
        <v>8</v>
      </c>
      <c r="E13" s="18">
        <v>7</v>
      </c>
      <c r="F13" s="17">
        <v>1</v>
      </c>
      <c r="G13" s="17">
        <v>14</v>
      </c>
      <c r="H13" s="22">
        <v>27939</v>
      </c>
      <c r="I13" s="22">
        <v>4132</v>
      </c>
      <c r="J13" s="22">
        <v>14182</v>
      </c>
      <c r="K13" s="23">
        <v>1000</v>
      </c>
    </row>
    <row r="14" spans="1:11" s="2" customFormat="1" ht="36" customHeight="1" x14ac:dyDescent="0.2">
      <c r="A14" s="38"/>
      <c r="B14" s="15" t="s">
        <v>23</v>
      </c>
      <c r="C14" s="24">
        <v>0</v>
      </c>
      <c r="D14" s="26">
        <v>0</v>
      </c>
      <c r="E14" s="26">
        <v>0</v>
      </c>
      <c r="F14" s="24">
        <v>0</v>
      </c>
      <c r="G14" s="24">
        <v>0</v>
      </c>
      <c r="H14" s="27">
        <v>0</v>
      </c>
      <c r="I14" s="27">
        <v>0</v>
      </c>
      <c r="J14" s="27">
        <v>0</v>
      </c>
      <c r="K14" s="29">
        <v>0</v>
      </c>
    </row>
    <row r="15" spans="1:11" s="2" customFormat="1" ht="36" customHeight="1" x14ac:dyDescent="0.2">
      <c r="A15" s="38"/>
      <c r="B15" s="15" t="s">
        <v>14</v>
      </c>
      <c r="C15" s="24">
        <v>0</v>
      </c>
      <c r="D15" s="26">
        <v>0</v>
      </c>
      <c r="E15" s="26">
        <v>0</v>
      </c>
      <c r="F15" s="24">
        <v>0</v>
      </c>
      <c r="G15" s="24">
        <v>0</v>
      </c>
      <c r="H15" s="27">
        <v>0</v>
      </c>
      <c r="I15" s="27">
        <v>0</v>
      </c>
      <c r="J15" s="27">
        <v>0</v>
      </c>
      <c r="K15" s="29">
        <v>0</v>
      </c>
    </row>
    <row r="16" spans="1:11" s="2" customFormat="1" ht="36" customHeight="1" x14ac:dyDescent="0.2">
      <c r="A16" s="38"/>
      <c r="B16" s="15" t="s">
        <v>17</v>
      </c>
      <c r="C16" s="17">
        <v>2</v>
      </c>
      <c r="D16" s="18">
        <v>1</v>
      </c>
      <c r="E16" s="18">
        <v>1</v>
      </c>
      <c r="F16" s="24">
        <v>0</v>
      </c>
      <c r="G16" s="17">
        <v>2</v>
      </c>
      <c r="H16" s="22">
        <v>3891</v>
      </c>
      <c r="I16" s="22">
        <v>1384</v>
      </c>
      <c r="J16" s="22">
        <v>471</v>
      </c>
      <c r="K16" s="23">
        <v>76</v>
      </c>
    </row>
    <row r="17" spans="1:11" s="2" customFormat="1" ht="36" customHeight="1" x14ac:dyDescent="0.2">
      <c r="A17" s="38"/>
      <c r="B17" s="15" t="s">
        <v>18</v>
      </c>
      <c r="C17" s="24">
        <v>0</v>
      </c>
      <c r="D17" s="26">
        <v>0</v>
      </c>
      <c r="E17" s="26">
        <v>0</v>
      </c>
      <c r="F17" s="24">
        <v>0</v>
      </c>
      <c r="G17" s="24">
        <v>0</v>
      </c>
      <c r="H17" s="27">
        <v>0</v>
      </c>
      <c r="I17" s="27">
        <v>0</v>
      </c>
      <c r="J17" s="27">
        <v>0</v>
      </c>
      <c r="K17" s="29">
        <v>0</v>
      </c>
    </row>
    <row r="18" spans="1:11" s="2" customFormat="1" ht="36" customHeight="1" x14ac:dyDescent="0.2">
      <c r="A18" s="38"/>
      <c r="B18" s="15" t="s">
        <v>21</v>
      </c>
      <c r="C18" s="24">
        <v>0</v>
      </c>
      <c r="D18" s="26">
        <v>0</v>
      </c>
      <c r="E18" s="26">
        <v>0</v>
      </c>
      <c r="F18" s="24">
        <v>0</v>
      </c>
      <c r="G18" s="24">
        <v>0</v>
      </c>
      <c r="H18" s="27">
        <v>0</v>
      </c>
      <c r="I18" s="27">
        <v>0</v>
      </c>
      <c r="J18" s="27">
        <v>0</v>
      </c>
      <c r="K18" s="29">
        <v>0</v>
      </c>
    </row>
    <row r="19" spans="1:11" s="2" customFormat="1" ht="36" customHeight="1" x14ac:dyDescent="0.2">
      <c r="A19" s="38"/>
      <c r="B19" s="15" t="s">
        <v>15</v>
      </c>
      <c r="C19" s="24">
        <v>0</v>
      </c>
      <c r="D19" s="26">
        <v>0</v>
      </c>
      <c r="E19" s="26">
        <v>0</v>
      </c>
      <c r="F19" s="24">
        <v>0</v>
      </c>
      <c r="G19" s="24">
        <v>0</v>
      </c>
      <c r="H19" s="27">
        <v>0</v>
      </c>
      <c r="I19" s="27">
        <v>0</v>
      </c>
      <c r="J19" s="27">
        <v>0</v>
      </c>
      <c r="K19" s="29">
        <v>0</v>
      </c>
    </row>
    <row r="20" spans="1:11" s="2" customFormat="1" ht="36" customHeight="1" x14ac:dyDescent="0.2">
      <c r="A20" s="38"/>
      <c r="B20" s="15" t="s">
        <v>16</v>
      </c>
      <c r="C20" s="24">
        <v>0</v>
      </c>
      <c r="D20" s="26">
        <v>0</v>
      </c>
      <c r="E20" s="26">
        <v>0</v>
      </c>
      <c r="F20" s="24">
        <v>0</v>
      </c>
      <c r="G20" s="24">
        <v>0</v>
      </c>
      <c r="H20" s="27">
        <v>0</v>
      </c>
      <c r="I20" s="27">
        <v>0</v>
      </c>
      <c r="J20" s="27">
        <v>0</v>
      </c>
      <c r="K20" s="29">
        <v>0</v>
      </c>
    </row>
    <row r="21" spans="1:11" s="2" customFormat="1" ht="36" customHeight="1" x14ac:dyDescent="0.2">
      <c r="A21" s="38"/>
      <c r="B21" s="15" t="s">
        <v>25</v>
      </c>
      <c r="C21" s="24">
        <v>0</v>
      </c>
      <c r="D21" s="26">
        <v>0</v>
      </c>
      <c r="E21" s="26">
        <v>0</v>
      </c>
      <c r="F21" s="24">
        <v>0</v>
      </c>
      <c r="G21" s="24">
        <v>0</v>
      </c>
      <c r="H21" s="27">
        <v>0</v>
      </c>
      <c r="I21" s="27">
        <v>0</v>
      </c>
      <c r="J21" s="27">
        <v>0</v>
      </c>
      <c r="K21" s="29">
        <v>0</v>
      </c>
    </row>
    <row r="22" spans="1:11" s="2" customFormat="1" ht="36" customHeight="1" x14ac:dyDescent="0.2">
      <c r="A22" s="38"/>
      <c r="B22" s="15" t="s">
        <v>24</v>
      </c>
      <c r="C22" s="24">
        <v>0</v>
      </c>
      <c r="D22" s="26">
        <v>0</v>
      </c>
      <c r="E22" s="26">
        <v>0</v>
      </c>
      <c r="F22" s="24">
        <v>0</v>
      </c>
      <c r="G22" s="24">
        <v>0</v>
      </c>
      <c r="H22" s="27">
        <v>0</v>
      </c>
      <c r="I22" s="27">
        <v>0</v>
      </c>
      <c r="J22" s="27">
        <v>0</v>
      </c>
      <c r="K22" s="29">
        <v>0</v>
      </c>
    </row>
    <row r="23" spans="1:11" s="2" customFormat="1" ht="36" customHeight="1" x14ac:dyDescent="0.2">
      <c r="A23" s="39"/>
      <c r="B23" s="16" t="s">
        <v>19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8">
        <v>0</v>
      </c>
      <c r="I23" s="28">
        <v>0</v>
      </c>
      <c r="J23" s="28">
        <v>0</v>
      </c>
      <c r="K23" s="30">
        <v>0</v>
      </c>
    </row>
    <row r="24" spans="1:11" ht="30" customHeight="1" thickBot="1" x14ac:dyDescent="0.25">
      <c r="A24" s="40" t="s">
        <v>20</v>
      </c>
      <c r="B24" s="41"/>
      <c r="C24" s="69" t="s">
        <v>68</v>
      </c>
      <c r="D24" s="43"/>
      <c r="E24" s="43"/>
      <c r="F24" s="43"/>
      <c r="G24" s="43"/>
      <c r="H24" s="43"/>
      <c r="I24" s="43"/>
      <c r="J24" s="43"/>
      <c r="K24" s="43"/>
    </row>
    <row r="25" spans="1:11" s="3" customFormat="1" ht="36" customHeight="1" x14ac:dyDescent="0.2">
      <c r="A25" s="4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18" customHeight="1" x14ac:dyDescent="0.25">
      <c r="A26" s="45" t="str">
        <f>IF(LEN(A2)&gt;0,"資料來源："&amp;A2,"")</f>
        <v/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35.1" customHeight="1" x14ac:dyDescent="0.2">
      <c r="A27" s="34" t="str">
        <f>IF(LEN(A2)&gt;0,SUBSTITUTE("填表說明："&amp;C2,CHAR(10),CHAR(10)&amp;"　　　　　"),"")</f>
        <v/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18" customHeight="1" x14ac:dyDescent="0.2">
      <c r="A28" s="10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6.5" hidden="1" x14ac:dyDescent="0.25">
      <c r="A29" s="5" t="s">
        <v>48</v>
      </c>
    </row>
    <row r="30" spans="1:11" hidden="1" x14ac:dyDescent="0.2"/>
  </sheetData>
  <mergeCells count="23">
    <mergeCell ref="A3:C3"/>
    <mergeCell ref="A4:C4"/>
    <mergeCell ref="A5:K5"/>
    <mergeCell ref="A6:K6"/>
    <mergeCell ref="A7:B10"/>
    <mergeCell ref="C7:G7"/>
    <mergeCell ref="H7:J8"/>
    <mergeCell ref="K7:K10"/>
    <mergeCell ref="C8:C10"/>
    <mergeCell ref="D8:E8"/>
    <mergeCell ref="F8:G8"/>
    <mergeCell ref="D9:D10"/>
    <mergeCell ref="E9:E10"/>
    <mergeCell ref="F9:F10"/>
    <mergeCell ref="G9:G10"/>
    <mergeCell ref="A27:K27"/>
    <mergeCell ref="J9:J10"/>
    <mergeCell ref="A11:A23"/>
    <mergeCell ref="A24:B24"/>
    <mergeCell ref="C24:K24"/>
    <mergeCell ref="A25:K25"/>
    <mergeCell ref="A26:K26"/>
    <mergeCell ref="H9:I9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8" orientation="landscape" horizont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F61D0-92D9-4452-B686-9EE8279D08A1}">
  <sheetPr>
    <pageSetUpPr fitToPage="1"/>
  </sheetPr>
  <dimension ref="A1:K30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2" width="15.83203125" customWidth="1"/>
    <col min="3" max="11" width="21.83203125" customWidth="1"/>
  </cols>
  <sheetData>
    <row r="1" spans="1:11" s="5" customFormat="1" ht="31.5" hidden="1" customHeight="1" x14ac:dyDescent="0.25">
      <c r="A1" s="5" t="s">
        <v>31</v>
      </c>
      <c r="B1" s="5" t="s">
        <v>32</v>
      </c>
      <c r="C1" s="5" t="s">
        <v>33</v>
      </c>
      <c r="D1" s="5" t="s">
        <v>34</v>
      </c>
      <c r="E1" s="6" t="s">
        <v>71</v>
      </c>
      <c r="F1" s="5" t="s">
        <v>35</v>
      </c>
      <c r="G1" s="7"/>
      <c r="H1" s="7"/>
      <c r="I1" s="7"/>
      <c r="J1" s="7"/>
    </row>
    <row r="2" spans="1:11" s="5" customFormat="1" ht="28.5" hidden="1" customHeight="1" x14ac:dyDescent="0.25">
      <c r="A2" s="6"/>
      <c r="B2" s="6"/>
      <c r="G2" s="7"/>
      <c r="H2" s="7"/>
      <c r="I2" s="7"/>
      <c r="J2" s="7"/>
    </row>
    <row r="3" spans="1:11" ht="18" customHeight="1" x14ac:dyDescent="0.25">
      <c r="A3" s="48"/>
      <c r="B3" s="48"/>
      <c r="C3" s="48"/>
      <c r="D3" s="4"/>
      <c r="E3" s="4"/>
      <c r="F3" s="4"/>
      <c r="G3" s="4"/>
      <c r="H3" s="4"/>
      <c r="I3" s="4"/>
      <c r="J3" s="4"/>
      <c r="K3" s="8"/>
    </row>
    <row r="4" spans="1:11" ht="18" customHeight="1" x14ac:dyDescent="0.25">
      <c r="A4" s="48"/>
      <c r="B4" s="48"/>
      <c r="C4" s="48"/>
      <c r="D4" s="11"/>
      <c r="E4" s="4"/>
      <c r="F4" s="4"/>
      <c r="G4" s="4"/>
      <c r="H4" s="4"/>
      <c r="I4" s="4"/>
      <c r="J4" s="4"/>
      <c r="K4" s="9"/>
    </row>
    <row r="5" spans="1:11" ht="36" customHeight="1" x14ac:dyDescent="0.2">
      <c r="A5" s="49" t="s">
        <v>51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24" customHeight="1" thickBot="1" x14ac:dyDescent="0.3">
      <c r="A6" s="50" t="str">
        <f>F1</f>
        <v>中華民國113年底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s="1" customFormat="1" ht="20.100000000000001" customHeight="1" x14ac:dyDescent="0.2">
      <c r="A7" s="51" t="s">
        <v>2</v>
      </c>
      <c r="B7" s="52"/>
      <c r="C7" s="56" t="s">
        <v>11</v>
      </c>
      <c r="D7" s="57"/>
      <c r="E7" s="57"/>
      <c r="F7" s="57"/>
      <c r="G7" s="57"/>
      <c r="H7" s="58" t="s">
        <v>9</v>
      </c>
      <c r="I7" s="51"/>
      <c r="J7" s="59"/>
      <c r="K7" s="58" t="s">
        <v>4</v>
      </c>
    </row>
    <row r="8" spans="1:11" s="1" customFormat="1" ht="20.100000000000001" customHeight="1" x14ac:dyDescent="0.2">
      <c r="A8" s="48"/>
      <c r="B8" s="53"/>
      <c r="C8" s="65" t="s">
        <v>1</v>
      </c>
      <c r="D8" s="46" t="s">
        <v>0</v>
      </c>
      <c r="E8" s="47"/>
      <c r="F8" s="46" t="s">
        <v>28</v>
      </c>
      <c r="G8" s="47"/>
      <c r="H8" s="60"/>
      <c r="I8" s="61"/>
      <c r="J8" s="62"/>
      <c r="K8" s="63"/>
    </row>
    <row r="9" spans="1:11" s="1" customFormat="1" ht="20.100000000000001" customHeight="1" x14ac:dyDescent="0.2">
      <c r="A9" s="48"/>
      <c r="B9" s="53"/>
      <c r="C9" s="66"/>
      <c r="D9" s="35" t="s">
        <v>7</v>
      </c>
      <c r="E9" s="65" t="s">
        <v>8</v>
      </c>
      <c r="F9" s="68" t="s">
        <v>26</v>
      </c>
      <c r="G9" s="68" t="s">
        <v>27</v>
      </c>
      <c r="H9" s="46" t="s">
        <v>10</v>
      </c>
      <c r="I9" s="47"/>
      <c r="J9" s="35" t="s">
        <v>3</v>
      </c>
      <c r="K9" s="63"/>
    </row>
    <row r="10" spans="1:11" s="1" customFormat="1" ht="36" customHeight="1" thickBot="1" x14ac:dyDescent="0.25">
      <c r="A10" s="54"/>
      <c r="B10" s="55"/>
      <c r="C10" s="67"/>
      <c r="D10" s="36"/>
      <c r="E10" s="67"/>
      <c r="F10" s="36"/>
      <c r="G10" s="36"/>
      <c r="H10" s="13" t="s">
        <v>5</v>
      </c>
      <c r="I10" s="13" t="s">
        <v>6</v>
      </c>
      <c r="J10" s="36"/>
      <c r="K10" s="64"/>
    </row>
    <row r="11" spans="1:11" s="2" customFormat="1" ht="36" customHeight="1" x14ac:dyDescent="0.2">
      <c r="A11" s="37" t="str">
        <f>A29</f>
        <v xml:space="preserve">  大園區</v>
      </c>
      <c r="B11" s="14" t="s">
        <v>12</v>
      </c>
      <c r="C11" s="17">
        <v>25</v>
      </c>
      <c r="D11" s="18">
        <v>17</v>
      </c>
      <c r="E11" s="19">
        <v>8</v>
      </c>
      <c r="F11" s="20">
        <v>2</v>
      </c>
      <c r="G11" s="20">
        <v>23</v>
      </c>
      <c r="H11" s="21">
        <v>41160</v>
      </c>
      <c r="I11" s="21">
        <v>13977</v>
      </c>
      <c r="J11" s="21">
        <v>28836</v>
      </c>
      <c r="K11" s="23">
        <v>2027</v>
      </c>
    </row>
    <row r="12" spans="1:11" s="2" customFormat="1" ht="36" customHeight="1" x14ac:dyDescent="0.2">
      <c r="A12" s="38"/>
      <c r="B12" s="15" t="s">
        <v>13</v>
      </c>
      <c r="C12" s="17">
        <v>2</v>
      </c>
      <c r="D12" s="18">
        <v>1</v>
      </c>
      <c r="E12" s="18">
        <v>1</v>
      </c>
      <c r="F12" s="24">
        <v>0</v>
      </c>
      <c r="G12" s="17">
        <v>2</v>
      </c>
      <c r="H12" s="22">
        <v>9054</v>
      </c>
      <c r="I12" s="22">
        <v>7156</v>
      </c>
      <c r="J12" s="22">
        <v>13730</v>
      </c>
      <c r="K12" s="23">
        <v>17</v>
      </c>
    </row>
    <row r="13" spans="1:11" s="2" customFormat="1" ht="36" customHeight="1" x14ac:dyDescent="0.2">
      <c r="A13" s="38"/>
      <c r="B13" s="15" t="s">
        <v>22</v>
      </c>
      <c r="C13" s="17">
        <v>22</v>
      </c>
      <c r="D13" s="18">
        <v>16</v>
      </c>
      <c r="E13" s="18">
        <v>6</v>
      </c>
      <c r="F13" s="17">
        <v>2</v>
      </c>
      <c r="G13" s="17">
        <v>20</v>
      </c>
      <c r="H13" s="22">
        <v>31574</v>
      </c>
      <c r="I13" s="22">
        <v>6821</v>
      </c>
      <c r="J13" s="22">
        <v>15106</v>
      </c>
      <c r="K13" s="23">
        <v>1991</v>
      </c>
    </row>
    <row r="14" spans="1:11" s="2" customFormat="1" ht="36" customHeight="1" x14ac:dyDescent="0.2">
      <c r="A14" s="38"/>
      <c r="B14" s="15" t="s">
        <v>23</v>
      </c>
      <c r="C14" s="24">
        <v>0</v>
      </c>
      <c r="D14" s="26">
        <v>0</v>
      </c>
      <c r="E14" s="26">
        <v>0</v>
      </c>
      <c r="F14" s="24">
        <v>0</v>
      </c>
      <c r="G14" s="24">
        <v>0</v>
      </c>
      <c r="H14" s="27">
        <v>0</v>
      </c>
      <c r="I14" s="27">
        <v>0</v>
      </c>
      <c r="J14" s="27">
        <v>0</v>
      </c>
      <c r="K14" s="29">
        <v>0</v>
      </c>
    </row>
    <row r="15" spans="1:11" s="2" customFormat="1" ht="36" customHeight="1" x14ac:dyDescent="0.2">
      <c r="A15" s="38"/>
      <c r="B15" s="15" t="s">
        <v>14</v>
      </c>
      <c r="C15" s="24">
        <v>0</v>
      </c>
      <c r="D15" s="26">
        <v>0</v>
      </c>
      <c r="E15" s="26">
        <v>0</v>
      </c>
      <c r="F15" s="24">
        <v>0</v>
      </c>
      <c r="G15" s="24">
        <v>0</v>
      </c>
      <c r="H15" s="27">
        <v>0</v>
      </c>
      <c r="I15" s="27">
        <v>0</v>
      </c>
      <c r="J15" s="27">
        <v>0</v>
      </c>
      <c r="K15" s="29">
        <v>0</v>
      </c>
    </row>
    <row r="16" spans="1:11" s="2" customFormat="1" ht="36" customHeight="1" x14ac:dyDescent="0.2">
      <c r="A16" s="38"/>
      <c r="B16" s="15" t="s">
        <v>17</v>
      </c>
      <c r="C16" s="17">
        <v>1</v>
      </c>
      <c r="D16" s="26">
        <v>0</v>
      </c>
      <c r="E16" s="18">
        <v>1</v>
      </c>
      <c r="F16" s="24">
        <v>0</v>
      </c>
      <c r="G16" s="17">
        <v>1</v>
      </c>
      <c r="H16" s="22">
        <v>532</v>
      </c>
      <c r="I16" s="27">
        <v>0</v>
      </c>
      <c r="J16" s="27">
        <v>0</v>
      </c>
      <c r="K16" s="23">
        <v>19</v>
      </c>
    </row>
    <row r="17" spans="1:11" s="2" customFormat="1" ht="36" customHeight="1" x14ac:dyDescent="0.2">
      <c r="A17" s="38"/>
      <c r="B17" s="15" t="s">
        <v>18</v>
      </c>
      <c r="C17" s="24">
        <v>0</v>
      </c>
      <c r="D17" s="26">
        <v>0</v>
      </c>
      <c r="E17" s="26">
        <v>0</v>
      </c>
      <c r="F17" s="24">
        <v>0</v>
      </c>
      <c r="G17" s="24">
        <v>0</v>
      </c>
      <c r="H17" s="27">
        <v>0</v>
      </c>
      <c r="I17" s="27">
        <v>0</v>
      </c>
      <c r="J17" s="27">
        <v>0</v>
      </c>
      <c r="K17" s="29">
        <v>0</v>
      </c>
    </row>
    <row r="18" spans="1:11" s="2" customFormat="1" ht="36" customHeight="1" x14ac:dyDescent="0.2">
      <c r="A18" s="38"/>
      <c r="B18" s="15" t="s">
        <v>21</v>
      </c>
      <c r="C18" s="24">
        <v>0</v>
      </c>
      <c r="D18" s="26">
        <v>0</v>
      </c>
      <c r="E18" s="26">
        <v>0</v>
      </c>
      <c r="F18" s="24">
        <v>0</v>
      </c>
      <c r="G18" s="24">
        <v>0</v>
      </c>
      <c r="H18" s="27">
        <v>0</v>
      </c>
      <c r="I18" s="27">
        <v>0</v>
      </c>
      <c r="J18" s="27">
        <v>0</v>
      </c>
      <c r="K18" s="29">
        <v>0</v>
      </c>
    </row>
    <row r="19" spans="1:11" s="2" customFormat="1" ht="36" customHeight="1" x14ac:dyDescent="0.2">
      <c r="A19" s="38"/>
      <c r="B19" s="15" t="s">
        <v>15</v>
      </c>
      <c r="C19" s="24">
        <v>0</v>
      </c>
      <c r="D19" s="26">
        <v>0</v>
      </c>
      <c r="E19" s="26">
        <v>0</v>
      </c>
      <c r="F19" s="24">
        <v>0</v>
      </c>
      <c r="G19" s="24">
        <v>0</v>
      </c>
      <c r="H19" s="27">
        <v>0</v>
      </c>
      <c r="I19" s="27">
        <v>0</v>
      </c>
      <c r="J19" s="27">
        <v>0</v>
      </c>
      <c r="K19" s="29">
        <v>0</v>
      </c>
    </row>
    <row r="20" spans="1:11" s="2" customFormat="1" ht="36" customHeight="1" x14ac:dyDescent="0.2">
      <c r="A20" s="38"/>
      <c r="B20" s="15" t="s">
        <v>16</v>
      </c>
      <c r="C20" s="24">
        <v>0</v>
      </c>
      <c r="D20" s="26">
        <v>0</v>
      </c>
      <c r="E20" s="26">
        <v>0</v>
      </c>
      <c r="F20" s="24">
        <v>0</v>
      </c>
      <c r="G20" s="24">
        <v>0</v>
      </c>
      <c r="H20" s="27">
        <v>0</v>
      </c>
      <c r="I20" s="27">
        <v>0</v>
      </c>
      <c r="J20" s="27">
        <v>0</v>
      </c>
      <c r="K20" s="29">
        <v>0</v>
      </c>
    </row>
    <row r="21" spans="1:11" s="2" customFormat="1" ht="36" customHeight="1" x14ac:dyDescent="0.2">
      <c r="A21" s="38"/>
      <c r="B21" s="15" t="s">
        <v>25</v>
      </c>
      <c r="C21" s="24">
        <v>0</v>
      </c>
      <c r="D21" s="26">
        <v>0</v>
      </c>
      <c r="E21" s="26">
        <v>0</v>
      </c>
      <c r="F21" s="24">
        <v>0</v>
      </c>
      <c r="G21" s="24">
        <v>0</v>
      </c>
      <c r="H21" s="27">
        <v>0</v>
      </c>
      <c r="I21" s="27">
        <v>0</v>
      </c>
      <c r="J21" s="27">
        <v>0</v>
      </c>
      <c r="K21" s="29">
        <v>0</v>
      </c>
    </row>
    <row r="22" spans="1:11" s="2" customFormat="1" ht="36" customHeight="1" x14ac:dyDescent="0.2">
      <c r="A22" s="38"/>
      <c r="B22" s="15" t="s">
        <v>24</v>
      </c>
      <c r="C22" s="24">
        <v>0</v>
      </c>
      <c r="D22" s="26">
        <v>0</v>
      </c>
      <c r="E22" s="26">
        <v>0</v>
      </c>
      <c r="F22" s="24">
        <v>0</v>
      </c>
      <c r="G22" s="24">
        <v>0</v>
      </c>
      <c r="H22" s="27">
        <v>0</v>
      </c>
      <c r="I22" s="27">
        <v>0</v>
      </c>
      <c r="J22" s="27">
        <v>0</v>
      </c>
      <c r="K22" s="29">
        <v>0</v>
      </c>
    </row>
    <row r="23" spans="1:11" s="2" customFormat="1" ht="36" customHeight="1" x14ac:dyDescent="0.2">
      <c r="A23" s="39"/>
      <c r="B23" s="16" t="s">
        <v>19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8">
        <v>0</v>
      </c>
      <c r="I23" s="28">
        <v>0</v>
      </c>
      <c r="J23" s="28">
        <v>0</v>
      </c>
      <c r="K23" s="30">
        <v>0</v>
      </c>
    </row>
    <row r="24" spans="1:11" ht="30" customHeight="1" thickBot="1" x14ac:dyDescent="0.25">
      <c r="A24" s="40" t="s">
        <v>20</v>
      </c>
      <c r="B24" s="41"/>
      <c r="C24" s="69" t="s">
        <v>69</v>
      </c>
      <c r="D24" s="43"/>
      <c r="E24" s="43"/>
      <c r="F24" s="43"/>
      <c r="G24" s="43"/>
      <c r="H24" s="43"/>
      <c r="I24" s="43"/>
      <c r="J24" s="43"/>
      <c r="K24" s="43"/>
    </row>
    <row r="25" spans="1:11" s="3" customFormat="1" ht="36" customHeight="1" x14ac:dyDescent="0.2">
      <c r="A25" s="4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18" customHeight="1" x14ac:dyDescent="0.25">
      <c r="A26" s="45" t="str">
        <f>IF(LEN(A2)&gt;0,"資料來源："&amp;A2,"")</f>
        <v/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35.1" customHeight="1" x14ac:dyDescent="0.2">
      <c r="A27" s="34" t="str">
        <f>IF(LEN(A2)&gt;0,SUBSTITUTE("填表說明："&amp;C2,CHAR(10),CHAR(10)&amp;"　　　　　"),"")</f>
        <v/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18" customHeight="1" x14ac:dyDescent="0.2">
      <c r="A28" s="10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6.5" hidden="1" x14ac:dyDescent="0.25">
      <c r="A29" s="5" t="s">
        <v>50</v>
      </c>
    </row>
    <row r="30" spans="1:11" hidden="1" x14ac:dyDescent="0.2"/>
  </sheetData>
  <mergeCells count="23">
    <mergeCell ref="A3:C3"/>
    <mergeCell ref="A4:C4"/>
    <mergeCell ref="A5:K5"/>
    <mergeCell ref="A6:K6"/>
    <mergeCell ref="A7:B10"/>
    <mergeCell ref="C7:G7"/>
    <mergeCell ref="H7:J8"/>
    <mergeCell ref="K7:K10"/>
    <mergeCell ref="C8:C10"/>
    <mergeCell ref="D8:E8"/>
    <mergeCell ref="F8:G8"/>
    <mergeCell ref="D9:D10"/>
    <mergeCell ref="E9:E10"/>
    <mergeCell ref="F9:F10"/>
    <mergeCell ref="G9:G10"/>
    <mergeCell ref="A27:K27"/>
    <mergeCell ref="J9:J10"/>
    <mergeCell ref="A11:A23"/>
    <mergeCell ref="A24:B24"/>
    <mergeCell ref="C24:K24"/>
    <mergeCell ref="A25:K25"/>
    <mergeCell ref="A26:K26"/>
    <mergeCell ref="H9:I9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8" orientation="landscape" horizont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9D540-67FB-49D2-943B-C7E0F70A20D1}">
  <sheetPr>
    <pageSetUpPr fitToPage="1"/>
  </sheetPr>
  <dimension ref="A1:K30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2" width="15.83203125" customWidth="1"/>
    <col min="3" max="11" width="21.83203125" customWidth="1"/>
  </cols>
  <sheetData>
    <row r="1" spans="1:11" s="5" customFormat="1" ht="31.5" hidden="1" customHeight="1" x14ac:dyDescent="0.25">
      <c r="A1" s="5" t="s">
        <v>31</v>
      </c>
      <c r="B1" s="5" t="s">
        <v>32</v>
      </c>
      <c r="C1" s="5" t="s">
        <v>33</v>
      </c>
      <c r="D1" s="5" t="s">
        <v>34</v>
      </c>
      <c r="E1" s="6" t="s">
        <v>71</v>
      </c>
      <c r="F1" s="5" t="s">
        <v>35</v>
      </c>
      <c r="G1" s="7"/>
      <c r="H1" s="7"/>
      <c r="I1" s="7"/>
      <c r="J1" s="7"/>
    </row>
    <row r="2" spans="1:11" s="5" customFormat="1" ht="28.5" hidden="1" customHeight="1" x14ac:dyDescent="0.25">
      <c r="A2" s="6"/>
      <c r="B2" s="6"/>
      <c r="G2" s="7"/>
      <c r="H2" s="7"/>
      <c r="I2" s="7"/>
      <c r="J2" s="7"/>
    </row>
    <row r="3" spans="1:11" ht="18" customHeight="1" x14ac:dyDescent="0.25">
      <c r="A3" s="48"/>
      <c r="B3" s="48"/>
      <c r="C3" s="48"/>
      <c r="D3" s="4"/>
      <c r="E3" s="4"/>
      <c r="F3" s="4"/>
      <c r="G3" s="4"/>
      <c r="H3" s="4"/>
      <c r="I3" s="4"/>
      <c r="J3" s="4"/>
      <c r="K3" s="8"/>
    </row>
    <row r="4" spans="1:11" ht="18" customHeight="1" x14ac:dyDescent="0.25">
      <c r="A4" s="48"/>
      <c r="B4" s="48"/>
      <c r="C4" s="48"/>
      <c r="D4" s="11"/>
      <c r="E4" s="4"/>
      <c r="F4" s="4"/>
      <c r="G4" s="4"/>
      <c r="H4" s="4"/>
      <c r="I4" s="4"/>
      <c r="J4" s="4"/>
      <c r="K4" s="9"/>
    </row>
    <row r="5" spans="1:11" ht="36" customHeight="1" x14ac:dyDescent="0.2">
      <c r="A5" s="49" t="s">
        <v>53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24" customHeight="1" thickBot="1" x14ac:dyDescent="0.3">
      <c r="A6" s="50" t="str">
        <f>F1</f>
        <v>中華民國113年底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s="1" customFormat="1" ht="20.100000000000001" customHeight="1" x14ac:dyDescent="0.2">
      <c r="A7" s="51" t="s">
        <v>2</v>
      </c>
      <c r="B7" s="52"/>
      <c r="C7" s="56" t="s">
        <v>11</v>
      </c>
      <c r="D7" s="57"/>
      <c r="E7" s="57"/>
      <c r="F7" s="57"/>
      <c r="G7" s="57"/>
      <c r="H7" s="58" t="s">
        <v>9</v>
      </c>
      <c r="I7" s="51"/>
      <c r="J7" s="59"/>
      <c r="K7" s="58" t="s">
        <v>4</v>
      </c>
    </row>
    <row r="8" spans="1:11" s="1" customFormat="1" ht="20.100000000000001" customHeight="1" x14ac:dyDescent="0.2">
      <c r="A8" s="48"/>
      <c r="B8" s="53"/>
      <c r="C8" s="65" t="s">
        <v>1</v>
      </c>
      <c r="D8" s="46" t="s">
        <v>0</v>
      </c>
      <c r="E8" s="47"/>
      <c r="F8" s="46" t="s">
        <v>28</v>
      </c>
      <c r="G8" s="47"/>
      <c r="H8" s="60"/>
      <c r="I8" s="61"/>
      <c r="J8" s="62"/>
      <c r="K8" s="63"/>
    </row>
    <row r="9" spans="1:11" s="1" customFormat="1" ht="20.100000000000001" customHeight="1" x14ac:dyDescent="0.2">
      <c r="A9" s="48"/>
      <c r="B9" s="53"/>
      <c r="C9" s="66"/>
      <c r="D9" s="35" t="s">
        <v>7</v>
      </c>
      <c r="E9" s="65" t="s">
        <v>8</v>
      </c>
      <c r="F9" s="68" t="s">
        <v>26</v>
      </c>
      <c r="G9" s="68" t="s">
        <v>27</v>
      </c>
      <c r="H9" s="46" t="s">
        <v>10</v>
      </c>
      <c r="I9" s="47"/>
      <c r="J9" s="35" t="s">
        <v>3</v>
      </c>
      <c r="K9" s="63"/>
    </row>
    <row r="10" spans="1:11" s="1" customFormat="1" ht="36" customHeight="1" thickBot="1" x14ac:dyDescent="0.25">
      <c r="A10" s="54"/>
      <c r="B10" s="55"/>
      <c r="C10" s="67"/>
      <c r="D10" s="36"/>
      <c r="E10" s="67"/>
      <c r="F10" s="36"/>
      <c r="G10" s="36"/>
      <c r="H10" s="13" t="s">
        <v>5</v>
      </c>
      <c r="I10" s="13" t="s">
        <v>6</v>
      </c>
      <c r="J10" s="36"/>
      <c r="K10" s="64"/>
    </row>
    <row r="11" spans="1:11" s="2" customFormat="1" ht="36" customHeight="1" x14ac:dyDescent="0.2">
      <c r="A11" s="37" t="str">
        <f>A29</f>
        <v xml:space="preserve">  龜山區</v>
      </c>
      <c r="B11" s="14" t="s">
        <v>12</v>
      </c>
      <c r="C11" s="17">
        <v>30</v>
      </c>
      <c r="D11" s="18">
        <v>10</v>
      </c>
      <c r="E11" s="19">
        <v>20</v>
      </c>
      <c r="F11" s="20">
        <v>4</v>
      </c>
      <c r="G11" s="20">
        <v>26</v>
      </c>
      <c r="H11" s="21">
        <v>162378</v>
      </c>
      <c r="I11" s="21">
        <v>59930</v>
      </c>
      <c r="J11" s="21">
        <v>754961</v>
      </c>
      <c r="K11" s="23">
        <v>2915</v>
      </c>
    </row>
    <row r="12" spans="1:11" s="2" customFormat="1" ht="36" customHeight="1" x14ac:dyDescent="0.2">
      <c r="A12" s="38"/>
      <c r="B12" s="15" t="s">
        <v>13</v>
      </c>
      <c r="C12" s="17">
        <v>9</v>
      </c>
      <c r="D12" s="18">
        <v>4</v>
      </c>
      <c r="E12" s="18">
        <v>5</v>
      </c>
      <c r="F12" s="17">
        <v>3</v>
      </c>
      <c r="G12" s="17">
        <v>6</v>
      </c>
      <c r="H12" s="22">
        <v>57196</v>
      </c>
      <c r="I12" s="22">
        <v>8873</v>
      </c>
      <c r="J12" s="22">
        <v>435631</v>
      </c>
      <c r="K12" s="23">
        <v>1607</v>
      </c>
    </row>
    <row r="13" spans="1:11" s="2" customFormat="1" ht="36" customHeight="1" x14ac:dyDescent="0.2">
      <c r="A13" s="38"/>
      <c r="B13" s="15" t="s">
        <v>22</v>
      </c>
      <c r="C13" s="17">
        <v>17</v>
      </c>
      <c r="D13" s="18">
        <v>4</v>
      </c>
      <c r="E13" s="18">
        <v>13</v>
      </c>
      <c r="F13" s="17">
        <v>1</v>
      </c>
      <c r="G13" s="17">
        <v>16</v>
      </c>
      <c r="H13" s="22">
        <v>59186</v>
      </c>
      <c r="I13" s="22">
        <v>40187</v>
      </c>
      <c r="J13" s="22">
        <v>162326</v>
      </c>
      <c r="K13" s="23">
        <v>848</v>
      </c>
    </row>
    <row r="14" spans="1:11" s="2" customFormat="1" ht="36" customHeight="1" x14ac:dyDescent="0.2">
      <c r="A14" s="38"/>
      <c r="B14" s="15" t="s">
        <v>23</v>
      </c>
      <c r="C14" s="24">
        <v>0</v>
      </c>
      <c r="D14" s="26">
        <v>0</v>
      </c>
      <c r="E14" s="26">
        <v>0</v>
      </c>
      <c r="F14" s="24">
        <v>0</v>
      </c>
      <c r="G14" s="24">
        <v>0</v>
      </c>
      <c r="H14" s="27">
        <v>0</v>
      </c>
      <c r="I14" s="27">
        <v>0</v>
      </c>
      <c r="J14" s="27">
        <v>0</v>
      </c>
      <c r="K14" s="29">
        <v>0</v>
      </c>
    </row>
    <row r="15" spans="1:11" s="2" customFormat="1" ht="36" customHeight="1" x14ac:dyDescent="0.2">
      <c r="A15" s="38"/>
      <c r="B15" s="15" t="s">
        <v>14</v>
      </c>
      <c r="C15" s="24">
        <v>0</v>
      </c>
      <c r="D15" s="26">
        <v>0</v>
      </c>
      <c r="E15" s="26">
        <v>0</v>
      </c>
      <c r="F15" s="24">
        <v>0</v>
      </c>
      <c r="G15" s="24">
        <v>0</v>
      </c>
      <c r="H15" s="27">
        <v>0</v>
      </c>
      <c r="I15" s="27">
        <v>0</v>
      </c>
      <c r="J15" s="27">
        <v>0</v>
      </c>
      <c r="K15" s="29">
        <v>0</v>
      </c>
    </row>
    <row r="16" spans="1:11" s="2" customFormat="1" ht="36" customHeight="1" x14ac:dyDescent="0.2">
      <c r="A16" s="38"/>
      <c r="B16" s="15" t="s">
        <v>17</v>
      </c>
      <c r="C16" s="17">
        <v>4</v>
      </c>
      <c r="D16" s="18">
        <v>2</v>
      </c>
      <c r="E16" s="18">
        <v>2</v>
      </c>
      <c r="F16" s="24">
        <v>0</v>
      </c>
      <c r="G16" s="17">
        <v>4</v>
      </c>
      <c r="H16" s="22">
        <v>45996</v>
      </c>
      <c r="I16" s="22">
        <v>10870</v>
      </c>
      <c r="J16" s="22">
        <v>157004</v>
      </c>
      <c r="K16" s="23">
        <v>460</v>
      </c>
    </row>
    <row r="17" spans="1:11" s="2" customFormat="1" ht="36" customHeight="1" x14ac:dyDescent="0.2">
      <c r="A17" s="38"/>
      <c r="B17" s="15" t="s">
        <v>18</v>
      </c>
      <c r="C17" s="24">
        <v>0</v>
      </c>
      <c r="D17" s="26">
        <v>0</v>
      </c>
      <c r="E17" s="26">
        <v>0</v>
      </c>
      <c r="F17" s="24">
        <v>0</v>
      </c>
      <c r="G17" s="24">
        <v>0</v>
      </c>
      <c r="H17" s="27">
        <v>0</v>
      </c>
      <c r="I17" s="27">
        <v>0</v>
      </c>
      <c r="J17" s="27">
        <v>0</v>
      </c>
      <c r="K17" s="29">
        <v>0</v>
      </c>
    </row>
    <row r="18" spans="1:11" s="2" customFormat="1" ht="36" customHeight="1" x14ac:dyDescent="0.2">
      <c r="A18" s="38"/>
      <c r="B18" s="15" t="s">
        <v>21</v>
      </c>
      <c r="C18" s="24">
        <v>0</v>
      </c>
      <c r="D18" s="26">
        <v>0</v>
      </c>
      <c r="E18" s="26">
        <v>0</v>
      </c>
      <c r="F18" s="24">
        <v>0</v>
      </c>
      <c r="G18" s="24">
        <v>0</v>
      </c>
      <c r="H18" s="27">
        <v>0</v>
      </c>
      <c r="I18" s="27">
        <v>0</v>
      </c>
      <c r="J18" s="27">
        <v>0</v>
      </c>
      <c r="K18" s="29">
        <v>0</v>
      </c>
    </row>
    <row r="19" spans="1:11" s="2" customFormat="1" ht="36" customHeight="1" x14ac:dyDescent="0.2">
      <c r="A19" s="38"/>
      <c r="B19" s="15" t="s">
        <v>15</v>
      </c>
      <c r="C19" s="24">
        <v>0</v>
      </c>
      <c r="D19" s="26">
        <v>0</v>
      </c>
      <c r="E19" s="26">
        <v>0</v>
      </c>
      <c r="F19" s="24">
        <v>0</v>
      </c>
      <c r="G19" s="24">
        <v>0</v>
      </c>
      <c r="H19" s="27">
        <v>0</v>
      </c>
      <c r="I19" s="27">
        <v>0</v>
      </c>
      <c r="J19" s="27">
        <v>0</v>
      </c>
      <c r="K19" s="29">
        <v>0</v>
      </c>
    </row>
    <row r="20" spans="1:11" s="2" customFormat="1" ht="36" customHeight="1" x14ac:dyDescent="0.2">
      <c r="A20" s="38"/>
      <c r="B20" s="15" t="s">
        <v>16</v>
      </c>
      <c r="C20" s="24">
        <v>0</v>
      </c>
      <c r="D20" s="26">
        <v>0</v>
      </c>
      <c r="E20" s="26">
        <v>0</v>
      </c>
      <c r="F20" s="24">
        <v>0</v>
      </c>
      <c r="G20" s="24">
        <v>0</v>
      </c>
      <c r="H20" s="27">
        <v>0</v>
      </c>
      <c r="I20" s="27">
        <v>0</v>
      </c>
      <c r="J20" s="27">
        <v>0</v>
      </c>
      <c r="K20" s="29">
        <v>0</v>
      </c>
    </row>
    <row r="21" spans="1:11" s="2" customFormat="1" ht="36" customHeight="1" x14ac:dyDescent="0.2">
      <c r="A21" s="38"/>
      <c r="B21" s="15" t="s">
        <v>25</v>
      </c>
      <c r="C21" s="24">
        <v>0</v>
      </c>
      <c r="D21" s="26">
        <v>0</v>
      </c>
      <c r="E21" s="26">
        <v>0</v>
      </c>
      <c r="F21" s="24">
        <v>0</v>
      </c>
      <c r="G21" s="24">
        <v>0</v>
      </c>
      <c r="H21" s="27">
        <v>0</v>
      </c>
      <c r="I21" s="27">
        <v>0</v>
      </c>
      <c r="J21" s="27">
        <v>0</v>
      </c>
      <c r="K21" s="29">
        <v>0</v>
      </c>
    </row>
    <row r="22" spans="1:11" s="2" customFormat="1" ht="36" customHeight="1" x14ac:dyDescent="0.2">
      <c r="A22" s="38"/>
      <c r="B22" s="15" t="s">
        <v>24</v>
      </c>
      <c r="C22" s="24">
        <v>0</v>
      </c>
      <c r="D22" s="26">
        <v>0</v>
      </c>
      <c r="E22" s="26">
        <v>0</v>
      </c>
      <c r="F22" s="24">
        <v>0</v>
      </c>
      <c r="G22" s="24">
        <v>0</v>
      </c>
      <c r="H22" s="27">
        <v>0</v>
      </c>
      <c r="I22" s="27">
        <v>0</v>
      </c>
      <c r="J22" s="27">
        <v>0</v>
      </c>
      <c r="K22" s="29">
        <v>0</v>
      </c>
    </row>
    <row r="23" spans="1:11" s="2" customFormat="1" ht="36" customHeight="1" x14ac:dyDescent="0.2">
      <c r="A23" s="39"/>
      <c r="B23" s="16" t="s">
        <v>19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8">
        <v>0</v>
      </c>
      <c r="I23" s="28">
        <v>0</v>
      </c>
      <c r="J23" s="28">
        <v>0</v>
      </c>
      <c r="K23" s="30">
        <v>0</v>
      </c>
    </row>
    <row r="24" spans="1:11" ht="30" customHeight="1" thickBot="1" x14ac:dyDescent="0.25">
      <c r="A24" s="40" t="s">
        <v>20</v>
      </c>
      <c r="B24" s="41"/>
      <c r="C24" s="69"/>
      <c r="D24" s="43"/>
      <c r="E24" s="43"/>
      <c r="F24" s="43"/>
      <c r="G24" s="43"/>
      <c r="H24" s="43"/>
      <c r="I24" s="43"/>
      <c r="J24" s="43"/>
      <c r="K24" s="43"/>
    </row>
    <row r="25" spans="1:11" s="3" customFormat="1" ht="36" customHeight="1" x14ac:dyDescent="0.2">
      <c r="A25" s="4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18" customHeight="1" x14ac:dyDescent="0.25">
      <c r="A26" s="45" t="str">
        <f>IF(LEN(A2)&gt;0,"資料來源："&amp;A2,"")</f>
        <v/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35.1" customHeight="1" x14ac:dyDescent="0.2">
      <c r="A27" s="34" t="str">
        <f>IF(LEN(A2)&gt;0,SUBSTITUTE("填表說明："&amp;C2,CHAR(10),CHAR(10)&amp;"　　　　　"),"")</f>
        <v/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18" customHeight="1" x14ac:dyDescent="0.2">
      <c r="A28" s="10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6.5" hidden="1" x14ac:dyDescent="0.25">
      <c r="A29" s="5" t="s">
        <v>52</v>
      </c>
    </row>
    <row r="30" spans="1:11" hidden="1" x14ac:dyDescent="0.2"/>
  </sheetData>
  <mergeCells count="23">
    <mergeCell ref="A3:C3"/>
    <mergeCell ref="A4:C4"/>
    <mergeCell ref="A5:K5"/>
    <mergeCell ref="A6:K6"/>
    <mergeCell ref="A7:B10"/>
    <mergeCell ref="C7:G7"/>
    <mergeCell ref="H7:J8"/>
    <mergeCell ref="K7:K10"/>
    <mergeCell ref="C8:C10"/>
    <mergeCell ref="D8:E8"/>
    <mergeCell ref="F8:G8"/>
    <mergeCell ref="D9:D10"/>
    <mergeCell ref="E9:E10"/>
    <mergeCell ref="F9:F10"/>
    <mergeCell ref="G9:G10"/>
    <mergeCell ref="A27:K27"/>
    <mergeCell ref="J9:J10"/>
    <mergeCell ref="A11:A23"/>
    <mergeCell ref="A24:B24"/>
    <mergeCell ref="C24:K24"/>
    <mergeCell ref="A25:K25"/>
    <mergeCell ref="A26:K26"/>
    <mergeCell ref="H9:I9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8" orientation="landscape" horizont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2754F-FFE4-4F48-9328-F33BC178056A}">
  <sheetPr>
    <pageSetUpPr fitToPage="1"/>
  </sheetPr>
  <dimension ref="A1:K30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2" width="15.83203125" customWidth="1"/>
    <col min="3" max="11" width="21.83203125" customWidth="1"/>
  </cols>
  <sheetData>
    <row r="1" spans="1:11" s="5" customFormat="1" ht="31.5" hidden="1" customHeight="1" x14ac:dyDescent="0.25">
      <c r="A1" s="5" t="s">
        <v>31</v>
      </c>
      <c r="B1" s="5" t="s">
        <v>32</v>
      </c>
      <c r="C1" s="5" t="s">
        <v>33</v>
      </c>
      <c r="D1" s="5" t="s">
        <v>34</v>
      </c>
      <c r="E1" s="6" t="s">
        <v>71</v>
      </c>
      <c r="F1" s="5" t="s">
        <v>35</v>
      </c>
      <c r="G1" s="7"/>
      <c r="H1" s="7"/>
      <c r="I1" s="7"/>
      <c r="J1" s="7"/>
    </row>
    <row r="2" spans="1:11" s="5" customFormat="1" ht="28.5" hidden="1" customHeight="1" x14ac:dyDescent="0.25">
      <c r="A2" s="6"/>
      <c r="B2" s="6"/>
      <c r="G2" s="7"/>
      <c r="H2" s="7"/>
      <c r="I2" s="7"/>
      <c r="J2" s="7"/>
    </row>
    <row r="3" spans="1:11" ht="18" customHeight="1" x14ac:dyDescent="0.25">
      <c r="A3" s="48"/>
      <c r="B3" s="48"/>
      <c r="C3" s="48"/>
      <c r="D3" s="4"/>
      <c r="E3" s="4"/>
      <c r="F3" s="4"/>
      <c r="G3" s="4"/>
      <c r="H3" s="4"/>
      <c r="I3" s="4"/>
      <c r="J3" s="4"/>
      <c r="K3" s="8"/>
    </row>
    <row r="4" spans="1:11" ht="18" customHeight="1" x14ac:dyDescent="0.25">
      <c r="A4" s="48"/>
      <c r="B4" s="48"/>
      <c r="C4" s="48"/>
      <c r="D4" s="11"/>
      <c r="E4" s="4"/>
      <c r="F4" s="4"/>
      <c r="G4" s="4"/>
      <c r="H4" s="4"/>
      <c r="I4" s="4"/>
      <c r="J4" s="4"/>
      <c r="K4" s="9"/>
    </row>
    <row r="5" spans="1:11" ht="36" customHeight="1" x14ac:dyDescent="0.2">
      <c r="A5" s="49" t="s">
        <v>55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24" customHeight="1" thickBot="1" x14ac:dyDescent="0.3">
      <c r="A6" s="50" t="str">
        <f>F1</f>
        <v>中華民國113年底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s="1" customFormat="1" ht="20.100000000000001" customHeight="1" x14ac:dyDescent="0.2">
      <c r="A7" s="51" t="s">
        <v>2</v>
      </c>
      <c r="B7" s="52"/>
      <c r="C7" s="56" t="s">
        <v>11</v>
      </c>
      <c r="D7" s="57"/>
      <c r="E7" s="57"/>
      <c r="F7" s="57"/>
      <c r="G7" s="57"/>
      <c r="H7" s="58" t="s">
        <v>9</v>
      </c>
      <c r="I7" s="51"/>
      <c r="J7" s="59"/>
      <c r="K7" s="58" t="s">
        <v>4</v>
      </c>
    </row>
    <row r="8" spans="1:11" s="1" customFormat="1" ht="20.100000000000001" customHeight="1" x14ac:dyDescent="0.2">
      <c r="A8" s="48"/>
      <c r="B8" s="53"/>
      <c r="C8" s="65" t="s">
        <v>1</v>
      </c>
      <c r="D8" s="46" t="s">
        <v>0</v>
      </c>
      <c r="E8" s="47"/>
      <c r="F8" s="46" t="s">
        <v>28</v>
      </c>
      <c r="G8" s="47"/>
      <c r="H8" s="60"/>
      <c r="I8" s="61"/>
      <c r="J8" s="62"/>
      <c r="K8" s="63"/>
    </row>
    <row r="9" spans="1:11" s="1" customFormat="1" ht="20.100000000000001" customHeight="1" x14ac:dyDescent="0.2">
      <c r="A9" s="48"/>
      <c r="B9" s="53"/>
      <c r="C9" s="66"/>
      <c r="D9" s="35" t="s">
        <v>7</v>
      </c>
      <c r="E9" s="65" t="s">
        <v>8</v>
      </c>
      <c r="F9" s="68" t="s">
        <v>26</v>
      </c>
      <c r="G9" s="68" t="s">
        <v>27</v>
      </c>
      <c r="H9" s="46" t="s">
        <v>10</v>
      </c>
      <c r="I9" s="47"/>
      <c r="J9" s="35" t="s">
        <v>3</v>
      </c>
      <c r="K9" s="63"/>
    </row>
    <row r="10" spans="1:11" s="1" customFormat="1" ht="36" customHeight="1" thickBot="1" x14ac:dyDescent="0.25">
      <c r="A10" s="54"/>
      <c r="B10" s="55"/>
      <c r="C10" s="67"/>
      <c r="D10" s="36"/>
      <c r="E10" s="67"/>
      <c r="F10" s="36"/>
      <c r="G10" s="36"/>
      <c r="H10" s="13" t="s">
        <v>5</v>
      </c>
      <c r="I10" s="13" t="s">
        <v>6</v>
      </c>
      <c r="J10" s="36"/>
      <c r="K10" s="64"/>
    </row>
    <row r="11" spans="1:11" s="2" customFormat="1" ht="36" customHeight="1" x14ac:dyDescent="0.2">
      <c r="A11" s="37" t="str">
        <f>A29</f>
        <v xml:space="preserve">  龍潭區</v>
      </c>
      <c r="B11" s="14" t="s">
        <v>12</v>
      </c>
      <c r="C11" s="17">
        <v>19</v>
      </c>
      <c r="D11" s="18">
        <v>16</v>
      </c>
      <c r="E11" s="19">
        <v>3</v>
      </c>
      <c r="F11" s="20">
        <v>1</v>
      </c>
      <c r="G11" s="20">
        <v>18</v>
      </c>
      <c r="H11" s="21">
        <v>64921</v>
      </c>
      <c r="I11" s="21">
        <v>39655</v>
      </c>
      <c r="J11" s="21">
        <v>18583</v>
      </c>
      <c r="K11" s="23">
        <v>1028</v>
      </c>
    </row>
    <row r="12" spans="1:11" s="2" customFormat="1" ht="36" customHeight="1" x14ac:dyDescent="0.2">
      <c r="A12" s="38"/>
      <c r="B12" s="15" t="s">
        <v>13</v>
      </c>
      <c r="C12" s="17">
        <v>6</v>
      </c>
      <c r="D12" s="18">
        <v>5</v>
      </c>
      <c r="E12" s="18">
        <v>1</v>
      </c>
      <c r="F12" s="24">
        <v>0</v>
      </c>
      <c r="G12" s="17">
        <v>6</v>
      </c>
      <c r="H12" s="22">
        <v>8235</v>
      </c>
      <c r="I12" s="22">
        <v>5319</v>
      </c>
      <c r="J12" s="22">
        <v>114</v>
      </c>
      <c r="K12" s="23">
        <v>53</v>
      </c>
    </row>
    <row r="13" spans="1:11" s="2" customFormat="1" ht="36" customHeight="1" x14ac:dyDescent="0.2">
      <c r="A13" s="38"/>
      <c r="B13" s="15" t="s">
        <v>22</v>
      </c>
      <c r="C13" s="17">
        <v>11</v>
      </c>
      <c r="D13" s="18">
        <v>10</v>
      </c>
      <c r="E13" s="18">
        <v>1</v>
      </c>
      <c r="F13" s="24">
        <v>0</v>
      </c>
      <c r="G13" s="17">
        <v>11</v>
      </c>
      <c r="H13" s="22">
        <v>38962</v>
      </c>
      <c r="I13" s="22">
        <v>16477</v>
      </c>
      <c r="J13" s="22">
        <v>18469</v>
      </c>
      <c r="K13" s="23">
        <v>906</v>
      </c>
    </row>
    <row r="14" spans="1:11" s="2" customFormat="1" ht="36" customHeight="1" x14ac:dyDescent="0.2">
      <c r="A14" s="38"/>
      <c r="B14" s="15" t="s">
        <v>23</v>
      </c>
      <c r="C14" s="24">
        <v>0</v>
      </c>
      <c r="D14" s="26">
        <v>0</v>
      </c>
      <c r="E14" s="26">
        <v>0</v>
      </c>
      <c r="F14" s="24">
        <v>0</v>
      </c>
      <c r="G14" s="24">
        <v>0</v>
      </c>
      <c r="H14" s="27">
        <v>0</v>
      </c>
      <c r="I14" s="27">
        <v>0</v>
      </c>
      <c r="J14" s="27">
        <v>0</v>
      </c>
      <c r="K14" s="29">
        <v>0</v>
      </c>
    </row>
    <row r="15" spans="1:11" s="2" customFormat="1" ht="36" customHeight="1" x14ac:dyDescent="0.2">
      <c r="A15" s="38"/>
      <c r="B15" s="15" t="s">
        <v>14</v>
      </c>
      <c r="C15" s="24">
        <v>0</v>
      </c>
      <c r="D15" s="26">
        <v>0</v>
      </c>
      <c r="E15" s="26">
        <v>0</v>
      </c>
      <c r="F15" s="24">
        <v>0</v>
      </c>
      <c r="G15" s="24">
        <v>0</v>
      </c>
      <c r="H15" s="27">
        <v>0</v>
      </c>
      <c r="I15" s="27">
        <v>0</v>
      </c>
      <c r="J15" s="27">
        <v>0</v>
      </c>
      <c r="K15" s="29">
        <v>0</v>
      </c>
    </row>
    <row r="16" spans="1:11" s="2" customFormat="1" ht="36" customHeight="1" x14ac:dyDescent="0.2">
      <c r="A16" s="38"/>
      <c r="B16" s="15" t="s">
        <v>17</v>
      </c>
      <c r="C16" s="17">
        <v>2</v>
      </c>
      <c r="D16" s="18">
        <v>1</v>
      </c>
      <c r="E16" s="18">
        <v>1</v>
      </c>
      <c r="F16" s="17">
        <v>1</v>
      </c>
      <c r="G16" s="17">
        <v>1</v>
      </c>
      <c r="H16" s="22">
        <v>17724</v>
      </c>
      <c r="I16" s="22">
        <v>17859</v>
      </c>
      <c r="J16" s="27">
        <v>0</v>
      </c>
      <c r="K16" s="23">
        <v>69</v>
      </c>
    </row>
    <row r="17" spans="1:11" s="2" customFormat="1" ht="36" customHeight="1" x14ac:dyDescent="0.2">
      <c r="A17" s="38"/>
      <c r="B17" s="15" t="s">
        <v>18</v>
      </c>
      <c r="C17" s="24">
        <v>0</v>
      </c>
      <c r="D17" s="26">
        <v>0</v>
      </c>
      <c r="E17" s="26">
        <v>0</v>
      </c>
      <c r="F17" s="24">
        <v>0</v>
      </c>
      <c r="G17" s="24">
        <v>0</v>
      </c>
      <c r="H17" s="27">
        <v>0</v>
      </c>
      <c r="I17" s="27">
        <v>0</v>
      </c>
      <c r="J17" s="27">
        <v>0</v>
      </c>
      <c r="K17" s="29">
        <v>0</v>
      </c>
    </row>
    <row r="18" spans="1:11" s="2" customFormat="1" ht="36" customHeight="1" x14ac:dyDescent="0.2">
      <c r="A18" s="38"/>
      <c r="B18" s="15" t="s">
        <v>21</v>
      </c>
      <c r="C18" s="24">
        <v>0</v>
      </c>
      <c r="D18" s="26">
        <v>0</v>
      </c>
      <c r="E18" s="26">
        <v>0</v>
      </c>
      <c r="F18" s="24">
        <v>0</v>
      </c>
      <c r="G18" s="24">
        <v>0</v>
      </c>
      <c r="H18" s="27">
        <v>0</v>
      </c>
      <c r="I18" s="27">
        <v>0</v>
      </c>
      <c r="J18" s="27">
        <v>0</v>
      </c>
      <c r="K18" s="29">
        <v>0</v>
      </c>
    </row>
    <row r="19" spans="1:11" s="2" customFormat="1" ht="36" customHeight="1" x14ac:dyDescent="0.2">
      <c r="A19" s="38"/>
      <c r="B19" s="15" t="s">
        <v>15</v>
      </c>
      <c r="C19" s="24">
        <v>0</v>
      </c>
      <c r="D19" s="26">
        <v>0</v>
      </c>
      <c r="E19" s="26">
        <v>0</v>
      </c>
      <c r="F19" s="24">
        <v>0</v>
      </c>
      <c r="G19" s="24">
        <v>0</v>
      </c>
      <c r="H19" s="27">
        <v>0</v>
      </c>
      <c r="I19" s="27">
        <v>0</v>
      </c>
      <c r="J19" s="27">
        <v>0</v>
      </c>
      <c r="K19" s="29">
        <v>0</v>
      </c>
    </row>
    <row r="20" spans="1:11" s="2" customFormat="1" ht="36" customHeight="1" x14ac:dyDescent="0.2">
      <c r="A20" s="38"/>
      <c r="B20" s="15" t="s">
        <v>16</v>
      </c>
      <c r="C20" s="24">
        <v>0</v>
      </c>
      <c r="D20" s="26">
        <v>0</v>
      </c>
      <c r="E20" s="26">
        <v>0</v>
      </c>
      <c r="F20" s="24">
        <v>0</v>
      </c>
      <c r="G20" s="24">
        <v>0</v>
      </c>
      <c r="H20" s="27">
        <v>0</v>
      </c>
      <c r="I20" s="27">
        <v>0</v>
      </c>
      <c r="J20" s="27">
        <v>0</v>
      </c>
      <c r="K20" s="29">
        <v>0</v>
      </c>
    </row>
    <row r="21" spans="1:11" s="2" customFormat="1" ht="36" customHeight="1" x14ac:dyDescent="0.2">
      <c r="A21" s="38"/>
      <c r="B21" s="15" t="s">
        <v>25</v>
      </c>
      <c r="C21" s="24">
        <v>0</v>
      </c>
      <c r="D21" s="26">
        <v>0</v>
      </c>
      <c r="E21" s="26">
        <v>0</v>
      </c>
      <c r="F21" s="24">
        <v>0</v>
      </c>
      <c r="G21" s="24">
        <v>0</v>
      </c>
      <c r="H21" s="27">
        <v>0</v>
      </c>
      <c r="I21" s="27">
        <v>0</v>
      </c>
      <c r="J21" s="27">
        <v>0</v>
      </c>
      <c r="K21" s="29">
        <v>0</v>
      </c>
    </row>
    <row r="22" spans="1:11" s="2" customFormat="1" ht="36" customHeight="1" x14ac:dyDescent="0.2">
      <c r="A22" s="38"/>
      <c r="B22" s="15" t="s">
        <v>24</v>
      </c>
      <c r="C22" s="24">
        <v>0</v>
      </c>
      <c r="D22" s="26">
        <v>0</v>
      </c>
      <c r="E22" s="26">
        <v>0</v>
      </c>
      <c r="F22" s="24">
        <v>0</v>
      </c>
      <c r="G22" s="24">
        <v>0</v>
      </c>
      <c r="H22" s="27">
        <v>0</v>
      </c>
      <c r="I22" s="27">
        <v>0</v>
      </c>
      <c r="J22" s="27">
        <v>0</v>
      </c>
      <c r="K22" s="29">
        <v>0</v>
      </c>
    </row>
    <row r="23" spans="1:11" s="2" customFormat="1" ht="36" customHeight="1" x14ac:dyDescent="0.2">
      <c r="A23" s="39"/>
      <c r="B23" s="16" t="s">
        <v>19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8">
        <v>0</v>
      </c>
      <c r="I23" s="28">
        <v>0</v>
      </c>
      <c r="J23" s="28">
        <v>0</v>
      </c>
      <c r="K23" s="30">
        <v>0</v>
      </c>
    </row>
    <row r="24" spans="1:11" ht="30" customHeight="1" thickBot="1" x14ac:dyDescent="0.25">
      <c r="A24" s="40" t="s">
        <v>20</v>
      </c>
      <c r="B24" s="41"/>
      <c r="C24" s="69"/>
      <c r="D24" s="43"/>
      <c r="E24" s="43"/>
      <c r="F24" s="43"/>
      <c r="G24" s="43"/>
      <c r="H24" s="43"/>
      <c r="I24" s="43"/>
      <c r="J24" s="43"/>
      <c r="K24" s="43"/>
    </row>
    <row r="25" spans="1:11" s="3" customFormat="1" ht="36" customHeight="1" x14ac:dyDescent="0.2">
      <c r="A25" s="4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18" customHeight="1" x14ac:dyDescent="0.25">
      <c r="A26" s="45" t="str">
        <f>IF(LEN(A2)&gt;0,"資料來源："&amp;A2,"")</f>
        <v/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35.1" customHeight="1" x14ac:dyDescent="0.2">
      <c r="A27" s="34" t="str">
        <f>IF(LEN(A2)&gt;0,SUBSTITUTE("填表說明："&amp;C2,CHAR(10),CHAR(10)&amp;"　　　　　"),"")</f>
        <v/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18" customHeight="1" x14ac:dyDescent="0.2">
      <c r="A28" s="10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6.5" hidden="1" x14ac:dyDescent="0.25">
      <c r="A29" s="5" t="s">
        <v>54</v>
      </c>
    </row>
    <row r="30" spans="1:11" hidden="1" x14ac:dyDescent="0.2"/>
  </sheetData>
  <mergeCells count="23">
    <mergeCell ref="A3:C3"/>
    <mergeCell ref="A4:C4"/>
    <mergeCell ref="A5:K5"/>
    <mergeCell ref="A6:K6"/>
    <mergeCell ref="A7:B10"/>
    <mergeCell ref="C7:G7"/>
    <mergeCell ref="H7:J8"/>
    <mergeCell ref="K7:K10"/>
    <mergeCell ref="C8:C10"/>
    <mergeCell ref="D8:E8"/>
    <mergeCell ref="F8:G8"/>
    <mergeCell ref="D9:D10"/>
    <mergeCell ref="E9:E10"/>
    <mergeCell ref="F9:F10"/>
    <mergeCell ref="G9:G10"/>
    <mergeCell ref="A27:K27"/>
    <mergeCell ref="J9:J10"/>
    <mergeCell ref="A11:A23"/>
    <mergeCell ref="A24:B24"/>
    <mergeCell ref="C24:K24"/>
    <mergeCell ref="A25:K25"/>
    <mergeCell ref="A26:K26"/>
    <mergeCell ref="H9:I9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8" orientation="landscape" horizont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0ACCA-2BAC-4403-8BEE-6246678DFF83}">
  <sheetPr>
    <pageSetUpPr fitToPage="1"/>
  </sheetPr>
  <dimension ref="A1:K30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2" width="15.83203125" customWidth="1"/>
    <col min="3" max="11" width="21.83203125" customWidth="1"/>
  </cols>
  <sheetData>
    <row r="1" spans="1:11" s="5" customFormat="1" ht="31.5" hidden="1" customHeight="1" x14ac:dyDescent="0.25">
      <c r="A1" s="5" t="s">
        <v>31</v>
      </c>
      <c r="B1" s="5" t="s">
        <v>32</v>
      </c>
      <c r="C1" s="5" t="s">
        <v>33</v>
      </c>
      <c r="D1" s="5" t="s">
        <v>34</v>
      </c>
      <c r="E1" s="6" t="s">
        <v>71</v>
      </c>
      <c r="F1" s="5" t="s">
        <v>35</v>
      </c>
      <c r="G1" s="7"/>
      <c r="H1" s="7"/>
      <c r="I1" s="7"/>
      <c r="J1" s="7"/>
    </row>
    <row r="2" spans="1:11" s="5" customFormat="1" ht="28.5" hidden="1" customHeight="1" x14ac:dyDescent="0.25">
      <c r="A2" s="6"/>
      <c r="B2" s="6"/>
      <c r="G2" s="7"/>
      <c r="H2" s="7"/>
      <c r="I2" s="7"/>
      <c r="J2" s="7"/>
    </row>
    <row r="3" spans="1:11" ht="18" customHeight="1" x14ac:dyDescent="0.25">
      <c r="A3" s="48"/>
      <c r="B3" s="48"/>
      <c r="C3" s="48"/>
      <c r="D3" s="4"/>
      <c r="E3" s="4"/>
      <c r="F3" s="4"/>
      <c r="G3" s="4"/>
      <c r="H3" s="4"/>
      <c r="I3" s="4"/>
      <c r="J3" s="4"/>
      <c r="K3" s="8"/>
    </row>
    <row r="4" spans="1:11" ht="18" customHeight="1" x14ac:dyDescent="0.25">
      <c r="A4" s="48"/>
      <c r="B4" s="48"/>
      <c r="C4" s="48"/>
      <c r="D4" s="11"/>
      <c r="E4" s="4"/>
      <c r="F4" s="4"/>
      <c r="G4" s="4"/>
      <c r="H4" s="4"/>
      <c r="I4" s="4"/>
      <c r="J4" s="4"/>
      <c r="K4" s="9"/>
    </row>
    <row r="5" spans="1:11" ht="36" customHeight="1" x14ac:dyDescent="0.2">
      <c r="A5" s="49" t="s">
        <v>57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24" customHeight="1" thickBot="1" x14ac:dyDescent="0.3">
      <c r="A6" s="50" t="str">
        <f>F1</f>
        <v>中華民國113年底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s="1" customFormat="1" ht="20.100000000000001" customHeight="1" x14ac:dyDescent="0.2">
      <c r="A7" s="51" t="s">
        <v>2</v>
      </c>
      <c r="B7" s="52"/>
      <c r="C7" s="56" t="s">
        <v>11</v>
      </c>
      <c r="D7" s="57"/>
      <c r="E7" s="57"/>
      <c r="F7" s="57"/>
      <c r="G7" s="57"/>
      <c r="H7" s="58" t="s">
        <v>9</v>
      </c>
      <c r="I7" s="51"/>
      <c r="J7" s="59"/>
      <c r="K7" s="58" t="s">
        <v>4</v>
      </c>
    </row>
    <row r="8" spans="1:11" s="1" customFormat="1" ht="20.100000000000001" customHeight="1" x14ac:dyDescent="0.2">
      <c r="A8" s="48"/>
      <c r="B8" s="53"/>
      <c r="C8" s="65" t="s">
        <v>1</v>
      </c>
      <c r="D8" s="46" t="s">
        <v>0</v>
      </c>
      <c r="E8" s="47"/>
      <c r="F8" s="46" t="s">
        <v>28</v>
      </c>
      <c r="G8" s="47"/>
      <c r="H8" s="60"/>
      <c r="I8" s="61"/>
      <c r="J8" s="62"/>
      <c r="K8" s="63"/>
    </row>
    <row r="9" spans="1:11" s="1" customFormat="1" ht="20.100000000000001" customHeight="1" x14ac:dyDescent="0.2">
      <c r="A9" s="48"/>
      <c r="B9" s="53"/>
      <c r="C9" s="66"/>
      <c r="D9" s="35" t="s">
        <v>7</v>
      </c>
      <c r="E9" s="65" t="s">
        <v>8</v>
      </c>
      <c r="F9" s="68" t="s">
        <v>26</v>
      </c>
      <c r="G9" s="68" t="s">
        <v>27</v>
      </c>
      <c r="H9" s="46" t="s">
        <v>10</v>
      </c>
      <c r="I9" s="47"/>
      <c r="J9" s="35" t="s">
        <v>3</v>
      </c>
      <c r="K9" s="63"/>
    </row>
    <row r="10" spans="1:11" s="1" customFormat="1" ht="36" customHeight="1" thickBot="1" x14ac:dyDescent="0.25">
      <c r="A10" s="54"/>
      <c r="B10" s="55"/>
      <c r="C10" s="67"/>
      <c r="D10" s="36"/>
      <c r="E10" s="67"/>
      <c r="F10" s="36"/>
      <c r="G10" s="36"/>
      <c r="H10" s="13" t="s">
        <v>5</v>
      </c>
      <c r="I10" s="13" t="s">
        <v>6</v>
      </c>
      <c r="J10" s="36"/>
      <c r="K10" s="64"/>
    </row>
    <row r="11" spans="1:11" s="2" customFormat="1" ht="36" customHeight="1" x14ac:dyDescent="0.2">
      <c r="A11" s="37" t="str">
        <f>A29</f>
        <v xml:space="preserve">  新屋區</v>
      </c>
      <c r="B11" s="14" t="s">
        <v>12</v>
      </c>
      <c r="C11" s="17">
        <v>15</v>
      </c>
      <c r="D11" s="18">
        <v>9</v>
      </c>
      <c r="E11" s="19">
        <v>6</v>
      </c>
      <c r="F11" s="20">
        <v>1</v>
      </c>
      <c r="G11" s="20">
        <v>14</v>
      </c>
      <c r="H11" s="21">
        <v>33473</v>
      </c>
      <c r="I11" s="21">
        <v>12025</v>
      </c>
      <c r="J11" s="21">
        <v>24460</v>
      </c>
      <c r="K11" s="23">
        <v>702</v>
      </c>
    </row>
    <row r="12" spans="1:11" s="2" customFormat="1" ht="36" customHeight="1" x14ac:dyDescent="0.2">
      <c r="A12" s="38"/>
      <c r="B12" s="15" t="s">
        <v>13</v>
      </c>
      <c r="C12" s="17">
        <v>4</v>
      </c>
      <c r="D12" s="18">
        <v>3</v>
      </c>
      <c r="E12" s="18">
        <v>1</v>
      </c>
      <c r="F12" s="24">
        <v>0</v>
      </c>
      <c r="G12" s="17">
        <v>4</v>
      </c>
      <c r="H12" s="22">
        <v>7323</v>
      </c>
      <c r="I12" s="22">
        <v>4551</v>
      </c>
      <c r="J12" s="22">
        <v>3243</v>
      </c>
      <c r="K12" s="23">
        <v>39</v>
      </c>
    </row>
    <row r="13" spans="1:11" s="2" customFormat="1" ht="36" customHeight="1" x14ac:dyDescent="0.2">
      <c r="A13" s="38"/>
      <c r="B13" s="15" t="s">
        <v>22</v>
      </c>
      <c r="C13" s="17">
        <v>10</v>
      </c>
      <c r="D13" s="18">
        <v>6</v>
      </c>
      <c r="E13" s="18">
        <v>4</v>
      </c>
      <c r="F13" s="17">
        <v>1</v>
      </c>
      <c r="G13" s="17">
        <v>9</v>
      </c>
      <c r="H13" s="22">
        <v>23712</v>
      </c>
      <c r="I13" s="22">
        <v>5015</v>
      </c>
      <c r="J13" s="22">
        <v>21217</v>
      </c>
      <c r="K13" s="23">
        <v>650</v>
      </c>
    </row>
    <row r="14" spans="1:11" s="2" customFormat="1" ht="36" customHeight="1" x14ac:dyDescent="0.2">
      <c r="A14" s="38"/>
      <c r="B14" s="15" t="s">
        <v>23</v>
      </c>
      <c r="C14" s="24">
        <v>0</v>
      </c>
      <c r="D14" s="26">
        <v>0</v>
      </c>
      <c r="E14" s="26">
        <v>0</v>
      </c>
      <c r="F14" s="24">
        <v>0</v>
      </c>
      <c r="G14" s="24">
        <v>0</v>
      </c>
      <c r="H14" s="27">
        <v>0</v>
      </c>
      <c r="I14" s="27">
        <v>0</v>
      </c>
      <c r="J14" s="27">
        <v>0</v>
      </c>
      <c r="K14" s="29">
        <v>0</v>
      </c>
    </row>
    <row r="15" spans="1:11" s="2" customFormat="1" ht="36" customHeight="1" x14ac:dyDescent="0.2">
      <c r="A15" s="38"/>
      <c r="B15" s="15" t="s">
        <v>14</v>
      </c>
      <c r="C15" s="24">
        <v>0</v>
      </c>
      <c r="D15" s="26">
        <v>0</v>
      </c>
      <c r="E15" s="26">
        <v>0</v>
      </c>
      <c r="F15" s="24">
        <v>0</v>
      </c>
      <c r="G15" s="24">
        <v>0</v>
      </c>
      <c r="H15" s="27">
        <v>0</v>
      </c>
      <c r="I15" s="27">
        <v>0</v>
      </c>
      <c r="J15" s="27">
        <v>0</v>
      </c>
      <c r="K15" s="29">
        <v>0</v>
      </c>
    </row>
    <row r="16" spans="1:11" s="2" customFormat="1" ht="36" customHeight="1" x14ac:dyDescent="0.2">
      <c r="A16" s="38"/>
      <c r="B16" s="15" t="s">
        <v>17</v>
      </c>
      <c r="C16" s="17">
        <v>1</v>
      </c>
      <c r="D16" s="26">
        <v>0</v>
      </c>
      <c r="E16" s="18">
        <v>1</v>
      </c>
      <c r="F16" s="24">
        <v>0</v>
      </c>
      <c r="G16" s="17">
        <v>1</v>
      </c>
      <c r="H16" s="22">
        <v>2438</v>
      </c>
      <c r="I16" s="22">
        <v>2459</v>
      </c>
      <c r="J16" s="27">
        <v>0</v>
      </c>
      <c r="K16" s="23">
        <v>13</v>
      </c>
    </row>
    <row r="17" spans="1:11" s="2" customFormat="1" ht="36" customHeight="1" x14ac:dyDescent="0.2">
      <c r="A17" s="38"/>
      <c r="B17" s="15" t="s">
        <v>18</v>
      </c>
      <c r="C17" s="24">
        <v>0</v>
      </c>
      <c r="D17" s="26">
        <v>0</v>
      </c>
      <c r="E17" s="26">
        <v>0</v>
      </c>
      <c r="F17" s="24">
        <v>0</v>
      </c>
      <c r="G17" s="24">
        <v>0</v>
      </c>
      <c r="H17" s="27">
        <v>0</v>
      </c>
      <c r="I17" s="27">
        <v>0</v>
      </c>
      <c r="J17" s="27">
        <v>0</v>
      </c>
      <c r="K17" s="29">
        <v>0</v>
      </c>
    </row>
    <row r="18" spans="1:11" s="2" customFormat="1" ht="36" customHeight="1" x14ac:dyDescent="0.2">
      <c r="A18" s="38"/>
      <c r="B18" s="15" t="s">
        <v>21</v>
      </c>
      <c r="C18" s="24">
        <v>0</v>
      </c>
      <c r="D18" s="26">
        <v>0</v>
      </c>
      <c r="E18" s="26">
        <v>0</v>
      </c>
      <c r="F18" s="24">
        <v>0</v>
      </c>
      <c r="G18" s="24">
        <v>0</v>
      </c>
      <c r="H18" s="27">
        <v>0</v>
      </c>
      <c r="I18" s="27">
        <v>0</v>
      </c>
      <c r="J18" s="27">
        <v>0</v>
      </c>
      <c r="K18" s="29">
        <v>0</v>
      </c>
    </row>
    <row r="19" spans="1:11" s="2" customFormat="1" ht="36" customHeight="1" x14ac:dyDescent="0.2">
      <c r="A19" s="38"/>
      <c r="B19" s="15" t="s">
        <v>15</v>
      </c>
      <c r="C19" s="24">
        <v>0</v>
      </c>
      <c r="D19" s="26">
        <v>0</v>
      </c>
      <c r="E19" s="26">
        <v>0</v>
      </c>
      <c r="F19" s="24">
        <v>0</v>
      </c>
      <c r="G19" s="24">
        <v>0</v>
      </c>
      <c r="H19" s="27">
        <v>0</v>
      </c>
      <c r="I19" s="27">
        <v>0</v>
      </c>
      <c r="J19" s="27">
        <v>0</v>
      </c>
      <c r="K19" s="29">
        <v>0</v>
      </c>
    </row>
    <row r="20" spans="1:11" s="2" customFormat="1" ht="36" customHeight="1" x14ac:dyDescent="0.2">
      <c r="A20" s="38"/>
      <c r="B20" s="15" t="s">
        <v>16</v>
      </c>
      <c r="C20" s="24">
        <v>0</v>
      </c>
      <c r="D20" s="26">
        <v>0</v>
      </c>
      <c r="E20" s="26">
        <v>0</v>
      </c>
      <c r="F20" s="24">
        <v>0</v>
      </c>
      <c r="G20" s="24">
        <v>0</v>
      </c>
      <c r="H20" s="27">
        <v>0</v>
      </c>
      <c r="I20" s="27">
        <v>0</v>
      </c>
      <c r="J20" s="27">
        <v>0</v>
      </c>
      <c r="K20" s="29">
        <v>0</v>
      </c>
    </row>
    <row r="21" spans="1:11" s="2" customFormat="1" ht="36" customHeight="1" x14ac:dyDescent="0.2">
      <c r="A21" s="38"/>
      <c r="B21" s="15" t="s">
        <v>25</v>
      </c>
      <c r="C21" s="24">
        <v>0</v>
      </c>
      <c r="D21" s="26">
        <v>0</v>
      </c>
      <c r="E21" s="26">
        <v>0</v>
      </c>
      <c r="F21" s="24">
        <v>0</v>
      </c>
      <c r="G21" s="24">
        <v>0</v>
      </c>
      <c r="H21" s="27">
        <v>0</v>
      </c>
      <c r="I21" s="27">
        <v>0</v>
      </c>
      <c r="J21" s="27">
        <v>0</v>
      </c>
      <c r="K21" s="29">
        <v>0</v>
      </c>
    </row>
    <row r="22" spans="1:11" s="2" customFormat="1" ht="36" customHeight="1" x14ac:dyDescent="0.2">
      <c r="A22" s="38"/>
      <c r="B22" s="15" t="s">
        <v>24</v>
      </c>
      <c r="C22" s="24">
        <v>0</v>
      </c>
      <c r="D22" s="26">
        <v>0</v>
      </c>
      <c r="E22" s="26">
        <v>0</v>
      </c>
      <c r="F22" s="24">
        <v>0</v>
      </c>
      <c r="G22" s="24">
        <v>0</v>
      </c>
      <c r="H22" s="27">
        <v>0</v>
      </c>
      <c r="I22" s="27">
        <v>0</v>
      </c>
      <c r="J22" s="27">
        <v>0</v>
      </c>
      <c r="K22" s="29">
        <v>0</v>
      </c>
    </row>
    <row r="23" spans="1:11" s="2" customFormat="1" ht="36" customHeight="1" x14ac:dyDescent="0.2">
      <c r="A23" s="39"/>
      <c r="B23" s="16" t="s">
        <v>19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8">
        <v>0</v>
      </c>
      <c r="I23" s="28">
        <v>0</v>
      </c>
      <c r="J23" s="28">
        <v>0</v>
      </c>
      <c r="K23" s="30">
        <v>0</v>
      </c>
    </row>
    <row r="24" spans="1:11" ht="30" customHeight="1" thickBot="1" x14ac:dyDescent="0.25">
      <c r="A24" s="40" t="s">
        <v>20</v>
      </c>
      <c r="B24" s="41"/>
      <c r="C24" s="69"/>
      <c r="D24" s="43"/>
      <c r="E24" s="43"/>
      <c r="F24" s="43"/>
      <c r="G24" s="43"/>
      <c r="H24" s="43"/>
      <c r="I24" s="43"/>
      <c r="J24" s="43"/>
      <c r="K24" s="43"/>
    </row>
    <row r="25" spans="1:11" s="3" customFormat="1" ht="36" customHeight="1" x14ac:dyDescent="0.2">
      <c r="A25" s="4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18" customHeight="1" x14ac:dyDescent="0.25">
      <c r="A26" s="45" t="str">
        <f>IF(LEN(A2)&gt;0,"資料來源："&amp;A2,"")</f>
        <v/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35.1" customHeight="1" x14ac:dyDescent="0.2">
      <c r="A27" s="34" t="str">
        <f>IF(LEN(A2)&gt;0,SUBSTITUTE("填表說明："&amp;C2,CHAR(10),CHAR(10)&amp;"　　　　　"),"")</f>
        <v/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18" customHeight="1" x14ac:dyDescent="0.2">
      <c r="A28" s="10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6.5" hidden="1" x14ac:dyDescent="0.25">
      <c r="A29" s="5" t="s">
        <v>56</v>
      </c>
    </row>
    <row r="30" spans="1:11" hidden="1" x14ac:dyDescent="0.2"/>
  </sheetData>
  <mergeCells count="23">
    <mergeCell ref="A3:C3"/>
    <mergeCell ref="A4:C4"/>
    <mergeCell ref="A5:K5"/>
    <mergeCell ref="A6:K6"/>
    <mergeCell ref="A7:B10"/>
    <mergeCell ref="C7:G7"/>
    <mergeCell ref="H7:J8"/>
    <mergeCell ref="K7:K10"/>
    <mergeCell ref="C8:C10"/>
    <mergeCell ref="D8:E8"/>
    <mergeCell ref="F8:G8"/>
    <mergeCell ref="D9:D10"/>
    <mergeCell ref="E9:E10"/>
    <mergeCell ref="F9:F10"/>
    <mergeCell ref="G9:G10"/>
    <mergeCell ref="A27:K27"/>
    <mergeCell ref="J9:J10"/>
    <mergeCell ref="A11:A23"/>
    <mergeCell ref="A24:B24"/>
    <mergeCell ref="C24:K24"/>
    <mergeCell ref="A25:K25"/>
    <mergeCell ref="A26:K26"/>
    <mergeCell ref="H9:I9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8" orientation="landscape" horizont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5D70C-C4F1-455F-89CC-2C7848DFD823}">
  <sheetPr>
    <pageSetUpPr fitToPage="1"/>
  </sheetPr>
  <dimension ref="A1:K30"/>
  <sheetViews>
    <sheetView topLeftCell="A3" zoomScale="85" zoomScaleNormal="85" workbookViewId="0">
      <selection activeCell="E1" sqref="E1"/>
    </sheetView>
  </sheetViews>
  <sheetFormatPr defaultRowHeight="12" x14ac:dyDescent="0.2"/>
  <cols>
    <col min="1" max="2" width="15.83203125" customWidth="1"/>
    <col min="3" max="11" width="21.83203125" customWidth="1"/>
  </cols>
  <sheetData>
    <row r="1" spans="1:11" s="5" customFormat="1" ht="31.5" hidden="1" customHeight="1" x14ac:dyDescent="0.25">
      <c r="A1" s="5" t="s">
        <v>31</v>
      </c>
      <c r="B1" s="5" t="s">
        <v>32</v>
      </c>
      <c r="C1" s="5" t="s">
        <v>33</v>
      </c>
      <c r="D1" s="5" t="s">
        <v>34</v>
      </c>
      <c r="E1" s="6" t="s">
        <v>71</v>
      </c>
      <c r="F1" s="5" t="s">
        <v>35</v>
      </c>
      <c r="G1" s="7"/>
      <c r="H1" s="7"/>
      <c r="I1" s="7"/>
      <c r="J1" s="7"/>
    </row>
    <row r="2" spans="1:11" s="5" customFormat="1" ht="28.5" hidden="1" customHeight="1" x14ac:dyDescent="0.25">
      <c r="A2" s="6"/>
      <c r="B2" s="6"/>
      <c r="G2" s="7"/>
      <c r="H2" s="7"/>
      <c r="I2" s="7"/>
      <c r="J2" s="7"/>
    </row>
    <row r="3" spans="1:11" ht="18" customHeight="1" x14ac:dyDescent="0.25">
      <c r="A3" s="48"/>
      <c r="B3" s="48"/>
      <c r="C3" s="48"/>
      <c r="D3" s="4"/>
      <c r="E3" s="4"/>
      <c r="F3" s="4"/>
      <c r="G3" s="4"/>
      <c r="H3" s="4"/>
      <c r="I3" s="4"/>
      <c r="J3" s="4"/>
      <c r="K3" s="8"/>
    </row>
    <row r="4" spans="1:11" ht="18" customHeight="1" x14ac:dyDescent="0.25">
      <c r="A4" s="48"/>
      <c r="B4" s="48"/>
      <c r="C4" s="48"/>
      <c r="D4" s="11"/>
      <c r="E4" s="4"/>
      <c r="F4" s="4"/>
      <c r="G4" s="4"/>
      <c r="H4" s="4"/>
      <c r="I4" s="4"/>
      <c r="J4" s="4"/>
      <c r="K4" s="9"/>
    </row>
    <row r="5" spans="1:11" ht="36" customHeight="1" x14ac:dyDescent="0.2">
      <c r="A5" s="49" t="s">
        <v>59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24" customHeight="1" thickBot="1" x14ac:dyDescent="0.3">
      <c r="A6" s="50" t="str">
        <f>F1</f>
        <v>中華民國113年底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s="1" customFormat="1" ht="20.100000000000001" customHeight="1" x14ac:dyDescent="0.2">
      <c r="A7" s="51" t="s">
        <v>2</v>
      </c>
      <c r="B7" s="52"/>
      <c r="C7" s="56" t="s">
        <v>11</v>
      </c>
      <c r="D7" s="57"/>
      <c r="E7" s="57"/>
      <c r="F7" s="57"/>
      <c r="G7" s="57"/>
      <c r="H7" s="58" t="s">
        <v>9</v>
      </c>
      <c r="I7" s="51"/>
      <c r="J7" s="59"/>
      <c r="K7" s="58" t="s">
        <v>4</v>
      </c>
    </row>
    <row r="8" spans="1:11" s="1" customFormat="1" ht="20.100000000000001" customHeight="1" x14ac:dyDescent="0.2">
      <c r="A8" s="48"/>
      <c r="B8" s="53"/>
      <c r="C8" s="65" t="s">
        <v>1</v>
      </c>
      <c r="D8" s="46" t="s">
        <v>0</v>
      </c>
      <c r="E8" s="47"/>
      <c r="F8" s="46" t="s">
        <v>28</v>
      </c>
      <c r="G8" s="47"/>
      <c r="H8" s="60"/>
      <c r="I8" s="61"/>
      <c r="J8" s="62"/>
      <c r="K8" s="63"/>
    </row>
    <row r="9" spans="1:11" s="1" customFormat="1" ht="20.100000000000001" customHeight="1" x14ac:dyDescent="0.2">
      <c r="A9" s="48"/>
      <c r="B9" s="53"/>
      <c r="C9" s="66"/>
      <c r="D9" s="35" t="s">
        <v>7</v>
      </c>
      <c r="E9" s="65" t="s">
        <v>8</v>
      </c>
      <c r="F9" s="68" t="s">
        <v>26</v>
      </c>
      <c r="G9" s="68" t="s">
        <v>27</v>
      </c>
      <c r="H9" s="46" t="s">
        <v>10</v>
      </c>
      <c r="I9" s="47"/>
      <c r="J9" s="35" t="s">
        <v>3</v>
      </c>
      <c r="K9" s="63"/>
    </row>
    <row r="10" spans="1:11" s="1" customFormat="1" ht="36" customHeight="1" thickBot="1" x14ac:dyDescent="0.25">
      <c r="A10" s="54"/>
      <c r="B10" s="55"/>
      <c r="C10" s="67"/>
      <c r="D10" s="36"/>
      <c r="E10" s="67"/>
      <c r="F10" s="36"/>
      <c r="G10" s="36"/>
      <c r="H10" s="13" t="s">
        <v>5</v>
      </c>
      <c r="I10" s="13" t="s">
        <v>6</v>
      </c>
      <c r="J10" s="36"/>
      <c r="K10" s="64"/>
    </row>
    <row r="11" spans="1:11" s="2" customFormat="1" ht="36" customHeight="1" x14ac:dyDescent="0.2">
      <c r="A11" s="37" t="str">
        <f>A29</f>
        <v xml:space="preserve">  觀音區</v>
      </c>
      <c r="B11" s="14" t="s">
        <v>12</v>
      </c>
      <c r="C11" s="17">
        <v>14</v>
      </c>
      <c r="D11" s="18">
        <v>8</v>
      </c>
      <c r="E11" s="19">
        <v>6</v>
      </c>
      <c r="F11" s="31">
        <v>0</v>
      </c>
      <c r="G11" s="20">
        <v>14</v>
      </c>
      <c r="H11" s="21">
        <v>32707</v>
      </c>
      <c r="I11" s="21">
        <v>14651</v>
      </c>
      <c r="J11" s="21">
        <v>7253</v>
      </c>
      <c r="K11" s="23">
        <v>2396</v>
      </c>
    </row>
    <row r="12" spans="1:11" s="2" customFormat="1" ht="36" customHeight="1" x14ac:dyDescent="0.2">
      <c r="A12" s="38"/>
      <c r="B12" s="15" t="s">
        <v>13</v>
      </c>
      <c r="C12" s="17">
        <v>5</v>
      </c>
      <c r="D12" s="18">
        <v>4</v>
      </c>
      <c r="E12" s="18">
        <v>1</v>
      </c>
      <c r="F12" s="24">
        <v>0</v>
      </c>
      <c r="G12" s="17">
        <v>5</v>
      </c>
      <c r="H12" s="22">
        <v>12240</v>
      </c>
      <c r="I12" s="22">
        <v>7722</v>
      </c>
      <c r="J12" s="22">
        <v>2987</v>
      </c>
      <c r="K12" s="23">
        <v>299</v>
      </c>
    </row>
    <row r="13" spans="1:11" s="2" customFormat="1" ht="36" customHeight="1" x14ac:dyDescent="0.2">
      <c r="A13" s="38"/>
      <c r="B13" s="15" t="s">
        <v>22</v>
      </c>
      <c r="C13" s="17">
        <v>8</v>
      </c>
      <c r="D13" s="18">
        <v>4</v>
      </c>
      <c r="E13" s="18">
        <v>4</v>
      </c>
      <c r="F13" s="24">
        <v>0</v>
      </c>
      <c r="G13" s="17">
        <v>8</v>
      </c>
      <c r="H13" s="22">
        <v>16724</v>
      </c>
      <c r="I13" s="22">
        <v>5240</v>
      </c>
      <c r="J13" s="22">
        <v>4266</v>
      </c>
      <c r="K13" s="23">
        <v>2086</v>
      </c>
    </row>
    <row r="14" spans="1:11" s="2" customFormat="1" ht="36" customHeight="1" x14ac:dyDescent="0.2">
      <c r="A14" s="38"/>
      <c r="B14" s="15" t="s">
        <v>23</v>
      </c>
      <c r="C14" s="24">
        <v>0</v>
      </c>
      <c r="D14" s="26">
        <v>0</v>
      </c>
      <c r="E14" s="26">
        <v>0</v>
      </c>
      <c r="F14" s="24">
        <v>0</v>
      </c>
      <c r="G14" s="24">
        <v>0</v>
      </c>
      <c r="H14" s="27">
        <v>0</v>
      </c>
      <c r="I14" s="27">
        <v>0</v>
      </c>
      <c r="J14" s="27">
        <v>0</v>
      </c>
      <c r="K14" s="29">
        <v>0</v>
      </c>
    </row>
    <row r="15" spans="1:11" s="2" customFormat="1" ht="36" customHeight="1" x14ac:dyDescent="0.2">
      <c r="A15" s="38"/>
      <c r="B15" s="15" t="s">
        <v>14</v>
      </c>
      <c r="C15" s="17">
        <v>1</v>
      </c>
      <c r="D15" s="26">
        <v>0</v>
      </c>
      <c r="E15" s="18">
        <v>1</v>
      </c>
      <c r="F15" s="24">
        <v>0</v>
      </c>
      <c r="G15" s="17">
        <v>1</v>
      </c>
      <c r="H15" s="22">
        <v>3743</v>
      </c>
      <c r="I15" s="22">
        <v>1689</v>
      </c>
      <c r="J15" s="27">
        <v>0</v>
      </c>
      <c r="K15" s="23">
        <v>11</v>
      </c>
    </row>
    <row r="16" spans="1:11" s="2" customFormat="1" ht="36" customHeight="1" x14ac:dyDescent="0.2">
      <c r="A16" s="38"/>
      <c r="B16" s="15" t="s">
        <v>17</v>
      </c>
      <c r="C16" s="24">
        <v>0</v>
      </c>
      <c r="D16" s="26">
        <v>0</v>
      </c>
      <c r="E16" s="26">
        <v>0</v>
      </c>
      <c r="F16" s="24">
        <v>0</v>
      </c>
      <c r="G16" s="24">
        <v>0</v>
      </c>
      <c r="H16" s="27">
        <v>0</v>
      </c>
      <c r="I16" s="27">
        <v>0</v>
      </c>
      <c r="J16" s="27">
        <v>0</v>
      </c>
      <c r="K16" s="29">
        <v>0</v>
      </c>
    </row>
    <row r="17" spans="1:11" s="2" customFormat="1" ht="36" customHeight="1" x14ac:dyDescent="0.2">
      <c r="A17" s="38"/>
      <c r="B17" s="15" t="s">
        <v>18</v>
      </c>
      <c r="C17" s="24">
        <v>0</v>
      </c>
      <c r="D17" s="26">
        <v>0</v>
      </c>
      <c r="E17" s="26">
        <v>0</v>
      </c>
      <c r="F17" s="24">
        <v>0</v>
      </c>
      <c r="G17" s="24">
        <v>0</v>
      </c>
      <c r="H17" s="27">
        <v>0</v>
      </c>
      <c r="I17" s="27">
        <v>0</v>
      </c>
      <c r="J17" s="27">
        <v>0</v>
      </c>
      <c r="K17" s="29">
        <v>0</v>
      </c>
    </row>
    <row r="18" spans="1:11" s="2" customFormat="1" ht="36" customHeight="1" x14ac:dyDescent="0.2">
      <c r="A18" s="38"/>
      <c r="B18" s="15" t="s">
        <v>21</v>
      </c>
      <c r="C18" s="24">
        <v>0</v>
      </c>
      <c r="D18" s="26">
        <v>0</v>
      </c>
      <c r="E18" s="26">
        <v>0</v>
      </c>
      <c r="F18" s="24">
        <v>0</v>
      </c>
      <c r="G18" s="24">
        <v>0</v>
      </c>
      <c r="H18" s="27">
        <v>0</v>
      </c>
      <c r="I18" s="27">
        <v>0</v>
      </c>
      <c r="J18" s="27">
        <v>0</v>
      </c>
      <c r="K18" s="29">
        <v>0</v>
      </c>
    </row>
    <row r="19" spans="1:11" s="2" customFormat="1" ht="36" customHeight="1" x14ac:dyDescent="0.2">
      <c r="A19" s="38"/>
      <c r="B19" s="15" t="s">
        <v>15</v>
      </c>
      <c r="C19" s="24">
        <v>0</v>
      </c>
      <c r="D19" s="26">
        <v>0</v>
      </c>
      <c r="E19" s="26">
        <v>0</v>
      </c>
      <c r="F19" s="24">
        <v>0</v>
      </c>
      <c r="G19" s="24">
        <v>0</v>
      </c>
      <c r="H19" s="27">
        <v>0</v>
      </c>
      <c r="I19" s="27">
        <v>0</v>
      </c>
      <c r="J19" s="27">
        <v>0</v>
      </c>
      <c r="K19" s="29">
        <v>0</v>
      </c>
    </row>
    <row r="20" spans="1:11" s="2" customFormat="1" ht="36" customHeight="1" x14ac:dyDescent="0.2">
      <c r="A20" s="38"/>
      <c r="B20" s="15" t="s">
        <v>16</v>
      </c>
      <c r="C20" s="24">
        <v>0</v>
      </c>
      <c r="D20" s="26">
        <v>0</v>
      </c>
      <c r="E20" s="26">
        <v>0</v>
      </c>
      <c r="F20" s="24">
        <v>0</v>
      </c>
      <c r="G20" s="24">
        <v>0</v>
      </c>
      <c r="H20" s="27">
        <v>0</v>
      </c>
      <c r="I20" s="27">
        <v>0</v>
      </c>
      <c r="J20" s="27">
        <v>0</v>
      </c>
      <c r="K20" s="29">
        <v>0</v>
      </c>
    </row>
    <row r="21" spans="1:11" s="2" customFormat="1" ht="36" customHeight="1" x14ac:dyDescent="0.2">
      <c r="A21" s="38"/>
      <c r="B21" s="15" t="s">
        <v>25</v>
      </c>
      <c r="C21" s="24">
        <v>0</v>
      </c>
      <c r="D21" s="26">
        <v>0</v>
      </c>
      <c r="E21" s="26">
        <v>0</v>
      </c>
      <c r="F21" s="24">
        <v>0</v>
      </c>
      <c r="G21" s="24">
        <v>0</v>
      </c>
      <c r="H21" s="27">
        <v>0</v>
      </c>
      <c r="I21" s="27">
        <v>0</v>
      </c>
      <c r="J21" s="27">
        <v>0</v>
      </c>
      <c r="K21" s="29">
        <v>0</v>
      </c>
    </row>
    <row r="22" spans="1:11" s="2" customFormat="1" ht="36" customHeight="1" x14ac:dyDescent="0.2">
      <c r="A22" s="38"/>
      <c r="B22" s="15" t="s">
        <v>24</v>
      </c>
      <c r="C22" s="24">
        <v>0</v>
      </c>
      <c r="D22" s="26">
        <v>0</v>
      </c>
      <c r="E22" s="26">
        <v>0</v>
      </c>
      <c r="F22" s="24">
        <v>0</v>
      </c>
      <c r="G22" s="24">
        <v>0</v>
      </c>
      <c r="H22" s="27">
        <v>0</v>
      </c>
      <c r="I22" s="27">
        <v>0</v>
      </c>
      <c r="J22" s="27">
        <v>0</v>
      </c>
      <c r="K22" s="29">
        <v>0</v>
      </c>
    </row>
    <row r="23" spans="1:11" s="2" customFormat="1" ht="36" customHeight="1" x14ac:dyDescent="0.2">
      <c r="A23" s="39"/>
      <c r="B23" s="16" t="s">
        <v>19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8">
        <v>0</v>
      </c>
      <c r="I23" s="28">
        <v>0</v>
      </c>
      <c r="J23" s="28">
        <v>0</v>
      </c>
      <c r="K23" s="30">
        <v>0</v>
      </c>
    </row>
    <row r="24" spans="1:11" ht="30" customHeight="1" thickBot="1" x14ac:dyDescent="0.25">
      <c r="A24" s="40" t="s">
        <v>20</v>
      </c>
      <c r="B24" s="41"/>
      <c r="C24" s="69"/>
      <c r="D24" s="43"/>
      <c r="E24" s="43"/>
      <c r="F24" s="43"/>
      <c r="G24" s="43"/>
      <c r="H24" s="43"/>
      <c r="I24" s="43"/>
      <c r="J24" s="43"/>
      <c r="K24" s="43"/>
    </row>
    <row r="25" spans="1:11" s="3" customFormat="1" ht="36" customHeight="1" x14ac:dyDescent="0.2">
      <c r="A25" s="4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18" customHeight="1" x14ac:dyDescent="0.25">
      <c r="A26" s="45" t="str">
        <f>IF(LEN(A2)&gt;0,"資料來源："&amp;A2,"")</f>
        <v/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35.1" customHeight="1" x14ac:dyDescent="0.2">
      <c r="A27" s="34" t="str">
        <f>IF(LEN(A2)&gt;0,SUBSTITUTE("填表說明："&amp;C2,CHAR(10),CHAR(10)&amp;"　　　　　"),"")</f>
        <v/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18" customHeight="1" x14ac:dyDescent="0.2">
      <c r="A28" s="10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6.5" hidden="1" x14ac:dyDescent="0.25">
      <c r="A29" s="5" t="s">
        <v>58</v>
      </c>
    </row>
    <row r="30" spans="1:11" hidden="1" x14ac:dyDescent="0.2"/>
  </sheetData>
  <mergeCells count="23">
    <mergeCell ref="A3:C3"/>
    <mergeCell ref="A4:C4"/>
    <mergeCell ref="A5:K5"/>
    <mergeCell ref="A6:K6"/>
    <mergeCell ref="A7:B10"/>
    <mergeCell ref="C7:G7"/>
    <mergeCell ref="H7:J8"/>
    <mergeCell ref="K7:K10"/>
    <mergeCell ref="C8:C10"/>
    <mergeCell ref="D8:E8"/>
    <mergeCell ref="F8:G8"/>
    <mergeCell ref="D9:D10"/>
    <mergeCell ref="E9:E10"/>
    <mergeCell ref="F9:F10"/>
    <mergeCell ref="G9:G10"/>
    <mergeCell ref="A27:K27"/>
    <mergeCell ref="J9:J10"/>
    <mergeCell ref="A11:A23"/>
    <mergeCell ref="A24:B24"/>
    <mergeCell ref="C24:K24"/>
    <mergeCell ref="A25:K25"/>
    <mergeCell ref="A26:K26"/>
    <mergeCell ref="H9:I9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8" orientation="landscape" horizont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71F5D-AE1B-4805-9655-3800F7F00EAC}">
  <sheetPr>
    <pageSetUpPr fitToPage="1"/>
  </sheetPr>
  <dimension ref="A1:K30"/>
  <sheetViews>
    <sheetView topLeftCell="A3" zoomScale="85" zoomScaleNormal="85" workbookViewId="0">
      <selection activeCell="P9" sqref="P9"/>
    </sheetView>
  </sheetViews>
  <sheetFormatPr defaultRowHeight="12" x14ac:dyDescent="0.2"/>
  <cols>
    <col min="1" max="2" width="15.83203125" customWidth="1"/>
    <col min="3" max="11" width="21.83203125" customWidth="1"/>
  </cols>
  <sheetData>
    <row r="1" spans="1:11" s="5" customFormat="1" ht="31.5" hidden="1" customHeight="1" x14ac:dyDescent="0.25">
      <c r="A1" s="5" t="s">
        <v>31</v>
      </c>
      <c r="B1" s="5" t="s">
        <v>32</v>
      </c>
      <c r="C1" s="5" t="s">
        <v>33</v>
      </c>
      <c r="D1" s="5" t="s">
        <v>34</v>
      </c>
      <c r="E1" s="6" t="s">
        <v>71</v>
      </c>
      <c r="F1" s="5" t="s">
        <v>35</v>
      </c>
      <c r="G1" s="7"/>
      <c r="H1" s="7"/>
      <c r="I1" s="7"/>
      <c r="J1" s="7"/>
    </row>
    <row r="2" spans="1:11" s="5" customFormat="1" ht="28.5" hidden="1" customHeight="1" x14ac:dyDescent="0.25">
      <c r="A2" s="5" t="s">
        <v>60</v>
      </c>
      <c r="B2" s="5" t="s">
        <v>61</v>
      </c>
      <c r="C2" s="32" t="s">
        <v>62</v>
      </c>
      <c r="G2" s="7"/>
      <c r="H2" s="7"/>
      <c r="I2" s="7"/>
      <c r="J2" s="7"/>
    </row>
    <row r="3" spans="1:11" ht="18" customHeight="1" x14ac:dyDescent="0.25">
      <c r="A3" s="48"/>
      <c r="B3" s="48"/>
      <c r="C3" s="48"/>
      <c r="D3" s="4"/>
      <c r="E3" s="4"/>
      <c r="F3" s="4"/>
      <c r="G3" s="4"/>
      <c r="H3" s="4"/>
      <c r="I3" s="4"/>
      <c r="J3" s="4"/>
      <c r="K3" s="8"/>
    </row>
    <row r="4" spans="1:11" ht="18" customHeight="1" x14ac:dyDescent="0.25">
      <c r="A4" s="48"/>
      <c r="B4" s="48"/>
      <c r="C4" s="48"/>
      <c r="D4" s="11"/>
      <c r="E4" s="4"/>
      <c r="F4" s="4"/>
      <c r="G4" s="4"/>
      <c r="H4" s="4"/>
      <c r="I4" s="4"/>
      <c r="J4" s="4"/>
      <c r="K4" s="9"/>
    </row>
    <row r="5" spans="1:11" ht="36" customHeight="1" x14ac:dyDescent="0.2">
      <c r="A5" s="49" t="s">
        <v>64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24" customHeight="1" thickBot="1" x14ac:dyDescent="0.3">
      <c r="A6" s="50" t="str">
        <f>F1</f>
        <v>中華民國113年底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s="1" customFormat="1" ht="20.100000000000001" customHeight="1" x14ac:dyDescent="0.2">
      <c r="A7" s="51" t="s">
        <v>2</v>
      </c>
      <c r="B7" s="52"/>
      <c r="C7" s="56" t="s">
        <v>11</v>
      </c>
      <c r="D7" s="57"/>
      <c r="E7" s="57"/>
      <c r="F7" s="57"/>
      <c r="G7" s="57"/>
      <c r="H7" s="58" t="s">
        <v>9</v>
      </c>
      <c r="I7" s="51"/>
      <c r="J7" s="59"/>
      <c r="K7" s="58" t="s">
        <v>4</v>
      </c>
    </row>
    <row r="8" spans="1:11" s="1" customFormat="1" ht="20.100000000000001" customHeight="1" x14ac:dyDescent="0.2">
      <c r="A8" s="48"/>
      <c r="B8" s="53"/>
      <c r="C8" s="65" t="s">
        <v>1</v>
      </c>
      <c r="D8" s="46" t="s">
        <v>0</v>
      </c>
      <c r="E8" s="47"/>
      <c r="F8" s="46" t="s">
        <v>28</v>
      </c>
      <c r="G8" s="47"/>
      <c r="H8" s="60"/>
      <c r="I8" s="61"/>
      <c r="J8" s="62"/>
      <c r="K8" s="63"/>
    </row>
    <row r="9" spans="1:11" s="1" customFormat="1" ht="20.100000000000001" customHeight="1" x14ac:dyDescent="0.2">
      <c r="A9" s="48"/>
      <c r="B9" s="53"/>
      <c r="C9" s="66"/>
      <c r="D9" s="35" t="s">
        <v>7</v>
      </c>
      <c r="E9" s="65" t="s">
        <v>8</v>
      </c>
      <c r="F9" s="68" t="s">
        <v>26</v>
      </c>
      <c r="G9" s="68" t="s">
        <v>27</v>
      </c>
      <c r="H9" s="46" t="s">
        <v>10</v>
      </c>
      <c r="I9" s="47"/>
      <c r="J9" s="35" t="s">
        <v>3</v>
      </c>
      <c r="K9" s="63"/>
    </row>
    <row r="10" spans="1:11" s="1" customFormat="1" ht="36" customHeight="1" thickBot="1" x14ac:dyDescent="0.25">
      <c r="A10" s="54"/>
      <c r="B10" s="55"/>
      <c r="C10" s="67"/>
      <c r="D10" s="36"/>
      <c r="E10" s="67"/>
      <c r="F10" s="36"/>
      <c r="G10" s="36"/>
      <c r="H10" s="13" t="s">
        <v>5</v>
      </c>
      <c r="I10" s="13" t="s">
        <v>6</v>
      </c>
      <c r="J10" s="36"/>
      <c r="K10" s="64"/>
    </row>
    <row r="11" spans="1:11" s="2" customFormat="1" ht="36" customHeight="1" x14ac:dyDescent="0.2">
      <c r="A11" s="37" t="str">
        <f>A29</f>
        <v xml:space="preserve">  復興區</v>
      </c>
      <c r="B11" s="14" t="s">
        <v>12</v>
      </c>
      <c r="C11" s="17">
        <v>2</v>
      </c>
      <c r="D11" s="18">
        <v>1</v>
      </c>
      <c r="E11" s="19">
        <v>1</v>
      </c>
      <c r="F11" s="31">
        <v>0</v>
      </c>
      <c r="G11" s="20">
        <v>2</v>
      </c>
      <c r="H11" s="21">
        <v>7064</v>
      </c>
      <c r="I11" s="21">
        <v>1449</v>
      </c>
      <c r="J11" s="33">
        <v>0</v>
      </c>
      <c r="K11" s="23">
        <v>141</v>
      </c>
    </row>
    <row r="12" spans="1:11" s="2" customFormat="1" ht="36" customHeight="1" x14ac:dyDescent="0.2">
      <c r="A12" s="38"/>
      <c r="B12" s="15" t="s">
        <v>13</v>
      </c>
      <c r="C12" s="17">
        <v>1</v>
      </c>
      <c r="D12" s="26">
        <v>0</v>
      </c>
      <c r="E12" s="18">
        <v>1</v>
      </c>
      <c r="F12" s="24">
        <v>0</v>
      </c>
      <c r="G12" s="17">
        <v>1</v>
      </c>
      <c r="H12" s="22">
        <v>6608</v>
      </c>
      <c r="I12" s="22">
        <v>994</v>
      </c>
      <c r="J12" s="27">
        <v>0</v>
      </c>
      <c r="K12" s="23">
        <v>5</v>
      </c>
    </row>
    <row r="13" spans="1:11" s="2" customFormat="1" ht="36" customHeight="1" x14ac:dyDescent="0.2">
      <c r="A13" s="38"/>
      <c r="B13" s="15" t="s">
        <v>22</v>
      </c>
      <c r="C13" s="17">
        <v>1</v>
      </c>
      <c r="D13" s="18">
        <v>1</v>
      </c>
      <c r="E13" s="26">
        <v>0</v>
      </c>
      <c r="F13" s="24">
        <v>0</v>
      </c>
      <c r="G13" s="17">
        <v>1</v>
      </c>
      <c r="H13" s="22">
        <v>456</v>
      </c>
      <c r="I13" s="22">
        <v>455</v>
      </c>
      <c r="J13" s="27">
        <v>0</v>
      </c>
      <c r="K13" s="23">
        <v>136</v>
      </c>
    </row>
    <row r="14" spans="1:11" s="2" customFormat="1" ht="36" customHeight="1" x14ac:dyDescent="0.2">
      <c r="A14" s="38"/>
      <c r="B14" s="15" t="s">
        <v>23</v>
      </c>
      <c r="C14" s="24">
        <v>0</v>
      </c>
      <c r="D14" s="26">
        <v>0</v>
      </c>
      <c r="E14" s="26">
        <v>0</v>
      </c>
      <c r="F14" s="24">
        <v>0</v>
      </c>
      <c r="G14" s="24">
        <v>0</v>
      </c>
      <c r="H14" s="27">
        <v>0</v>
      </c>
      <c r="I14" s="27">
        <v>0</v>
      </c>
      <c r="J14" s="27">
        <v>0</v>
      </c>
      <c r="K14" s="29">
        <v>0</v>
      </c>
    </row>
    <row r="15" spans="1:11" s="2" customFormat="1" ht="36" customHeight="1" x14ac:dyDescent="0.2">
      <c r="A15" s="38"/>
      <c r="B15" s="15" t="s">
        <v>14</v>
      </c>
      <c r="C15" s="24">
        <v>0</v>
      </c>
      <c r="D15" s="26">
        <v>0</v>
      </c>
      <c r="E15" s="26">
        <v>0</v>
      </c>
      <c r="F15" s="24">
        <v>0</v>
      </c>
      <c r="G15" s="24">
        <v>0</v>
      </c>
      <c r="H15" s="27">
        <v>0</v>
      </c>
      <c r="I15" s="27">
        <v>0</v>
      </c>
      <c r="J15" s="27">
        <v>0</v>
      </c>
      <c r="K15" s="29">
        <v>0</v>
      </c>
    </row>
    <row r="16" spans="1:11" s="2" customFormat="1" ht="36" customHeight="1" x14ac:dyDescent="0.2">
      <c r="A16" s="38"/>
      <c r="B16" s="15" t="s">
        <v>17</v>
      </c>
      <c r="C16" s="24">
        <v>0</v>
      </c>
      <c r="D16" s="26">
        <v>0</v>
      </c>
      <c r="E16" s="26">
        <v>0</v>
      </c>
      <c r="F16" s="24">
        <v>0</v>
      </c>
      <c r="G16" s="24">
        <v>0</v>
      </c>
      <c r="H16" s="27">
        <v>0</v>
      </c>
      <c r="I16" s="27">
        <v>0</v>
      </c>
      <c r="J16" s="27">
        <v>0</v>
      </c>
      <c r="K16" s="29">
        <v>0</v>
      </c>
    </row>
    <row r="17" spans="1:11" s="2" customFormat="1" ht="36" customHeight="1" x14ac:dyDescent="0.2">
      <c r="A17" s="38"/>
      <c r="B17" s="15" t="s">
        <v>18</v>
      </c>
      <c r="C17" s="24">
        <v>0</v>
      </c>
      <c r="D17" s="26">
        <v>0</v>
      </c>
      <c r="E17" s="26">
        <v>0</v>
      </c>
      <c r="F17" s="24">
        <v>0</v>
      </c>
      <c r="G17" s="24">
        <v>0</v>
      </c>
      <c r="H17" s="27">
        <v>0</v>
      </c>
      <c r="I17" s="27">
        <v>0</v>
      </c>
      <c r="J17" s="27">
        <v>0</v>
      </c>
      <c r="K17" s="29">
        <v>0</v>
      </c>
    </row>
    <row r="18" spans="1:11" s="2" customFormat="1" ht="36" customHeight="1" x14ac:dyDescent="0.2">
      <c r="A18" s="38"/>
      <c r="B18" s="15" t="s">
        <v>21</v>
      </c>
      <c r="C18" s="24">
        <v>0</v>
      </c>
      <c r="D18" s="26">
        <v>0</v>
      </c>
      <c r="E18" s="26">
        <v>0</v>
      </c>
      <c r="F18" s="24">
        <v>0</v>
      </c>
      <c r="G18" s="24">
        <v>0</v>
      </c>
      <c r="H18" s="27">
        <v>0</v>
      </c>
      <c r="I18" s="27">
        <v>0</v>
      </c>
      <c r="J18" s="27">
        <v>0</v>
      </c>
      <c r="K18" s="29">
        <v>0</v>
      </c>
    </row>
    <row r="19" spans="1:11" s="2" customFormat="1" ht="36" customHeight="1" x14ac:dyDescent="0.2">
      <c r="A19" s="38"/>
      <c r="B19" s="15" t="s">
        <v>15</v>
      </c>
      <c r="C19" s="24">
        <v>0</v>
      </c>
      <c r="D19" s="26">
        <v>0</v>
      </c>
      <c r="E19" s="26">
        <v>0</v>
      </c>
      <c r="F19" s="24">
        <v>0</v>
      </c>
      <c r="G19" s="24">
        <v>0</v>
      </c>
      <c r="H19" s="27">
        <v>0</v>
      </c>
      <c r="I19" s="27">
        <v>0</v>
      </c>
      <c r="J19" s="27">
        <v>0</v>
      </c>
      <c r="K19" s="29">
        <v>0</v>
      </c>
    </row>
    <row r="20" spans="1:11" s="2" customFormat="1" ht="36" customHeight="1" x14ac:dyDescent="0.2">
      <c r="A20" s="38"/>
      <c r="B20" s="15" t="s">
        <v>16</v>
      </c>
      <c r="C20" s="24">
        <v>0</v>
      </c>
      <c r="D20" s="26">
        <v>0</v>
      </c>
      <c r="E20" s="26">
        <v>0</v>
      </c>
      <c r="F20" s="24">
        <v>0</v>
      </c>
      <c r="G20" s="24">
        <v>0</v>
      </c>
      <c r="H20" s="27">
        <v>0</v>
      </c>
      <c r="I20" s="27">
        <v>0</v>
      </c>
      <c r="J20" s="27">
        <v>0</v>
      </c>
      <c r="K20" s="29">
        <v>0</v>
      </c>
    </row>
    <row r="21" spans="1:11" s="2" customFormat="1" ht="36" customHeight="1" x14ac:dyDescent="0.2">
      <c r="A21" s="38"/>
      <c r="B21" s="15" t="s">
        <v>25</v>
      </c>
      <c r="C21" s="24">
        <v>0</v>
      </c>
      <c r="D21" s="26">
        <v>0</v>
      </c>
      <c r="E21" s="26">
        <v>0</v>
      </c>
      <c r="F21" s="24">
        <v>0</v>
      </c>
      <c r="G21" s="24">
        <v>0</v>
      </c>
      <c r="H21" s="27">
        <v>0</v>
      </c>
      <c r="I21" s="27">
        <v>0</v>
      </c>
      <c r="J21" s="27">
        <v>0</v>
      </c>
      <c r="K21" s="29">
        <v>0</v>
      </c>
    </row>
    <row r="22" spans="1:11" s="2" customFormat="1" ht="36" customHeight="1" x14ac:dyDescent="0.2">
      <c r="A22" s="38"/>
      <c r="B22" s="15" t="s">
        <v>24</v>
      </c>
      <c r="C22" s="24">
        <v>0</v>
      </c>
      <c r="D22" s="26">
        <v>0</v>
      </c>
      <c r="E22" s="26">
        <v>0</v>
      </c>
      <c r="F22" s="24">
        <v>0</v>
      </c>
      <c r="G22" s="24">
        <v>0</v>
      </c>
      <c r="H22" s="27">
        <v>0</v>
      </c>
      <c r="I22" s="27">
        <v>0</v>
      </c>
      <c r="J22" s="27">
        <v>0</v>
      </c>
      <c r="K22" s="29">
        <v>0</v>
      </c>
    </row>
    <row r="23" spans="1:11" s="2" customFormat="1" ht="36" customHeight="1" x14ac:dyDescent="0.2">
      <c r="A23" s="39"/>
      <c r="B23" s="16" t="s">
        <v>19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8">
        <v>0</v>
      </c>
      <c r="I23" s="28">
        <v>0</v>
      </c>
      <c r="J23" s="28">
        <v>0</v>
      </c>
      <c r="K23" s="30">
        <v>0</v>
      </c>
    </row>
    <row r="24" spans="1:11" ht="30" customHeight="1" thickBot="1" x14ac:dyDescent="0.25">
      <c r="A24" s="40" t="s">
        <v>20</v>
      </c>
      <c r="B24" s="41"/>
      <c r="C24" s="69"/>
      <c r="D24" s="43"/>
      <c r="E24" s="43"/>
      <c r="F24" s="43"/>
      <c r="G24" s="43"/>
      <c r="H24" s="43"/>
      <c r="I24" s="43"/>
      <c r="J24" s="43"/>
      <c r="K24" s="43"/>
    </row>
    <row r="25" spans="1:11" s="3" customFormat="1" ht="36" customHeight="1" x14ac:dyDescent="0.2">
      <c r="A25" s="4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18" customHeight="1" x14ac:dyDescent="0.25">
      <c r="A26" s="45" t="str">
        <f>IF(LEN(A2)&gt;0,"資料來源："&amp;A2,"")</f>
        <v>資料來源：依據各鄉鎮市區公所所報資料彙編。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35.1" customHeight="1" x14ac:dyDescent="0.2">
      <c r="A27" s="34" t="str">
        <f>IF(LEN(A2)&gt;0,SUBSTITUTE("填表說明："&amp;C2,CHAR(10),CHAR(10)&amp;"　　　　　"),"")</f>
        <v>填表說明：1.本表編製2份，於完成會核程序並經機關長官核章後，1份送本府主計處(室)，1份自存外，應由網際網路上傳至內政部統計處資料庫。
　　　　　2.依內政部公開之宗教統計基本原則與基準，本表格列入主要宗教統計類別計11個。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ht="18" customHeight="1" x14ac:dyDescent="0.2">
      <c r="A28" s="10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ht="16.5" hidden="1" x14ac:dyDescent="0.25">
      <c r="A29" s="5" t="s">
        <v>63</v>
      </c>
    </row>
    <row r="30" spans="1:11" hidden="1" x14ac:dyDescent="0.2"/>
  </sheetData>
  <mergeCells count="23">
    <mergeCell ref="A3:C3"/>
    <mergeCell ref="A4:C4"/>
    <mergeCell ref="A5:K5"/>
    <mergeCell ref="A6:K6"/>
    <mergeCell ref="A7:B10"/>
    <mergeCell ref="C7:G7"/>
    <mergeCell ref="H7:J8"/>
    <mergeCell ref="K7:K10"/>
    <mergeCell ref="C8:C10"/>
    <mergeCell ref="D8:E8"/>
    <mergeCell ref="F8:G8"/>
    <mergeCell ref="D9:D10"/>
    <mergeCell ref="E9:E10"/>
    <mergeCell ref="F9:F10"/>
    <mergeCell ref="G9:G10"/>
    <mergeCell ref="A27:K27"/>
    <mergeCell ref="J9:J10"/>
    <mergeCell ref="A11:A23"/>
    <mergeCell ref="A24:B24"/>
    <mergeCell ref="C24:K24"/>
    <mergeCell ref="A25:K25"/>
    <mergeCell ref="A26:K26"/>
    <mergeCell ref="H9:I9"/>
  </mergeCells>
  <phoneticPr fontId="6" type="noConversion"/>
  <pageMargins left="0.74803149606299213" right="0.74803149606299213" top="0.59055118110236227" bottom="0.59055118110236227" header="0.31496062992125984" footer="0.31496062992125984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具名範圍</vt:lpstr>
      </vt:variant>
      <vt:variant>
        <vt:i4>28</vt:i4>
      </vt:variant>
    </vt:vector>
  </HeadingPairs>
  <TitlesOfParts>
    <vt:vector size="42" baseType="lpstr">
      <vt:lpstr>11130-00-02-2</vt:lpstr>
      <vt:lpstr>桃園區</vt:lpstr>
      <vt:lpstr>中壢區</vt:lpstr>
      <vt:lpstr>平鎮區</vt:lpstr>
      <vt:lpstr>八德區</vt:lpstr>
      <vt:lpstr>楊梅區</vt:lpstr>
      <vt:lpstr>大溪區</vt:lpstr>
      <vt:lpstr>蘆竹區</vt:lpstr>
      <vt:lpstr>大園區</vt:lpstr>
      <vt:lpstr>龜山區</vt:lpstr>
      <vt:lpstr>龍潭區</vt:lpstr>
      <vt:lpstr>新屋區</vt:lpstr>
      <vt:lpstr>觀音區</vt:lpstr>
      <vt:lpstr>復興區</vt:lpstr>
      <vt:lpstr>'11130-00-02-2'!pp</vt:lpstr>
      <vt:lpstr>八德區!pp</vt:lpstr>
      <vt:lpstr>大園區!pp</vt:lpstr>
      <vt:lpstr>大溪區!pp</vt:lpstr>
      <vt:lpstr>中壢區!pp</vt:lpstr>
      <vt:lpstr>平鎮區!pp</vt:lpstr>
      <vt:lpstr>桃園區!pp</vt:lpstr>
      <vt:lpstr>復興區!pp</vt:lpstr>
      <vt:lpstr>新屋區!pp</vt:lpstr>
      <vt:lpstr>楊梅區!pp</vt:lpstr>
      <vt:lpstr>龍潭區!pp</vt:lpstr>
      <vt:lpstr>龜山區!pp</vt:lpstr>
      <vt:lpstr>蘆竹區!pp</vt:lpstr>
      <vt:lpstr>觀音區!pp</vt:lpstr>
      <vt:lpstr>'11130-00-02-2'!Print_Area</vt:lpstr>
      <vt:lpstr>八德區!Print_Area</vt:lpstr>
      <vt:lpstr>大園區!Print_Area</vt:lpstr>
      <vt:lpstr>大溪區!Print_Area</vt:lpstr>
      <vt:lpstr>中壢區!Print_Area</vt:lpstr>
      <vt:lpstr>平鎮區!Print_Area</vt:lpstr>
      <vt:lpstr>桃園區!Print_Area</vt:lpstr>
      <vt:lpstr>復興區!Print_Area</vt:lpstr>
      <vt:lpstr>新屋區!Print_Area</vt:lpstr>
      <vt:lpstr>楊梅區!Print_Area</vt:lpstr>
      <vt:lpstr>龍潭區!Print_Area</vt:lpstr>
      <vt:lpstr>龜山區!Print_Area</vt:lpstr>
      <vt:lpstr>蘆竹區!Print_Area</vt:lpstr>
      <vt:lpstr>觀音區!Print_Area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黃芷筠</cp:lastModifiedBy>
  <cp:lastPrinted>2025-03-26T08:27:11Z</cp:lastPrinted>
  <dcterms:created xsi:type="dcterms:W3CDTF">2001-02-06T07:45:53Z</dcterms:created>
  <dcterms:modified xsi:type="dcterms:W3CDTF">2025-03-27T02:06:59Z</dcterms:modified>
</cp:coreProperties>
</file>