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55669\Desktop\"/>
    </mc:Choice>
  </mc:AlternateContent>
  <xr:revisionPtr revIDLastSave="0" documentId="8_{0A648F62-03CC-451C-BEDB-B754B91E24E5}" xr6:coauthVersionLast="36" xr6:coauthVersionMax="36" xr10:uidLastSave="{00000000-0000-0000-0000-000000000000}"/>
  <bookViews>
    <workbookView xWindow="2820" yWindow="1500" windowWidth="12540" windowHeight="9012" xr2:uid="{00000000-000D-0000-FFFF-FFFF00000000}"/>
  </bookViews>
  <sheets>
    <sheet name="11123-00-02" sheetId="1" r:id="rId1"/>
  </sheets>
  <definedNames>
    <definedName name="pp">'11123-00-02'!$A$3:$AH$16</definedName>
    <definedName name="_xlnm.Print_Area" localSheetId="0">'11123-00-02'!$A$3:$AH$15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1" l="1"/>
  <c r="A6" i="1"/>
  <c r="AG9" i="1" s="1"/>
  <c r="A5" i="1"/>
  <c r="A14" i="1"/>
  <c r="A13" i="1"/>
  <c r="M9" i="1" l="1"/>
  <c r="X9" i="1"/>
</calcChain>
</file>

<file path=xl/sharedStrings.xml><?xml version="1.0" encoding="utf-8"?>
<sst xmlns="http://schemas.openxmlformats.org/spreadsheetml/2006/main" count="63" uniqueCount="28">
  <si>
    <t>合計</t>
    <phoneticPr fontId="2" type="noConversion"/>
  </si>
  <si>
    <t>理事</t>
    <phoneticPr fontId="2" type="noConversion"/>
  </si>
  <si>
    <t>監事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</si>
  <si>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</si>
  <si>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</si>
  <si>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</si>
  <si>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專營合作社</t>
    <phoneticPr fontId="2" type="noConversion"/>
  </si>
  <si>
    <t>工作人員總計
(人)</t>
    <phoneticPr fontId="2" type="noConversion"/>
  </si>
  <si>
    <t>縣(市)政府合作事業行政管理人員數(人)</t>
    <phoneticPr fontId="2" type="noConversion"/>
  </si>
  <si>
    <t>工作人員數(人)</t>
    <phoneticPr fontId="2" type="noConversion"/>
  </si>
  <si>
    <t>社　數(個)</t>
    <phoneticPr fontId="2" type="noConversion"/>
  </si>
  <si>
    <t>場數(個)</t>
    <phoneticPr fontId="2" type="noConversion"/>
  </si>
  <si>
    <t>兼營合作社</t>
    <phoneticPr fontId="2" type="noConversion"/>
  </si>
  <si>
    <t>兼任(不支薪)</t>
    <phoneticPr fontId="2" type="noConversion"/>
  </si>
  <si>
    <t>工作人員數(人)</t>
    <phoneticPr fontId="2" type="noConversion"/>
  </si>
  <si>
    <t>場數(個)</t>
    <phoneticPr fontId="2" type="noConversion"/>
  </si>
  <si>
    <t>儲蓄互助社</t>
    <phoneticPr fontId="2" type="noConversion"/>
  </si>
  <si>
    <t>依據本府轄區內依法登記之合作社(場)理監事及其聘僱人員與合作行政單位編制之現有人員資料彙編。</t>
    <phoneticPr fontId="2" type="noConversion"/>
  </si>
  <si>
    <t>民國114年 3月25日 10:23:50 印製</t>
  </si>
  <si>
    <t>本表編製2份，於完成會核程序並經機關長官核章後，1份送主計處（室），1份自存外，應由網際網路線上傳送至內政部統計處資料庫。</t>
  </si>
  <si>
    <t>備　註</t>
    <phoneticPr fontId="2" type="noConversion"/>
  </si>
  <si>
    <t>公　開　類</t>
    <phoneticPr fontId="2" type="noConversion"/>
  </si>
  <si>
    <t>桃園市政府(社會局)</t>
  </si>
  <si>
    <t>年　　　報</t>
  </si>
  <si>
    <t>每年終了後3個月內編送</t>
  </si>
  <si>
    <t>11123-00-02-2</t>
  </si>
  <si>
    <t>桃園市合作事業現有工作人員</t>
  </si>
  <si>
    <t>中華民國113年底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</si>
</sst>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;&quot;－&quot;"/>
    <numFmt numFmtId="177" formatCode="#,##0_);[Red]\(#,##0\)"/>
    <numFmt numFmtId="178" formatCode="###,##0;\-###,##0;&quot;－&quot;"/>
    <numFmt numFmtId="179" formatCode="###,##0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top"/>
    </xf>
    <xf numFmtId="178" fontId="6" fillId="0" borderId="2" xfId="0" applyNumberFormat="1" applyFont="1" applyBorder="1" applyAlignment="1">
      <alignment horizontal="center" vertical="top"/>
    </xf>
    <xf numFmtId="178" fontId="6" fillId="0" borderId="3" xfId="0" applyNumberFormat="1" applyFont="1" applyBorder="1" applyAlignment="1">
      <alignment horizontal="right" vertical="top"/>
    </xf>
    <xf numFmtId="178" fontId="6" fillId="0" borderId="2" xfId="0" applyNumberFormat="1" applyFont="1" applyBorder="1" applyAlignment="1">
      <alignment horizontal="right" vertical="top"/>
    </xf>
    <xf numFmtId="179" fontId="6" fillId="0" borderId="2" xfId="0" applyNumberFormat="1" applyFont="1" applyBorder="1" applyAlignment="1">
      <alignment horizontal="right" vertical="top"/>
    </xf>
    <xf numFmtId="179" fontId="6" fillId="0" borderId="1" xfId="0" applyNumberFormat="1" applyFont="1" applyBorder="1" applyAlignment="1">
      <alignment horizontal="right" vertical="top"/>
    </xf>
    <xf numFmtId="179" fontId="6" fillId="0" borderId="3" xfId="0" applyNumberFormat="1" applyFont="1" applyBorder="1" applyAlignment="1">
      <alignment horizontal="right" vertical="top"/>
    </xf>
    <xf numFmtId="179" fontId="6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5" fillId="0" borderId="0" xfId="0" applyFont="1" applyBorder="1"/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177" fontId="1" fillId="0" borderId="15" xfId="0" applyNumberFormat="1" applyFont="1" applyBorder="1" applyAlignment="1">
      <alignment horizontal="left" vertical="center"/>
    </xf>
    <xf numFmtId="176" fontId="1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447172F-FEE7-4E2E-A06A-912B40AA8B1B}"/>
            </a:ext>
          </a:extLst>
        </xdr:cNvPr>
        <xdr:cNvSpPr txBox="1">
          <a:spLocks noChangeArrowheads="1"/>
        </xdr:cNvSpPr>
      </xdr:nvSpPr>
      <xdr:spPr bwMode="auto">
        <a:xfrm>
          <a:off x="4714875" y="7591425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D8F38F1-0C5A-4770-A5F5-EEDE2810C1EA}"/>
            </a:ext>
          </a:extLst>
        </xdr:cNvPr>
        <xdr:cNvSpPr txBox="1">
          <a:spLocks noChangeArrowheads="1"/>
        </xdr:cNvSpPr>
      </xdr:nvSpPr>
      <xdr:spPr bwMode="auto">
        <a:xfrm>
          <a:off x="4714875" y="7591425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0</xdr:colOff>
      <xdr:row>2</xdr:row>
      <xdr:rowOff>7620</xdr:rowOff>
    </xdr:from>
    <xdr:to>
      <xdr:col>33</xdr:col>
      <xdr:colOff>464820</xdr:colOff>
      <xdr:row>13</xdr:row>
      <xdr:rowOff>30480</xdr:rowOff>
    </xdr:to>
    <xdr:grpSp>
      <xdr:nvGrpSpPr>
        <xdr:cNvPr id="1214" name="Group 70">
          <a:extLst>
            <a:ext uri="{FF2B5EF4-FFF2-40B4-BE49-F238E27FC236}">
              <a16:creationId xmlns:a16="http://schemas.microsoft.com/office/drawing/2014/main" id="{D8734E92-E6A7-46F3-A30E-B21D85186037}"/>
            </a:ext>
          </a:extLst>
        </xdr:cNvPr>
        <xdr:cNvGrpSpPr>
          <a:grpSpLocks/>
        </xdr:cNvGrpSpPr>
      </xdr:nvGrpSpPr>
      <xdr:grpSpPr bwMode="auto">
        <a:xfrm>
          <a:off x="0" y="7620"/>
          <a:ext cx="12176760" cy="8503920"/>
          <a:chOff x="0" y="1"/>
          <a:chExt cx="1372" cy="960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2526A3FA-2B15-4E30-8130-75A78ABEAC0A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495EEBB7-F8CC-41EB-A1AC-FBA01E0D863F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pPr algn="ctr" rtl="0">
                <a:defRPr sz="1000"/>
              </a:p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F5C38770-0B02-40E6-95F6-37E9F80CC0D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E055A36-A891-4B34-A44B-8C14E1A8EB96}" type="TxLink">
              <a:rPr lang="zh-TW" altLang="en-US" sz="12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年　　　報</a:t>
            </a:fld>
            <a:endParaRPr lang="zh-TW" altLang="en-US"/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8207CD9B-FEE1-4C99-B437-9C580C9CCC12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6" y="25"/>
            <a:ext cx="99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BD6D63F6-5663-48A3-9770-637536F2891E}" type="TxLink">
              <a:rPr lang="zh-TW" altLang="en-US" sz="12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每年終了後3個月內編送</a:t>
            </a:fld>
            <a:endParaRPr lang="zh-TW" altLang="en-US"/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5B133904-3E2A-4741-B8CC-7FD0D3BB5D37}"/>
              </a:ext>
            </a:extLst>
          </xdr:cNvPr>
          <xdr:cNvSpPr>
            <a:spLocks noChangeArrowheads="1"/>
          </xdr:cNvSpPr>
        </xdr:nvSpPr>
        <xdr:spPr bwMode="auto">
          <a:xfrm>
            <a:off x="1092" y="1"/>
            <a:ext cx="78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BFA217FA-C83C-4CDC-91AA-34978E319E71}"/>
              </a:ext>
            </a:extLst>
          </xdr:cNvPr>
          <xdr:cNvSpPr>
            <a:spLocks noChangeArrowheads="1"/>
          </xdr:cNvSpPr>
        </xdr:nvSpPr>
        <xdr:spPr bwMode="auto">
          <a:xfrm>
            <a:off x="1092" y="25"/>
            <a:ext cx="78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A6D5E718-A326-4A7C-B83B-3D0871C20A21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C90472BC-17BF-4345-B532-BAD0FAC2C19D}" type="TxLink">
              <a:rPr lang="zh-TW" altLang="en-US" sz="12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桃園市政府(社會局)</a:t>
            </a:fld>
            <a:endParaRPr lang="zh-TW" altLang="en-US"/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651282A2-C946-4382-8F2D-59E0AC672A99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66DE0603-322A-42FA-B133-6735550F91DB}" type="TxLink">
              <a:rPr lang="zh-TW" altLang="en-US" sz="12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11123-00-02-2</a:t>
            </a:fld>
            <a:endParaRPr lang="zh-TW" altLang="en-US"/>
          </a:p>
        </xdr:txBody>
      </xdr:sp>
      <xdr:sp macro="" textlink="">
        <xdr:nvSpPr>
          <xdr:cNvPr id="1222" name="Line 37">
            <a:extLst>
              <a:ext uri="{FF2B5EF4-FFF2-40B4-BE49-F238E27FC236}">
                <a16:creationId xmlns:a16="http://schemas.microsoft.com/office/drawing/2014/main" id="{EE62E67F-9C0C-41C4-8184-E12D0605B500}"/>
              </a:ext>
            </a:extLst>
          </xdr:cNvPr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9F226D3A-F28A-40F9-B80F-607E1C38281C}"/>
              </a:ext>
            </a:extLst>
          </xdr:cNvPr>
          <xdr:cNvSpPr>
            <a:spLocks noChangeArrowheads="1"/>
          </xdr:cNvSpPr>
        </xdr:nvSpPr>
        <xdr:spPr bwMode="auto">
          <a:xfrm>
            <a:off x="1091" y="96"/>
            <a:ext cx="278" cy="28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單位：個、人</a:t>
            </a:r>
          </a:p>
        </xdr:txBody>
      </xdr:sp>
      <xdr:sp macro="" textlink="B2">
        <xdr:nvSpPr>
          <xdr:cNvPr id="1060" name="報表類別">
            <a:extLst>
              <a:ext uri="{FF2B5EF4-FFF2-40B4-BE49-F238E27FC236}">
                <a16:creationId xmlns:a16="http://schemas.microsoft.com/office/drawing/2014/main" id="{3C2EB5FA-2CD2-4C5E-B13D-42F05D7C83E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078" y="932"/>
            <a:ext cx="287" cy="29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D61B9AD4-0530-4F9F-A4DF-C9E33AA7C11F}" type="TxLink">
              <a:rPr lang="zh-TW" altLang="en-US" sz="12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民國114年 3月25日 10:23:50 印製</a:t>
            </a:fld>
            <a:endParaRPr lang="zh-TW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6"/>
  <sheetViews>
    <sheetView tabSelected="1" topLeftCell="A3" zoomScaleNormal="85" workbookViewId="0">
      <selection activeCell="D11" sqref="D11"/>
    </sheetView>
  </sheetViews>
  <sheetFormatPr defaultRowHeight="12" x14ac:dyDescent="0.25"/>
  <cols>
    <col min="1" max="7" width="6.7109375" style="3" customWidth="1"/>
    <col min="8" max="34" width="6.7109375" customWidth="1"/>
  </cols>
  <sheetData>
    <row r="1" spans="1:34" s="6" customFormat="1" ht="31.5" hidden="1" customHeight="1" x14ac:dyDescent="0.6">
      <c r="A1" s="7" t="s">
        <v>21</v>
      </c>
      <c r="B1" s="29" t="s">
        <v>22</v>
      </c>
      <c r="C1" s="7" t="s">
        <v>23</v>
      </c>
      <c r="D1" s="7" t="s">
        <v>24</v>
      </c>
      <c r="E1" s="8" t="s">
        <v>25</v>
      </c>
      <c r="F1" s="30" t="s">
        <v>26</v>
      </c>
      <c r="G1" s="7" t="s">
        <v>27</v>
      </c>
      <c r="AD1" s="9"/>
      <c r="AE1" s="9"/>
      <c r="AF1" s="9"/>
      <c r="AG1" s="9"/>
    </row>
    <row r="2" spans="1:34" s="6" customFormat="1" ht="28.5" hidden="1" customHeight="1" x14ac:dyDescent="0.3">
      <c r="A2" s="7" t="s">
        <v>17</v>
      </c>
      <c r="B2" s="7" t="s">
        <v>18</v>
      </c>
      <c r="C2" s="7" t="s">
        <v>19</v>
      </c>
      <c r="D2" s="8"/>
      <c r="E2" s="8"/>
      <c r="F2" s="7"/>
      <c r="G2" s="7"/>
      <c r="AD2" s="9"/>
      <c r="AE2" s="9"/>
      <c r="AF2" s="9"/>
      <c r="AG2" s="9"/>
    </row>
    <row r="3" spans="1:34" s="3" customFormat="1" ht="18" customHeight="1" x14ac:dyDescent="0.3">
      <c r="A3" s="50"/>
      <c r="B3" s="50"/>
      <c r="C3" s="50"/>
      <c r="D3" s="50"/>
      <c r="E3" s="50"/>
      <c r="F3" s="50"/>
      <c r="G3" s="1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0"/>
    </row>
    <row r="4" spans="1:34" s="3" customFormat="1" ht="18" customHeight="1" x14ac:dyDescent="0.3">
      <c r="A4" s="50"/>
      <c r="B4" s="50"/>
      <c r="C4" s="50"/>
      <c r="D4" s="50"/>
      <c r="E4" s="50"/>
      <c r="F4" s="50"/>
      <c r="G4" s="15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1"/>
    </row>
    <row r="5" spans="1:34" ht="36" customHeight="1" x14ac:dyDescent="0.25">
      <c r="A5" s="51" t="str">
        <f>F1</f>
        <v>桃園市合作事業現有工作人員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</row>
    <row r="6" spans="1:34" ht="24" customHeight="1" thickBot="1" x14ac:dyDescent="0.35">
      <c r="A6" s="52" t="str">
        <f>G1</f>
        <v>中華民國113年底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</row>
    <row r="7" spans="1:34" s="1" customFormat="1" ht="26.1" customHeight="1" x14ac:dyDescent="0.25">
      <c r="A7" s="53" t="s">
        <v>7</v>
      </c>
      <c r="B7" s="36"/>
      <c r="C7" s="36"/>
      <c r="D7" s="35" t="s">
        <v>8</v>
      </c>
      <c r="E7" s="36"/>
      <c r="F7" s="37" t="s">
        <v>6</v>
      </c>
      <c r="G7" s="38"/>
      <c r="H7" s="38"/>
      <c r="I7" s="38"/>
      <c r="J7" s="38"/>
      <c r="K7" s="38"/>
      <c r="L7" s="38"/>
      <c r="M7" s="38"/>
      <c r="N7" s="38"/>
      <c r="O7" s="55"/>
      <c r="P7" s="56"/>
      <c r="Q7" s="37" t="s">
        <v>12</v>
      </c>
      <c r="R7" s="38"/>
      <c r="S7" s="38"/>
      <c r="T7" s="38"/>
      <c r="U7" s="38"/>
      <c r="V7" s="38"/>
      <c r="W7" s="38"/>
      <c r="X7" s="38"/>
      <c r="Y7" s="57"/>
      <c r="Z7" s="37" t="s">
        <v>16</v>
      </c>
      <c r="AA7" s="38"/>
      <c r="AB7" s="38"/>
      <c r="AC7" s="38"/>
      <c r="AD7" s="38"/>
      <c r="AE7" s="38"/>
      <c r="AF7" s="38"/>
      <c r="AG7" s="38"/>
      <c r="AH7" s="38"/>
    </row>
    <row r="8" spans="1:34" s="1" customFormat="1" ht="26.1" customHeight="1" x14ac:dyDescent="0.25">
      <c r="A8" s="54"/>
      <c r="B8" s="32"/>
      <c r="C8" s="32"/>
      <c r="D8" s="32"/>
      <c r="E8" s="32"/>
      <c r="F8" s="39" t="s">
        <v>10</v>
      </c>
      <c r="G8" s="31" t="s">
        <v>9</v>
      </c>
      <c r="H8" s="32"/>
      <c r="I8" s="32"/>
      <c r="J8" s="32"/>
      <c r="K8" s="32"/>
      <c r="L8" s="32"/>
      <c r="M8" s="32"/>
      <c r="N8" s="32"/>
      <c r="O8" s="32"/>
      <c r="P8" s="32"/>
      <c r="Q8" s="39" t="s">
        <v>11</v>
      </c>
      <c r="R8" s="31" t="s">
        <v>9</v>
      </c>
      <c r="S8" s="31"/>
      <c r="T8" s="31"/>
      <c r="U8" s="31"/>
      <c r="V8" s="31"/>
      <c r="W8" s="31"/>
      <c r="X8" s="31"/>
      <c r="Y8" s="31"/>
      <c r="Z8" s="39" t="s">
        <v>15</v>
      </c>
      <c r="AA8" s="31" t="s">
        <v>14</v>
      </c>
      <c r="AB8" s="32"/>
      <c r="AC8" s="32"/>
      <c r="AD8" s="32"/>
      <c r="AE8" s="32"/>
      <c r="AF8" s="32"/>
      <c r="AG8" s="32"/>
      <c r="AH8" s="33"/>
    </row>
    <row r="9" spans="1:34" s="1" customFormat="1" ht="26.1" customHeight="1" x14ac:dyDescent="0.25">
      <c r="A9" s="54"/>
      <c r="B9" s="32"/>
      <c r="C9" s="32"/>
      <c r="D9" s="32"/>
      <c r="E9" s="32"/>
      <c r="F9" s="40"/>
      <c r="G9" s="31" t="s">
        <v>0</v>
      </c>
      <c r="H9" s="31"/>
      <c r="I9" s="31" t="s">
        <v>1</v>
      </c>
      <c r="J9" s="31"/>
      <c r="K9" s="31" t="s">
        <v>2</v>
      </c>
      <c r="L9" s="31"/>
      <c r="M9" s="31" t="str">
        <f>IF(VALUE(MID(A6,5,3))&lt;=94,"僱用人員","聘僱人員")</f>
        <v>聘僱人員</v>
      </c>
      <c r="N9" s="31"/>
      <c r="O9" s="42" t="s">
        <v>13</v>
      </c>
      <c r="P9" s="42"/>
      <c r="Q9" s="40"/>
      <c r="R9" s="58" t="s">
        <v>0</v>
      </c>
      <c r="S9" s="58"/>
      <c r="T9" s="58" t="s">
        <v>1</v>
      </c>
      <c r="U9" s="58"/>
      <c r="V9" s="58" t="s">
        <v>2</v>
      </c>
      <c r="W9" s="58"/>
      <c r="X9" s="58" t="str">
        <f>IF(VALUE(MID(A6,5,3))&lt;=94,"僱用人員","聘僱人員")</f>
        <v>聘僱人員</v>
      </c>
      <c r="Y9" s="58"/>
      <c r="Z9" s="40"/>
      <c r="AA9" s="31" t="s">
        <v>0</v>
      </c>
      <c r="AB9" s="31"/>
      <c r="AC9" s="31" t="s">
        <v>1</v>
      </c>
      <c r="AD9" s="31"/>
      <c r="AE9" s="31" t="s">
        <v>2</v>
      </c>
      <c r="AF9" s="31"/>
      <c r="AG9" s="31" t="str">
        <f>IF(VALUE(MID(A6,5,3))&lt;=94,"僱用人員","聘僱人員")</f>
        <v>聘僱人員</v>
      </c>
      <c r="AH9" s="34"/>
    </row>
    <row r="10" spans="1:34" s="1" customFormat="1" ht="26.1" customHeight="1" thickBot="1" x14ac:dyDescent="0.3">
      <c r="A10" s="19" t="s">
        <v>3</v>
      </c>
      <c r="B10" s="16" t="s">
        <v>4</v>
      </c>
      <c r="C10" s="16" t="s">
        <v>5</v>
      </c>
      <c r="D10" s="16" t="s">
        <v>4</v>
      </c>
      <c r="E10" s="16" t="s">
        <v>5</v>
      </c>
      <c r="F10" s="41"/>
      <c r="G10" s="16" t="s">
        <v>4</v>
      </c>
      <c r="H10" s="16" t="s">
        <v>5</v>
      </c>
      <c r="I10" s="16" t="s">
        <v>4</v>
      </c>
      <c r="J10" s="16" t="s">
        <v>5</v>
      </c>
      <c r="K10" s="16" t="s">
        <v>4</v>
      </c>
      <c r="L10" s="16" t="s">
        <v>5</v>
      </c>
      <c r="M10" s="16" t="s">
        <v>4</v>
      </c>
      <c r="N10" s="18" t="s">
        <v>5</v>
      </c>
      <c r="O10" s="18" t="s">
        <v>4</v>
      </c>
      <c r="P10" s="18" t="s">
        <v>5</v>
      </c>
      <c r="Q10" s="41"/>
      <c r="R10" s="20" t="s">
        <v>4</v>
      </c>
      <c r="S10" s="20" t="s">
        <v>5</v>
      </c>
      <c r="T10" s="20" t="s">
        <v>4</v>
      </c>
      <c r="U10" s="20" t="s">
        <v>5</v>
      </c>
      <c r="V10" s="20" t="s">
        <v>4</v>
      </c>
      <c r="W10" s="20" t="s">
        <v>5</v>
      </c>
      <c r="X10" s="20" t="s">
        <v>4</v>
      </c>
      <c r="Y10" s="20" t="s">
        <v>5</v>
      </c>
      <c r="Z10" s="41"/>
      <c r="AA10" s="16" t="s">
        <v>4</v>
      </c>
      <c r="AB10" s="16" t="s">
        <v>5</v>
      </c>
      <c r="AC10" s="16" t="s">
        <v>4</v>
      </c>
      <c r="AD10" s="16" t="s">
        <v>5</v>
      </c>
      <c r="AE10" s="16" t="s">
        <v>4</v>
      </c>
      <c r="AF10" s="16" t="s">
        <v>5</v>
      </c>
      <c r="AG10" s="16" t="s">
        <v>4</v>
      </c>
      <c r="AH10" s="17" t="s">
        <v>5</v>
      </c>
    </row>
    <row r="11" spans="1:34" s="2" customFormat="1" ht="399.9" customHeight="1" x14ac:dyDescent="0.25">
      <c r="A11" s="21">
        <v>1422</v>
      </c>
      <c r="B11" s="22">
        <v>823</v>
      </c>
      <c r="C11" s="22">
        <v>599</v>
      </c>
      <c r="D11" s="22">
        <v>0</v>
      </c>
      <c r="E11" s="25">
        <v>2</v>
      </c>
      <c r="F11" s="26">
        <v>78</v>
      </c>
      <c r="G11" s="26">
        <v>488</v>
      </c>
      <c r="H11" s="26">
        <v>431</v>
      </c>
      <c r="I11" s="26">
        <v>237</v>
      </c>
      <c r="J11" s="25">
        <v>130</v>
      </c>
      <c r="K11" s="27">
        <v>137</v>
      </c>
      <c r="L11" s="27">
        <v>90</v>
      </c>
      <c r="M11" s="27">
        <v>63</v>
      </c>
      <c r="N11" s="27">
        <v>112</v>
      </c>
      <c r="O11" s="27">
        <v>51</v>
      </c>
      <c r="P11" s="27">
        <v>99</v>
      </c>
      <c r="Q11" s="27">
        <v>28</v>
      </c>
      <c r="R11" s="27">
        <v>179</v>
      </c>
      <c r="S11" s="27">
        <v>29</v>
      </c>
      <c r="T11" s="27">
        <v>110</v>
      </c>
      <c r="U11" s="27">
        <v>14</v>
      </c>
      <c r="V11" s="27">
        <v>69</v>
      </c>
      <c r="W11" s="27">
        <v>15</v>
      </c>
      <c r="X11" s="23">
        <v>0</v>
      </c>
      <c r="Y11" s="23">
        <v>0</v>
      </c>
      <c r="Z11" s="27">
        <v>22</v>
      </c>
      <c r="AA11" s="27">
        <v>156</v>
      </c>
      <c r="AB11" s="27">
        <v>137</v>
      </c>
      <c r="AC11" s="27">
        <v>115</v>
      </c>
      <c r="AD11" s="27">
        <v>67</v>
      </c>
      <c r="AE11" s="27">
        <v>41</v>
      </c>
      <c r="AF11" s="25">
        <v>45</v>
      </c>
      <c r="AG11" s="24">
        <v>0</v>
      </c>
      <c r="AH11" s="28">
        <v>25</v>
      </c>
    </row>
    <row r="12" spans="1:34" ht="33" customHeight="1" thickBot="1" x14ac:dyDescent="0.3">
      <c r="A12" s="47" t="s">
        <v>20</v>
      </c>
      <c r="B12" s="48"/>
      <c r="C12" s="48"/>
      <c r="D12" s="49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4" s="4" customFormat="1" ht="36" customHeight="1" x14ac:dyDescent="0.25">
      <c r="A13" s="45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ht="18" customHeight="1" x14ac:dyDescent="0.3">
      <c r="A14" s="43" t="str">
        <f>IF(LEN(A2)&gt;0,"資料來源："&amp;A2,"")</f>
        <v>資料來源：依據本府轄區內依法登記之合作社(場)理監事及其聘僱人員與合作行政單位編制之現有人員資料彙編。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 ht="18" customHeight="1" x14ac:dyDescent="0.25">
      <c r="A15" s="44" t="str">
        <f>IF(LEN(A2)&gt;0,"填表說明："&amp;C2,"")</f>
        <v>填表說明：本表編製2份，於完成會核程序並經機關長官核章後，1份送主計處（室），1份自存外，應由網際網路線上傳送至內政部統計處資料庫。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ht="18" customHeight="1" x14ac:dyDescent="0.25">
      <c r="A16" s="12"/>
      <c r="B16" s="12"/>
      <c r="C16" s="12"/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</sheetData>
  <mergeCells count="33">
    <mergeCell ref="A3:F3"/>
    <mergeCell ref="A4:F4"/>
    <mergeCell ref="A5:AH5"/>
    <mergeCell ref="A6:AH6"/>
    <mergeCell ref="A7:C9"/>
    <mergeCell ref="F7:P7"/>
    <mergeCell ref="G9:H9"/>
    <mergeCell ref="I9:J9"/>
    <mergeCell ref="K9:L9"/>
    <mergeCell ref="M9:N9"/>
    <mergeCell ref="F8:F10"/>
    <mergeCell ref="Q7:Y7"/>
    <mergeCell ref="R8:Y8"/>
    <mergeCell ref="R9:S9"/>
    <mergeCell ref="T9:U9"/>
    <mergeCell ref="V9:W9"/>
    <mergeCell ref="A14:AH14"/>
    <mergeCell ref="A15:AH15"/>
    <mergeCell ref="A13:AH13"/>
    <mergeCell ref="E12:AH12"/>
    <mergeCell ref="A12:D12"/>
    <mergeCell ref="D7:E9"/>
    <mergeCell ref="Z7:AH7"/>
    <mergeCell ref="Z8:Z10"/>
    <mergeCell ref="O9:P9"/>
    <mergeCell ref="G8:P8"/>
    <mergeCell ref="X9:Y9"/>
    <mergeCell ref="Q8:Q10"/>
    <mergeCell ref="AA8:AH8"/>
    <mergeCell ref="AA9:AB9"/>
    <mergeCell ref="AC9:AD9"/>
    <mergeCell ref="AE9:AF9"/>
    <mergeCell ref="AG9:AH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11123-00-02</vt:lpstr>
      <vt:lpstr>pp</vt:lpstr>
      <vt:lpstr>'11123-00-02'!Print_Area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林昀臻</cp:lastModifiedBy>
  <cp:lastPrinted>2011-05-05T08:47:16Z</cp:lastPrinted>
  <dcterms:created xsi:type="dcterms:W3CDTF">2001-02-06T07:45:53Z</dcterms:created>
  <dcterms:modified xsi:type="dcterms:W3CDTF">2025-03-25T02:56:01Z</dcterms:modified>
</cp:coreProperties>
</file>