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喻雯(1120413)\1統計業務\114年度\檢視報表\日常報表\6\"/>
    </mc:Choice>
  </mc:AlternateContent>
  <xr:revisionPtr revIDLastSave="0" documentId="8_{4956FC43-B340-45E0-8736-D5C36B9131D1}" xr6:coauthVersionLast="47" xr6:coauthVersionMax="47" xr10:uidLastSave="{00000000-0000-0000-0000-000000000000}"/>
  <bookViews>
    <workbookView xWindow="1950" yWindow="1290" windowWidth="24510" windowHeight="14910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1" i="1"/>
  <c r="A20" i="1"/>
  <c r="A6" i="1"/>
  <c r="A5" i="1"/>
</calcChain>
</file>

<file path=xl/sharedStrings.xml><?xml version="1.0" encoding="utf-8"?>
<sst xmlns="http://schemas.openxmlformats.org/spreadsheetml/2006/main" count="48" uniqueCount="29">
  <si>
    <t>公　開　類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</si>
  <si>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</si>
  <si>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</si>
  <si>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</si>
  <si>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</si>
  <si>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</si>
  <si>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中華民國114年 5月</t>
  </si>
  <si>
    <t>依據本府辦理中低收入老人生活津貼登記資料彙編。</t>
  </si>
  <si>
    <t>民國114年 6月 3日 17:03:19 印製</t>
  </si>
  <si>
    <t>本表編製2份，1份送主計處，1份自存外，應由網際網路線上傳送至衛生福利部統計處資料庫。</t>
  </si>
  <si>
    <t>項目別</t>
  </si>
  <si>
    <t>總計</t>
  </si>
  <si>
    <t>低收入戶</t>
  </si>
  <si>
    <t>中低收入戶</t>
  </si>
  <si>
    <t>中低收入老人</t>
  </si>
  <si>
    <t>具原住民身分(人數)</t>
  </si>
  <si>
    <t>人數</t>
  </si>
  <si>
    <t>金額</t>
  </si>
  <si>
    <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款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省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北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高</t>
    </r>
    <r>
      <rPr>
        <sz val="12"/>
        <color rgb="FF000000"/>
        <rFont val="Times New Roman"/>
        <family val="1"/>
      </rPr>
      <t>)</t>
    </r>
  </si>
  <si>
    <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款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省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北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高</t>
    </r>
    <r>
      <rPr>
        <sz val="12"/>
        <color rgb="FF000000"/>
        <rFont val="Times New Roman"/>
        <family val="1"/>
      </rPr>
      <t>)</t>
    </r>
  </si>
  <si>
    <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款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省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北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、第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類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高</t>
    </r>
    <r>
      <rPr>
        <sz val="12"/>
        <color rgb="FF000000"/>
        <rFont val="Times New Roman"/>
        <family val="1"/>
      </rPr>
      <t>)</t>
    </r>
  </si>
  <si>
    <r>
      <t xml:space="preserve">最低生活費
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倍以上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1.5</t>
    </r>
    <r>
      <rPr>
        <sz val="12"/>
        <color rgb="FF000000"/>
        <rFont val="標楷體"/>
        <family val="4"/>
        <charset val="136"/>
      </rPr>
      <t>倍</t>
    </r>
  </si>
  <si>
    <r>
      <t xml:space="preserve">最低生活費
</t>
    </r>
    <r>
      <rPr>
        <sz val="12"/>
        <color rgb="FF000000"/>
        <rFont val="Times New Roman"/>
        <family val="1"/>
      </rPr>
      <t>1.5</t>
    </r>
    <r>
      <rPr>
        <sz val="12"/>
        <color rgb="FF000000"/>
        <rFont val="標楷體"/>
        <family val="4"/>
        <charset val="136"/>
      </rPr>
      <t>倍以上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2.5</t>
    </r>
    <r>
      <rPr>
        <sz val="12"/>
        <color rgb="FF000000"/>
        <rFont val="標楷體"/>
        <family val="4"/>
        <charset val="136"/>
      </rPr>
      <t>倍</t>
    </r>
  </si>
  <si>
    <t>合計</t>
  </si>
  <si>
    <t>男</t>
  </si>
  <si>
    <t>女</t>
  </si>
  <si>
    <t>一般民眾</t>
  </si>
  <si>
    <t>院外就養榮民</t>
  </si>
  <si>
    <t>備　　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</si>
</sst>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;&quot;-&quot;#,##0.0000;&quot;－&quot;"/>
    <numFmt numFmtId="177" formatCode="#,##0&quot; &quot;;[Red]&quot;(&quot;#,##0&quot;)&quot;"/>
    <numFmt numFmtId="178" formatCode="#,##0;&quot;-&quot;#,##0;&quot;           －&quot;"/>
  </numFmts>
  <fonts count="9" x14ac:knownFonts="1">
    <font>
      <sz val="9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11"/>
      <color rgb="FF000000"/>
      <name val="MS Sans Serif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horizontal="right" vertical="center"/>
    </xf>
    <xf numFmtId="178" fontId="6" fillId="0" borderId="25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2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29" xfId="0" applyNumberFormat="1" applyFont="1" applyFill="1" applyBorder="1" applyAlignment="1">
      <alignment horizontal="center" vertical="center"/>
    </xf>
    <xf numFmtId="0" fontId="0" fillId="0" borderId="30" xfId="0" applyFill="1" applyBorder="1"/>
    <xf numFmtId="0" fontId="1" fillId="0" borderId="3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761996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96DBCC1-DDD4-424F-8174-1D6FDF9006DC}"/>
            </a:ext>
          </a:extLst>
        </xdr:cNvPr>
        <xdr:cNvSpPr txBox="1"/>
      </xdr:nvSpPr>
      <xdr:spPr>
        <a:xfrm>
          <a:off x="3209925" y="6610350"/>
          <a:ext cx="76199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761996" cy="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C37FD5A3-A1C7-486B-8043-6AB29E66EABF}"/>
            </a:ext>
          </a:extLst>
        </xdr:cNvPr>
        <xdr:cNvSpPr txBox="1"/>
      </xdr:nvSpPr>
      <xdr:spPr>
        <a:xfrm>
          <a:off x="3209925" y="2838450"/>
          <a:ext cx="76199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0</xdr:colOff>
      <xdr:row>2</xdr:row>
      <xdr:rowOff>9528</xdr:rowOff>
    </xdr:from>
    <xdr:ext cx="13083984" cy="9135587"/>
    <xdr:grpSp>
      <xdr:nvGrpSpPr>
        <xdr:cNvPr id="2" name="Group 65">
          <a:extLst>
            <a:ext uri="{FF2B5EF4-FFF2-40B4-BE49-F238E27FC236}">
              <a16:creationId xmlns:a16="http://schemas.microsoft.com/office/drawing/2014/main" id="{09A3C561-7F9A-4EEC-970D-061E68C0A60B}"/>
            </a:ext>
          </a:extLst>
        </xdr:cNvPr>
        <xdr:cNvGrpSpPr/>
      </xdr:nvGrpSpPr>
      <xdr:grpSpPr>
        <a:xfrm>
          <a:off x="0" y="9528"/>
          <a:ext cx="13083984" cy="9135587"/>
          <a:chOff x="0" y="9528"/>
          <a:chExt cx="13083984" cy="9135587"/>
        </a:xfrm>
      </xdr:grpSpPr>
      <xdr:sp macro="" textlink="">
        <xdr:nvSpPr>
          <xdr:cNvPr id="3" name="報表類別">
            <a:extLst>
              <a:ext uri="{FF2B5EF4-FFF2-40B4-BE49-F238E27FC236}">
                <a16:creationId xmlns:a16="http://schemas.microsoft.com/office/drawing/2014/main" id="{A290346E-2118-43F1-B066-1F489BCB88B2}"/>
              </a:ext>
            </a:extLst>
          </xdr:cNvPr>
          <xdr:cNvSpPr/>
        </xdr:nvSpPr>
        <xdr:spPr>
          <a:xfrm>
            <a:off x="0" y="9528"/>
            <a:ext cx="896422" cy="22815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0" tIns="0" rIns="0" bIns="0" anchor="ctr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公　開　類</a:t>
            </a:r>
            <a:endParaRPr lang="en-US" sz="12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endParaRPr>
          </a:p>
        </xdr:txBody>
      </xdr:sp>
      <xdr:sp macro="" textlink="">
        <xdr:nvSpPr>
          <xdr:cNvPr id="4" name="報表週期">
            <a:extLst>
              <a:ext uri="{FF2B5EF4-FFF2-40B4-BE49-F238E27FC236}">
                <a16:creationId xmlns:a16="http://schemas.microsoft.com/office/drawing/2014/main" id="{2DD9E927-3F6F-4FDD-8238-854C4FC5B533}"/>
              </a:ext>
            </a:extLst>
          </xdr:cNvPr>
          <xdr:cNvSpPr/>
        </xdr:nvSpPr>
        <xdr:spPr>
          <a:xfrm>
            <a:off x="0" y="237679"/>
            <a:ext cx="896422" cy="23766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71999" tIns="0" rIns="0" bIns="0" anchor="ctr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月　　　報</a:t>
            </a:r>
            <a:endParaRPr lang="en-US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endParaRPr>
          </a:p>
        </xdr:txBody>
      </xdr:sp>
      <xdr:sp macro="" textlink="">
        <xdr:nvSpPr>
          <xdr:cNvPr id="5" name="報表類別">
            <a:extLst>
              <a:ext uri="{FF2B5EF4-FFF2-40B4-BE49-F238E27FC236}">
                <a16:creationId xmlns:a16="http://schemas.microsoft.com/office/drawing/2014/main" id="{AEF5F70C-F0C5-4038-8FDD-CFCF0CEFBC59}"/>
              </a:ext>
            </a:extLst>
          </xdr:cNvPr>
          <xdr:cNvSpPr/>
        </xdr:nvSpPr>
        <xdr:spPr>
          <a:xfrm>
            <a:off x="915497" y="237679"/>
            <a:ext cx="9498293" cy="237661"/>
          </a:xfrm>
          <a:prstGeom prst="rect">
            <a:avLst/>
          </a:prstGeom>
          <a:solidFill>
            <a:srgbClr val="FFFFFF"/>
          </a:solidFill>
          <a:ln cap="flat">
            <a:noFill/>
            <a:prstDash val="solid"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每月終了後15日內編送</a:t>
            </a:r>
            <a:endParaRPr lang="en-US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endParaRPr>
          </a:p>
        </xdr:txBody>
      </xdr:sp>
      <xdr:sp macro="" textlink="">
        <xdr:nvSpPr>
          <xdr:cNvPr id="6" name="編製機關">
            <a:extLst>
              <a:ext uri="{FF2B5EF4-FFF2-40B4-BE49-F238E27FC236}">
                <a16:creationId xmlns:a16="http://schemas.microsoft.com/office/drawing/2014/main" id="{DC0CDBF6-3E3D-4525-A856-08C59D8C6BF4}"/>
              </a:ext>
            </a:extLst>
          </xdr:cNvPr>
          <xdr:cNvSpPr/>
        </xdr:nvSpPr>
        <xdr:spPr>
          <a:xfrm>
            <a:off x="10413781" y="9528"/>
            <a:ext cx="772448" cy="22815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0" tIns="0" rIns="0" bIns="0" anchor="ctr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7" name="表號">
            <a:extLst>
              <a:ext uri="{FF2B5EF4-FFF2-40B4-BE49-F238E27FC236}">
                <a16:creationId xmlns:a16="http://schemas.microsoft.com/office/drawing/2014/main" id="{06093ECF-6B5B-46AF-BDDE-AF7A2B4D6BF6}"/>
              </a:ext>
            </a:extLst>
          </xdr:cNvPr>
          <xdr:cNvSpPr/>
        </xdr:nvSpPr>
        <xdr:spPr>
          <a:xfrm>
            <a:off x="10413781" y="237679"/>
            <a:ext cx="772448" cy="23766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0" tIns="0" rIns="0" bIns="0" anchor="ctr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表　　號</a:t>
            </a:r>
          </a:p>
        </xdr:txBody>
      </xdr:sp>
      <xdr:sp macro="" textlink="">
        <xdr:nvSpPr>
          <xdr:cNvPr id="8" name="報表類別">
            <a:extLst>
              <a:ext uri="{FF2B5EF4-FFF2-40B4-BE49-F238E27FC236}">
                <a16:creationId xmlns:a16="http://schemas.microsoft.com/office/drawing/2014/main" id="{3674D5BE-663F-49B0-AD6B-D2384A68C196}"/>
              </a:ext>
            </a:extLst>
          </xdr:cNvPr>
          <xdr:cNvSpPr/>
        </xdr:nvSpPr>
        <xdr:spPr>
          <a:xfrm>
            <a:off x="11138553" y="9528"/>
            <a:ext cx="1945431" cy="22815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桃園市政府</a:t>
            </a:r>
            <a:endParaRPr lang="en-US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endParaRPr>
          </a:p>
        </xdr:txBody>
      </xdr:sp>
      <xdr:sp macro="" textlink="">
        <xdr:nvSpPr>
          <xdr:cNvPr id="9" name="報表類別">
            <a:extLst>
              <a:ext uri="{FF2B5EF4-FFF2-40B4-BE49-F238E27FC236}">
                <a16:creationId xmlns:a16="http://schemas.microsoft.com/office/drawing/2014/main" id="{806E46AB-BB7E-4BDE-9350-90189744D019}"/>
              </a:ext>
            </a:extLst>
          </xdr:cNvPr>
          <xdr:cNvSpPr/>
        </xdr:nvSpPr>
        <xdr:spPr>
          <a:xfrm>
            <a:off x="11138553" y="237679"/>
            <a:ext cx="1945431" cy="237661"/>
          </a:xfrm>
          <a:prstGeom prst="rect">
            <a:avLst/>
          </a:prstGeom>
          <a:solidFill>
            <a:srgbClr val="FFFFFF"/>
          </a:solidFill>
          <a:ln w="1904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10730-04-20-2</a:t>
            </a:r>
          </a:p>
        </xdr:txBody>
      </xdr:sp>
      <xdr:sp macro="" textlink="">
        <xdr:nvSpPr>
          <xdr:cNvPr id="10" name="Line 37">
            <a:extLst>
              <a:ext uri="{FF2B5EF4-FFF2-40B4-BE49-F238E27FC236}">
                <a16:creationId xmlns:a16="http://schemas.microsoft.com/office/drawing/2014/main" id="{33A61E7E-0C90-4A64-B6AB-7049010B0E8D}"/>
              </a:ext>
            </a:extLst>
          </xdr:cNvPr>
          <xdr:cNvSpPr/>
        </xdr:nvSpPr>
        <xdr:spPr>
          <a:xfrm>
            <a:off x="886885" y="475332"/>
            <a:ext cx="9517358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9046" cap="flat">
            <a:solidFill>
              <a:srgbClr val="000000"/>
            </a:solidFill>
            <a:prstDash val="solid"/>
            <a:round/>
          </a:ln>
        </xdr:spPr>
        <xdr:txBody>
          <a:bodyPr lIns="0" tIns="0" rIns="0" bIns="0"/>
          <a:lstStyle/>
          <a:p>
            <a:endParaRPr lang="zh-TW" altLang="en-US"/>
          </a:p>
        </xdr:txBody>
      </xdr:sp>
      <xdr:sp macro="" textlink="">
        <xdr:nvSpPr>
          <xdr:cNvPr id="11" name="報表類別">
            <a:extLst>
              <a:ext uri="{FF2B5EF4-FFF2-40B4-BE49-F238E27FC236}">
                <a16:creationId xmlns:a16="http://schemas.microsoft.com/office/drawing/2014/main" id="{E8B87632-3522-47E1-9A25-04AED0F14F96}"/>
              </a:ext>
            </a:extLst>
          </xdr:cNvPr>
          <xdr:cNvSpPr/>
        </xdr:nvSpPr>
        <xdr:spPr>
          <a:xfrm>
            <a:off x="10404253" y="912626"/>
            <a:ext cx="2651129" cy="256672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0" tIns="0" rIns="0" bIns="0" anchor="ctr" anchorCtr="0" compatLnSpc="0">
            <a:noAutofit/>
          </a:bodyPr>
          <a:lstStyle/>
          <a:p>
            <a:pPr marL="0" marR="0" lvl="0" indent="0" algn="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0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/>
                <a:ea typeface="標楷體"/>
              </a:rPr>
              <a:t>單位：人、元</a:t>
            </a:r>
          </a:p>
        </xdr:txBody>
      </xdr:sp>
      <xdr:sp macro="" textlink="">
        <xdr:nvSpPr>
          <xdr:cNvPr id="12" name="報表類別">
            <a:extLst>
              <a:ext uri="{FF2B5EF4-FFF2-40B4-BE49-F238E27FC236}">
                <a16:creationId xmlns:a16="http://schemas.microsoft.com/office/drawing/2014/main" id="{53E0DF81-25DA-4189-9CBE-46FBF718307F}"/>
              </a:ext>
            </a:extLst>
          </xdr:cNvPr>
          <xdr:cNvSpPr/>
        </xdr:nvSpPr>
        <xdr:spPr>
          <a:xfrm>
            <a:off x="10280279" y="8869433"/>
            <a:ext cx="2736954" cy="275682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民國114年 6月 3日 17:03:19 印製</a:t>
            </a:r>
            <a:endParaRPr lang="en-US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3" workbookViewId="0"/>
  </sheetViews>
  <sheetFormatPr defaultRowHeight="12" x14ac:dyDescent="0.2"/>
  <cols>
    <col min="1" max="1" width="19.6640625" customWidth="1"/>
    <col min="2" max="2" width="6.83203125" customWidth="1"/>
    <col min="3" max="4" width="14.83203125" customWidth="1"/>
    <col min="5" max="16" width="13.33203125" customWidth="1"/>
    <col min="17" max="17" width="14.83203125" customWidth="1"/>
    <col min="18" max="18" width="9.33203125" customWidth="1"/>
  </cols>
  <sheetData>
    <row r="1" spans="1:17" s="1" customFormat="1" ht="31.5" hidden="1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J1" s="4"/>
      <c r="K1" s="4"/>
      <c r="L1" s="4"/>
      <c r="M1" s="4"/>
      <c r="N1" s="4"/>
      <c r="O1" s="4"/>
      <c r="P1" s="4"/>
    </row>
    <row r="2" spans="1:17" s="1" customFormat="1" ht="28.5" hidden="1" customHeight="1" x14ac:dyDescent="0.25">
      <c r="A2" s="1" t="s">
        <v>7</v>
      </c>
      <c r="B2" s="1" t="s">
        <v>8</v>
      </c>
      <c r="C2" s="1" t="s">
        <v>9</v>
      </c>
      <c r="J2" s="4"/>
      <c r="K2" s="4"/>
      <c r="L2" s="4"/>
      <c r="M2" s="4"/>
      <c r="N2" s="4"/>
      <c r="O2" s="4"/>
      <c r="P2" s="4"/>
    </row>
    <row r="3" spans="1:17" ht="18" customHeight="1" x14ac:dyDescent="0.25">
      <c r="A3" s="49"/>
      <c r="B3" s="49"/>
      <c r="C3" s="4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8" customHeight="1" x14ac:dyDescent="0.25">
      <c r="A4" s="49"/>
      <c r="B4" s="49"/>
      <c r="C4" s="49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</row>
    <row r="5" spans="1:17" ht="36" customHeight="1" x14ac:dyDescent="0.2">
      <c r="A5" s="50" t="str">
        <f>F1</f>
        <v>桃園市中低收入(含低收入戶)老人生活津貼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24" customHeight="1" thickBot="1" x14ac:dyDescent="0.3">
      <c r="A6" s="51" t="str">
        <f>G1</f>
        <v>中華民國114年 5月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s="9" customFormat="1" ht="23.1" customHeight="1" thickBot="1" x14ac:dyDescent="0.25">
      <c r="A7" s="52" t="s">
        <v>10</v>
      </c>
      <c r="B7" s="52"/>
      <c r="C7" s="53" t="s">
        <v>11</v>
      </c>
      <c r="D7" s="53"/>
      <c r="E7" s="54" t="s">
        <v>12</v>
      </c>
      <c r="F7" s="54"/>
      <c r="G7" s="54"/>
      <c r="H7" s="54"/>
      <c r="I7" s="54"/>
      <c r="J7" s="54"/>
      <c r="K7" s="54" t="s">
        <v>13</v>
      </c>
      <c r="L7" s="54"/>
      <c r="M7" s="55" t="s">
        <v>14</v>
      </c>
      <c r="N7" s="55"/>
      <c r="O7" s="55"/>
      <c r="P7" s="55"/>
      <c r="Q7" s="56" t="s">
        <v>15</v>
      </c>
    </row>
    <row r="8" spans="1:17" s="9" customFormat="1" ht="33" customHeight="1" thickBot="1" x14ac:dyDescent="0.25">
      <c r="A8" s="52"/>
      <c r="B8" s="52"/>
      <c r="C8" s="57" t="s">
        <v>16</v>
      </c>
      <c r="D8" s="58" t="s">
        <v>17</v>
      </c>
      <c r="E8" s="59" t="s">
        <v>18</v>
      </c>
      <c r="F8" s="59"/>
      <c r="G8" s="59" t="s">
        <v>19</v>
      </c>
      <c r="H8" s="59"/>
      <c r="I8" s="59" t="s">
        <v>20</v>
      </c>
      <c r="J8" s="59"/>
      <c r="K8" s="54"/>
      <c r="L8" s="54"/>
      <c r="M8" s="59" t="s">
        <v>21</v>
      </c>
      <c r="N8" s="59"/>
      <c r="O8" s="60" t="s">
        <v>22</v>
      </c>
      <c r="P8" s="60"/>
      <c r="Q8" s="56"/>
    </row>
    <row r="9" spans="1:17" s="9" customFormat="1" ht="23.1" customHeight="1" thickBot="1" x14ac:dyDescent="0.25">
      <c r="A9" s="52"/>
      <c r="B9" s="52"/>
      <c r="C9" s="57"/>
      <c r="D9" s="58"/>
      <c r="E9" s="10" t="s">
        <v>16</v>
      </c>
      <c r="F9" s="11" t="s">
        <v>17</v>
      </c>
      <c r="G9" s="10" t="s">
        <v>16</v>
      </c>
      <c r="H9" s="11" t="s">
        <v>17</v>
      </c>
      <c r="I9" s="10" t="s">
        <v>16</v>
      </c>
      <c r="J9" s="11" t="s">
        <v>17</v>
      </c>
      <c r="K9" s="10" t="s">
        <v>16</v>
      </c>
      <c r="L9" s="11" t="s">
        <v>17</v>
      </c>
      <c r="M9" s="10" t="s">
        <v>16</v>
      </c>
      <c r="N9" s="11" t="s">
        <v>17</v>
      </c>
      <c r="O9" s="11" t="s">
        <v>16</v>
      </c>
      <c r="P9" s="12" t="s">
        <v>17</v>
      </c>
      <c r="Q9" s="56"/>
    </row>
    <row r="10" spans="1:17" s="23" customFormat="1" ht="50.1" customHeight="1" thickBot="1" x14ac:dyDescent="0.25">
      <c r="A10" s="61" t="s">
        <v>11</v>
      </c>
      <c r="B10" s="13" t="s">
        <v>23</v>
      </c>
      <c r="C10" s="14">
        <v>12656</v>
      </c>
      <c r="D10" s="15"/>
      <c r="E10" s="16">
        <v>19</v>
      </c>
      <c r="F10" s="17"/>
      <c r="G10" s="18">
        <v>409</v>
      </c>
      <c r="H10" s="17"/>
      <c r="I10" s="18">
        <v>1357</v>
      </c>
      <c r="J10" s="17"/>
      <c r="K10" s="19">
        <v>614</v>
      </c>
      <c r="L10" s="17"/>
      <c r="M10" s="18">
        <v>7932</v>
      </c>
      <c r="N10" s="20"/>
      <c r="O10" s="16">
        <v>2325</v>
      </c>
      <c r="P10" s="21"/>
      <c r="Q10" s="22">
        <v>357</v>
      </c>
    </row>
    <row r="11" spans="1:17" ht="50.1" customHeight="1" thickBot="1" x14ac:dyDescent="0.25">
      <c r="A11" s="61"/>
      <c r="B11" s="24" t="s">
        <v>24</v>
      </c>
      <c r="C11" s="25">
        <v>5955</v>
      </c>
      <c r="D11" s="26">
        <v>95685906</v>
      </c>
      <c r="E11" s="27">
        <v>17</v>
      </c>
      <c r="F11" s="26">
        <v>158251</v>
      </c>
      <c r="G11" s="14">
        <v>291</v>
      </c>
      <c r="H11" s="26">
        <v>3406561</v>
      </c>
      <c r="I11" s="14">
        <v>860</v>
      </c>
      <c r="J11" s="26">
        <v>11294355</v>
      </c>
      <c r="K11" s="27">
        <v>336</v>
      </c>
      <c r="L11" s="28">
        <v>5114006</v>
      </c>
      <c r="M11" s="14">
        <v>3389</v>
      </c>
      <c r="N11" s="26">
        <v>66031435</v>
      </c>
      <c r="O11" s="29">
        <v>1062</v>
      </c>
      <c r="P11" s="30">
        <v>9681298</v>
      </c>
      <c r="Q11" s="31">
        <v>153</v>
      </c>
    </row>
    <row r="12" spans="1:17" ht="50.1" customHeight="1" x14ac:dyDescent="0.2">
      <c r="A12" s="61"/>
      <c r="B12" s="24" t="s">
        <v>25</v>
      </c>
      <c r="C12" s="25">
        <v>6701</v>
      </c>
      <c r="D12" s="32"/>
      <c r="E12" s="27">
        <v>2</v>
      </c>
      <c r="F12" s="33"/>
      <c r="G12" s="14">
        <v>118</v>
      </c>
      <c r="H12" s="33"/>
      <c r="I12" s="14">
        <v>497</v>
      </c>
      <c r="J12" s="33"/>
      <c r="K12" s="14">
        <v>278</v>
      </c>
      <c r="L12" s="33"/>
      <c r="M12" s="14">
        <v>4543</v>
      </c>
      <c r="N12" s="32"/>
      <c r="O12" s="29">
        <v>1263</v>
      </c>
      <c r="P12" s="34"/>
      <c r="Q12" s="31">
        <v>204</v>
      </c>
    </row>
    <row r="13" spans="1:17" ht="50.1" customHeight="1" x14ac:dyDescent="0.2">
      <c r="A13" s="62" t="s">
        <v>26</v>
      </c>
      <c r="B13" s="24" t="s">
        <v>23</v>
      </c>
      <c r="C13" s="25">
        <v>12656</v>
      </c>
      <c r="D13" s="35"/>
      <c r="E13" s="27">
        <v>19</v>
      </c>
      <c r="F13" s="36"/>
      <c r="G13" s="14">
        <v>409</v>
      </c>
      <c r="H13" s="36"/>
      <c r="I13" s="14">
        <v>1357</v>
      </c>
      <c r="J13" s="36"/>
      <c r="K13" s="28">
        <v>614</v>
      </c>
      <c r="L13" s="36"/>
      <c r="M13" s="14">
        <v>7932</v>
      </c>
      <c r="N13" s="15"/>
      <c r="O13" s="29">
        <v>2325</v>
      </c>
      <c r="P13" s="21"/>
      <c r="Q13" s="31">
        <v>357</v>
      </c>
    </row>
    <row r="14" spans="1:17" ht="50.1" customHeight="1" x14ac:dyDescent="0.2">
      <c r="A14" s="62"/>
      <c r="B14" s="24" t="s">
        <v>24</v>
      </c>
      <c r="C14" s="25">
        <v>5955</v>
      </c>
      <c r="D14" s="26">
        <v>95685906</v>
      </c>
      <c r="E14" s="27">
        <v>17</v>
      </c>
      <c r="F14" s="26">
        <v>158251</v>
      </c>
      <c r="G14" s="14">
        <v>291</v>
      </c>
      <c r="H14" s="26">
        <v>3406561</v>
      </c>
      <c r="I14" s="14">
        <v>860</v>
      </c>
      <c r="J14" s="26">
        <v>11294355</v>
      </c>
      <c r="K14" s="27">
        <v>336</v>
      </c>
      <c r="L14" s="28">
        <v>5114006</v>
      </c>
      <c r="M14" s="14">
        <v>3389</v>
      </c>
      <c r="N14" s="26">
        <v>66031435</v>
      </c>
      <c r="O14" s="29">
        <v>1062</v>
      </c>
      <c r="P14" s="30">
        <v>9681298</v>
      </c>
      <c r="Q14" s="31">
        <v>153</v>
      </c>
    </row>
    <row r="15" spans="1:17" ht="50.1" customHeight="1" x14ac:dyDescent="0.2">
      <c r="A15" s="62"/>
      <c r="B15" s="24" t="s">
        <v>25</v>
      </c>
      <c r="C15" s="25">
        <v>6701</v>
      </c>
      <c r="D15" s="32"/>
      <c r="E15" s="27">
        <v>2</v>
      </c>
      <c r="F15" s="33"/>
      <c r="G15" s="14">
        <v>118</v>
      </c>
      <c r="H15" s="33"/>
      <c r="I15" s="14">
        <v>497</v>
      </c>
      <c r="J15" s="33"/>
      <c r="K15" s="14">
        <v>278</v>
      </c>
      <c r="L15" s="33"/>
      <c r="M15" s="14">
        <v>4543</v>
      </c>
      <c r="N15" s="32"/>
      <c r="O15" s="29">
        <v>1263</v>
      </c>
      <c r="P15" s="34"/>
      <c r="Q15" s="31">
        <v>204</v>
      </c>
    </row>
    <row r="16" spans="1:17" ht="50.1" customHeight="1" x14ac:dyDescent="0.2">
      <c r="A16" s="63" t="s">
        <v>27</v>
      </c>
      <c r="B16" s="24" t="s">
        <v>23</v>
      </c>
      <c r="C16" s="37">
        <v>0</v>
      </c>
      <c r="D16" s="35"/>
      <c r="E16" s="38">
        <v>0</v>
      </c>
      <c r="F16" s="36"/>
      <c r="G16" s="39">
        <v>0</v>
      </c>
      <c r="H16" s="36"/>
      <c r="I16" s="39">
        <v>0</v>
      </c>
      <c r="J16" s="36"/>
      <c r="K16" s="40">
        <v>0</v>
      </c>
      <c r="L16" s="36"/>
      <c r="M16" s="39">
        <v>0</v>
      </c>
      <c r="N16" s="15"/>
      <c r="O16" s="41">
        <v>0</v>
      </c>
      <c r="P16" s="21"/>
      <c r="Q16" s="42">
        <v>0</v>
      </c>
    </row>
    <row r="17" spans="1:17" ht="50.1" customHeight="1" x14ac:dyDescent="0.2">
      <c r="A17" s="63"/>
      <c r="B17" s="24" t="s">
        <v>24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 x14ac:dyDescent="0.2">
      <c r="A18" s="63"/>
      <c r="B18" s="24" t="s">
        <v>25</v>
      </c>
      <c r="C18" s="45">
        <v>0</v>
      </c>
      <c r="D18" s="36"/>
      <c r="E18" s="45">
        <v>0</v>
      </c>
      <c r="F18" s="36"/>
      <c r="G18" s="40">
        <v>0</v>
      </c>
      <c r="H18" s="36"/>
      <c r="I18" s="40">
        <v>0</v>
      </c>
      <c r="J18" s="36"/>
      <c r="K18" s="40">
        <v>0</v>
      </c>
      <c r="L18" s="36"/>
      <c r="M18" s="40">
        <v>0</v>
      </c>
      <c r="N18" s="15"/>
      <c r="O18" s="43">
        <v>0</v>
      </c>
      <c r="P18" s="21"/>
      <c r="Q18" s="42">
        <v>0</v>
      </c>
    </row>
    <row r="19" spans="1:17" ht="25.5" customHeight="1" thickBot="1" x14ac:dyDescent="0.25">
      <c r="A19" s="64" t="s">
        <v>28</v>
      </c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s="46" customFormat="1" ht="36" customHeight="1" x14ac:dyDescent="0.2">
      <c r="A20" s="6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18" customHeight="1" x14ac:dyDescent="0.25">
      <c r="A21" s="67" t="str">
        <f>IF(LEN(A2)&gt;0,"資料來源："&amp;A2,"")</f>
        <v>資料來源：依據本府辦理中低收入老人生活津貼登記資料彙編。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ht="18" customHeight="1" x14ac:dyDescent="0.2">
      <c r="A22" s="68" t="str">
        <f>IF(LEN(A2)&gt;0,"填表說明："&amp;C2,"")</f>
        <v>填表說明：本表編製2份，1份送主計處，1份自存外，應由網際網路線上傳送至衛生福利部統計處資料庫。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ht="18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</sheetData>
  <mergeCells count="25">
    <mergeCell ref="A20:Q20"/>
    <mergeCell ref="A21:Q21"/>
    <mergeCell ref="A22:Q22"/>
    <mergeCell ref="O8:P8"/>
    <mergeCell ref="A10:A12"/>
    <mergeCell ref="A13:A15"/>
    <mergeCell ref="A16:A18"/>
    <mergeCell ref="A19:B19"/>
    <mergeCell ref="C19:Q19"/>
    <mergeCell ref="C8:C9"/>
    <mergeCell ref="D8:D9"/>
    <mergeCell ref="E8:F8"/>
    <mergeCell ref="G8:H8"/>
    <mergeCell ref="I8:J8"/>
    <mergeCell ref="M8:N8"/>
    <mergeCell ref="A3:C3"/>
    <mergeCell ref="A4:C4"/>
    <mergeCell ref="A5:Q5"/>
    <mergeCell ref="A6:Q6"/>
    <mergeCell ref="A7:B9"/>
    <mergeCell ref="C7:D7"/>
    <mergeCell ref="E7:J7"/>
    <mergeCell ref="K7:L8"/>
    <mergeCell ref="M7:P7"/>
    <mergeCell ref="Q7:Q9"/>
  </mergeCells>
  <phoneticPr fontId="8" type="noConversion"/>
  <pageMargins left="0.74803149606299213" right="0.74803149606299213" top="0.59055118110236204" bottom="0.59055118110236204" header="0.31496062992126012" footer="0.31496062992126012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楊喻雯</cp:lastModifiedBy>
  <cp:lastPrinted>2023-01-31T10:44:14Z</cp:lastPrinted>
  <dcterms:created xsi:type="dcterms:W3CDTF">2001-02-06T07:45:53Z</dcterms:created>
  <dcterms:modified xsi:type="dcterms:W3CDTF">2025-06-03T09:05:39Z</dcterms:modified>
</cp:coreProperties>
</file>