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icf(1080723建)\##證明(手冊)核發\%統計報表\114\11403衛福部產出\"/>
    </mc:Choice>
  </mc:AlternateContent>
  <xr:revisionPtr revIDLastSave="0" documentId="8_{B1F09CF1-7E13-4AD5-8DDE-9CF3AC0D1371}" xr6:coauthVersionLast="47" xr6:coauthVersionMax="47" xr10:uidLastSave="{00000000-0000-0000-0000-000000000000}"/>
  <bookViews>
    <workbookView xWindow="990" yWindow="0" windowWidth="24180" windowHeight="15480" xr2:uid="{A3950EE1-4586-4EF2-8F6E-1DF1314E98D1}"/>
  </bookViews>
  <sheets>
    <sheet name="1836-01-02(101)" sheetId="7" r:id="rId1"/>
    <sheet name="1836-01-02(102)" sheetId="8" r:id="rId2"/>
    <sheet name="1836-01-02-2(101)" sheetId="9" r:id="rId3"/>
    <sheet name="1836-01-02-2(102)" sheetId="10" r:id="rId4"/>
    <sheet name="1836-01-02-3(101)" sheetId="11" r:id="rId5"/>
    <sheet name="1836-01-02-3(102)" sheetId="12" r:id="rId6"/>
    <sheet name="1836-01-02-4(101)" sheetId="13" r:id="rId7"/>
    <sheet name="1836-01-02-4(102)" sheetId="14" r:id="rId8"/>
    <sheet name="1836-01-02-4(103)" sheetId="15" r:id="rId9"/>
  </sheets>
  <definedNames>
    <definedName name="pp" localSheetId="0">'1836-01-02(101)'!$A$4:$C$42</definedName>
    <definedName name="pp" localSheetId="1">'1836-01-02(102)'!$A$4:$C$42</definedName>
    <definedName name="pp" localSheetId="2">'1836-01-02-2(101)'!$A$4:$C$39</definedName>
    <definedName name="pp" localSheetId="3">'1836-01-02-2(102)'!$A$4:$C$39</definedName>
    <definedName name="pp" localSheetId="4">'1836-01-02-3(101)'!$A$4:$C$39</definedName>
    <definedName name="pp" localSheetId="5">'1836-01-02-3(102)'!$A$4:$C$39</definedName>
    <definedName name="pp" localSheetId="6">'1836-01-02-4(101)'!$A$4:$C$39</definedName>
    <definedName name="pp" localSheetId="7">'1836-01-02-4(102)'!$A$4:$C$39</definedName>
    <definedName name="pp" localSheetId="8">'1836-01-02-4(103)'!$A$4:$C$39</definedName>
    <definedName name="pp">#REF!</definedName>
    <definedName name="_xlnm.Print_Area" localSheetId="0">'1836-01-02(101)'!$4:$42</definedName>
    <definedName name="_xlnm.Print_Area" localSheetId="1">'1836-01-02(102)'!$4:$42</definedName>
    <definedName name="_xlnm.Print_Area" localSheetId="2">'1836-01-02-2(101)'!$4:$39</definedName>
    <definedName name="_xlnm.Print_Area" localSheetId="3">'1836-01-02-2(102)'!$4:$39</definedName>
  </definedNames>
  <calcPr calcId="191029" fullCalcOnLoad="1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5" l="1"/>
  <c r="R41" i="15"/>
  <c r="A41" i="15"/>
  <c r="A40" i="15"/>
  <c r="A7" i="15"/>
  <c r="A6" i="15"/>
  <c r="A42" i="14"/>
  <c r="R41" i="14"/>
  <c r="A41" i="14"/>
  <c r="A40" i="14"/>
  <c r="A7" i="14"/>
  <c r="A6" i="14"/>
  <c r="A42" i="13"/>
  <c r="R41" i="13"/>
  <c r="A41" i="13"/>
  <c r="A40" i="13"/>
  <c r="A7" i="13"/>
  <c r="A6" i="13"/>
  <c r="A7" i="12"/>
  <c r="A6" i="12"/>
  <c r="A7" i="11"/>
  <c r="A6" i="11"/>
  <c r="A7" i="10"/>
  <c r="A6" i="10"/>
  <c r="A7" i="9"/>
  <c r="A6" i="9"/>
  <c r="T7" i="8"/>
  <c r="A7" i="8"/>
  <c r="T6" i="8"/>
  <c r="A6" i="8"/>
  <c r="T7" i="7"/>
  <c r="A7" i="7"/>
  <c r="T6" i="7"/>
  <c r="A6" i="7"/>
</calcChain>
</file>

<file path=xl/sharedStrings.xml><?xml version="1.0" encoding="utf-8"?>
<sst xmlns="http://schemas.openxmlformats.org/spreadsheetml/2006/main" count="843" uniqueCount="93">
  <si>
    <t>男</t>
    <phoneticPr fontId="2" type="noConversion"/>
  </si>
  <si>
    <t>女</t>
    <phoneticPr fontId="2" type="noConversion"/>
  </si>
  <si>
    <t>植物人</t>
    <phoneticPr fontId="2" type="noConversion"/>
  </si>
  <si>
    <t>總計</t>
    <phoneticPr fontId="2" type="noConversion"/>
  </si>
  <si>
    <t>障礙等級別</t>
    <phoneticPr fontId="2" type="noConversion"/>
  </si>
  <si>
    <t>其他</t>
    <phoneticPr fontId="2" type="noConversion"/>
  </si>
  <si>
    <t>合計</t>
    <phoneticPr fontId="2" type="noConversion"/>
  </si>
  <si>
    <t>年齡別</t>
    <phoneticPr fontId="2" type="noConversion"/>
  </si>
  <si>
    <t>神經系統構造及精神、心智功能</t>
    <phoneticPr fontId="2" type="noConversion"/>
  </si>
  <si>
    <t>眼、耳及相關構造與感官功能及疼痛</t>
    <phoneticPr fontId="2" type="noConversion"/>
  </si>
  <si>
    <t>涉及聲音與言語構造及其功能</t>
    <phoneticPr fontId="2" type="noConversion"/>
  </si>
  <si>
    <t>循環、造血、免疫與呼吸系統構造及其功能</t>
    <phoneticPr fontId="2" type="noConversion"/>
  </si>
  <si>
    <t>消化、新陳代謝與內分泌系統相關構造及其功能</t>
    <phoneticPr fontId="2" type="noConversion"/>
  </si>
  <si>
    <t>泌尿與生殖系統相關構造及其功能</t>
    <phoneticPr fontId="6" type="noConversion"/>
  </si>
  <si>
    <t>神經、肌肉、骨骼之移動相關構造及其功能</t>
    <phoneticPr fontId="6" type="noConversion"/>
  </si>
  <si>
    <t>皮膚與相關構造及其功能</t>
    <phoneticPr fontId="2" type="noConversion"/>
  </si>
  <si>
    <t>男</t>
    <phoneticPr fontId="6" type="noConversion"/>
  </si>
  <si>
    <t>女</t>
    <phoneticPr fontId="6" type="noConversion"/>
  </si>
  <si>
    <t>總計
(人次)</t>
    <phoneticPr fontId="2" type="noConversion"/>
  </si>
  <si>
    <t>皮膚與相關構造及其功能</t>
    <phoneticPr fontId="6" type="noConversion"/>
  </si>
  <si>
    <t>本表係統計按身心障礙證明上註記之ICD診斷編碼對應之舊制障礙類別之人數；跨舊制障礙類別人數填列於「多重障礙者」一欄。</t>
    <phoneticPr fontId="2" type="noConversion"/>
  </si>
  <si>
    <t>本表係統計按身心障礙證明上註記之新制ICF障礙類別之人數；各類別均統計僅該單一類別之人數；跨障礙類別人數填列於「跨兩類別以上者」一欄。兩表差異僅年齡組分類不同。</t>
    <phoneticPr fontId="6" type="noConversion"/>
  </si>
  <si>
    <t>本表係統計按身心障礙證明上註記之新制ICF障礙類別統計人數身心障礙者，
若有跨障礙類別時，則同時計列，故總計為重複之人次。</t>
    <phoneticPr fontId="6" type="noConversion"/>
  </si>
  <si>
    <t>本表係統計按身心障礙證明上註記之新制ICF障礙類別之人數；各類別均統計僅該單一類別之
人數；跨障礙類別人數填列於「跨兩類別以上者」一欄。兩表差異僅年齡組分類</t>
    <phoneticPr fontId="6" type="noConversion"/>
  </si>
  <si>
    <t>跨兩類別以上</t>
    <phoneticPr fontId="6" type="noConversion"/>
  </si>
  <si>
    <t>新制類別無法對應舊制類別</t>
    <phoneticPr fontId="2" type="noConversion"/>
  </si>
  <si>
    <t>因罕見疾病而致身心功能障礙</t>
    <phoneticPr fontId="2" type="noConversion"/>
  </si>
  <si>
    <r>
      <t>頑性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難治症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瘨癇症</t>
    </r>
    <phoneticPr fontId="2" type="noConversion"/>
  </si>
  <si>
    <t>多重障礙</t>
    <phoneticPr fontId="2" type="noConversion"/>
  </si>
  <si>
    <t>慢性精神病患</t>
    <phoneticPr fontId="2" type="noConversion"/>
  </si>
  <si>
    <t>自閉症</t>
    <phoneticPr fontId="2" type="noConversion"/>
  </si>
  <si>
    <t>失智症</t>
    <phoneticPr fontId="2" type="noConversion"/>
  </si>
  <si>
    <t>顏面損傷</t>
    <phoneticPr fontId="2" type="noConversion"/>
  </si>
  <si>
    <t>重要器官失去功能</t>
    <phoneticPr fontId="2" type="noConversion"/>
  </si>
  <si>
    <t>智能障礙</t>
    <phoneticPr fontId="2" type="noConversion"/>
  </si>
  <si>
    <t>肢體障礙</t>
    <phoneticPr fontId="2" type="noConversion"/>
  </si>
  <si>
    <t>聲音機能或語言機能障礙</t>
    <phoneticPr fontId="2" type="noConversion"/>
  </si>
  <si>
    <t>平衡機能障礙</t>
    <phoneticPr fontId="2" type="noConversion"/>
  </si>
  <si>
    <t>聽覺機能障礙</t>
    <phoneticPr fontId="2" type="noConversion"/>
  </si>
  <si>
    <t>視覺障礙</t>
    <phoneticPr fontId="2" type="noConversion"/>
  </si>
  <si>
    <t>其他(含舊制轉換新制暫無法歸類)</t>
    <phoneticPr fontId="6" type="noConversion"/>
  </si>
  <si>
    <t>合  計</t>
  </si>
  <si>
    <t>極重度</t>
  </si>
  <si>
    <t>重  度</t>
  </si>
  <si>
    <t>中  度</t>
  </si>
  <si>
    <t>輕  度</t>
  </si>
  <si>
    <t>0~
未滿3歲</t>
  </si>
  <si>
    <t>3~
未滿6歲</t>
  </si>
  <si>
    <t>6~
未滿12歲</t>
  </si>
  <si>
    <t>12~
未滿15歲</t>
  </si>
  <si>
    <t>15~
未滿18歲</t>
  </si>
  <si>
    <t>桃園市政府(社會局)</t>
  </si>
  <si>
    <t>季　　　報</t>
  </si>
  <si>
    <t>每季終了後20日內編送</t>
  </si>
  <si>
    <t>10730-05-02-2</t>
  </si>
  <si>
    <t>桃園市身心障礙者之年齡分配(報表一)</t>
  </si>
  <si>
    <t>中華民國114年第1季底</t>
  </si>
  <si>
    <t>30~
未滿45歲</t>
  </si>
  <si>
    <t>45~
未滿50歲</t>
  </si>
  <si>
    <t>50~
未滿60歲</t>
  </si>
  <si>
    <t>60~
未滿65歲</t>
  </si>
  <si>
    <t>65歲以上</t>
  </si>
  <si>
    <t>桃園市身心障礙者之年齡分配(報表一)(續1)</t>
  </si>
  <si>
    <t>桃園市身心障礙者之年齡分配(報表一)(續2)</t>
  </si>
  <si>
    <t>桃園市身心障礙者之年齡分配(報表一)(續3)</t>
  </si>
  <si>
    <t>總　計</t>
  </si>
  <si>
    <t>18~
未滿30歲</t>
  </si>
  <si>
    <t>公　開　類</t>
  </si>
  <si>
    <t>桃園市身心障礙者之年齡分配(報表二)(續4)</t>
  </si>
  <si>
    <t>桃園市身心障礙者之年齡分配(報表二)(續5)</t>
  </si>
  <si>
    <t>總　　計</t>
  </si>
  <si>
    <t>桃園市身心障礙者之年齡分配(報表三)(續6)</t>
  </si>
  <si>
    <t>桃園市身心障礙者之年齡分配(報表三)(續7)</t>
  </si>
  <si>
    <t>0~
未滿5歲</t>
  </si>
  <si>
    <t>5~
未滿10歲</t>
  </si>
  <si>
    <t>10~
未滿15歲</t>
  </si>
  <si>
    <t>15~
未滿20歲</t>
  </si>
  <si>
    <t>20~
未滿25歲</t>
  </si>
  <si>
    <t>桃園市身心障礙者之年齡分配(報表四)(續8)</t>
  </si>
  <si>
    <t>30~
未滿35歲</t>
  </si>
  <si>
    <t>35~
未滿40歲</t>
  </si>
  <si>
    <t>40~
未滿45歲</t>
  </si>
  <si>
    <t>50~
未滿55歲</t>
  </si>
  <si>
    <t>桃園市身心障礙者之年齡分配(報表四)(續9)</t>
  </si>
  <si>
    <t>民國114年 4月 8日 16:49:23 印製</t>
  </si>
  <si>
    <t>本表編製2份，1份送主計處，1份自存外，應由網際網路線上傳送至衛生福利部統計處資料庫。</t>
  </si>
  <si>
    <t>65~
未滿70歲</t>
  </si>
  <si>
    <t>70~
未滿80歲</t>
  </si>
  <si>
    <t>80歲以上</t>
  </si>
  <si>
    <t>桃園市身心障礙者之年齡分配(報表四)(續10完)</t>
  </si>
  <si>
    <t>依據本府登記之身心障礙者人數之年齡別資料彙編。</t>
  </si>
  <si>
    <t>25~
未滿30歲</t>
  </si>
  <si>
    <t>55~
未滿60歲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</si>
</sst>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#,##0.0000;\-#,##0.0000;&quot;－&quot;"/>
    <numFmt numFmtId="184" formatCode="###,##0"/>
    <numFmt numFmtId="185" formatCode="###,##0;\-###,##0;&quot;     －&quot;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180" fontId="3" fillId="0" borderId="2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0" fontId="3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180" fontId="3" fillId="0" borderId="8" xfId="0" applyNumberFormat="1" applyFont="1" applyBorder="1" applyAlignment="1">
      <alignment horizontal="right" vertical="center"/>
    </xf>
    <xf numFmtId="180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0" fontId="1" fillId="0" borderId="13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6" xfId="0" applyFont="1" applyBorder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wrapText="1"/>
    </xf>
    <xf numFmtId="0" fontId="1" fillId="0" borderId="20" xfId="0" applyNumberFormat="1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84" fontId="8" fillId="0" borderId="3" xfId="0" applyNumberFormat="1" applyFont="1" applyBorder="1" applyAlignment="1">
      <alignment horizontal="right" vertical="center"/>
    </xf>
    <xf numFmtId="184" fontId="8" fillId="0" borderId="4" xfId="0" applyNumberFormat="1" applyFont="1" applyBorder="1" applyAlignment="1">
      <alignment horizontal="right" vertical="center"/>
    </xf>
    <xf numFmtId="184" fontId="8" fillId="0" borderId="16" xfId="0" applyNumberFormat="1" applyFont="1" applyBorder="1" applyAlignment="1">
      <alignment horizontal="right" vertical="center"/>
    </xf>
    <xf numFmtId="184" fontId="8" fillId="0" borderId="5" xfId="0" applyNumberFormat="1" applyFont="1" applyBorder="1" applyAlignment="1">
      <alignment horizontal="right" vertical="center"/>
    </xf>
    <xf numFmtId="184" fontId="8" fillId="0" borderId="6" xfId="0" applyNumberFormat="1" applyFont="1" applyBorder="1" applyAlignment="1">
      <alignment horizontal="right" vertical="center"/>
    </xf>
    <xf numFmtId="185" fontId="8" fillId="0" borderId="5" xfId="0" applyNumberFormat="1" applyFont="1" applyBorder="1" applyAlignment="1">
      <alignment horizontal="right" vertical="center"/>
    </xf>
    <xf numFmtId="185" fontId="8" fillId="0" borderId="6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184" fontId="8" fillId="0" borderId="1" xfId="0" applyNumberFormat="1" applyFont="1" applyBorder="1" applyAlignment="1">
      <alignment horizontal="right" vertical="center"/>
    </xf>
    <xf numFmtId="185" fontId="8" fillId="0" borderId="2" xfId="0" applyNumberFormat="1" applyFont="1" applyBorder="1" applyAlignment="1">
      <alignment horizontal="right" vertical="center"/>
    </xf>
    <xf numFmtId="0" fontId="1" fillId="0" borderId="0" xfId="0" applyFont="1" applyBorder="1"/>
    <xf numFmtId="49" fontId="8" fillId="0" borderId="0" xfId="0" applyNumberFormat="1" applyFont="1"/>
    <xf numFmtId="0" fontId="5" fillId="0" borderId="0" xfId="0" applyFont="1"/>
    <xf numFmtId="184" fontId="8" fillId="0" borderId="17" xfId="0" applyNumberFormat="1" applyFont="1" applyBorder="1" applyAlignment="1">
      <alignment horizontal="right" vertical="center"/>
    </xf>
    <xf numFmtId="184" fontId="8" fillId="0" borderId="7" xfId="0" applyNumberFormat="1" applyFont="1" applyBorder="1" applyAlignment="1">
      <alignment horizontal="right" vertical="center"/>
    </xf>
    <xf numFmtId="184" fontId="8" fillId="0" borderId="18" xfId="0" applyNumberFormat="1" applyFont="1" applyBorder="1" applyAlignment="1">
      <alignment horizontal="right" vertical="center"/>
    </xf>
    <xf numFmtId="184" fontId="8" fillId="0" borderId="8" xfId="0" applyNumberFormat="1" applyFont="1" applyBorder="1" applyAlignment="1">
      <alignment horizontal="right" vertical="center"/>
    </xf>
    <xf numFmtId="185" fontId="8" fillId="0" borderId="18" xfId="0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185" fontId="8" fillId="0" borderId="1" xfId="0" applyNumberFormat="1" applyFont="1" applyBorder="1" applyAlignment="1">
      <alignment horizontal="right" vertical="center"/>
    </xf>
    <xf numFmtId="184" fontId="8" fillId="0" borderId="19" xfId="0" applyNumberFormat="1" applyFont="1" applyBorder="1" applyAlignment="1">
      <alignment horizontal="right" vertical="center"/>
    </xf>
    <xf numFmtId="184" fontId="8" fillId="0" borderId="9" xfId="0" applyNumberFormat="1" applyFont="1" applyBorder="1" applyAlignment="1">
      <alignment horizontal="right" vertical="center"/>
    </xf>
    <xf numFmtId="184" fontId="8" fillId="0" borderId="21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9D7A9B5-2717-48FF-A807-4047FADA1EA5}"/>
            </a:ext>
          </a:extLst>
        </xdr:cNvPr>
        <xdr:cNvSpPr txBox="1">
          <a:spLocks noChangeArrowheads="1"/>
        </xdr:cNvSpPr>
      </xdr:nvSpPr>
      <xdr:spPr bwMode="auto">
        <a:xfrm>
          <a:off x="2286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AF78041-F843-46E0-A7E7-010C3E7DA74C}"/>
            </a:ext>
          </a:extLst>
        </xdr:cNvPr>
        <xdr:cNvSpPr txBox="1">
          <a:spLocks noChangeArrowheads="1"/>
        </xdr:cNvSpPr>
      </xdr:nvSpPr>
      <xdr:spPr bwMode="auto">
        <a:xfrm>
          <a:off x="2286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921534</xdr:colOff>
      <xdr:row>4</xdr:row>
      <xdr:rowOff>12673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415F48E0-AEB1-450D-BB43-737E3AA3300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525" y="0"/>
          <a:ext cx="912009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7DF7048-ABE4-452B-80C5-973E7DD2071E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9525</xdr:colOff>
      <xdr:row>4</xdr:row>
      <xdr:rowOff>12673</xdr:rowOff>
    </xdr:from>
    <xdr:to>
      <xdr:col>0</xdr:col>
      <xdr:colOff>921534</xdr:colOff>
      <xdr:row>5</xdr:row>
      <xdr:rowOff>34818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68E83421-8E3A-42DD-AF2B-1072E17DCA86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525" y="241273"/>
          <a:ext cx="912009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B1B1997-0461-4032-B843-C2C47D73B08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939959</xdr:colOff>
      <xdr:row>4</xdr:row>
      <xdr:rowOff>3201</xdr:rowOff>
    </xdr:from>
    <xdr:to>
      <xdr:col>5</xdr:col>
      <xdr:colOff>14892</xdr:colOff>
      <xdr:row>4</xdr:row>
      <xdr:rowOff>221049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FF7C407B-A980-457C-814B-C6EAE29F78A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9959" y="231801"/>
          <a:ext cx="2770633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D988726-82A3-4DA9-BB49-F825A8A206C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14</xdr:col>
      <xdr:colOff>634313</xdr:colOff>
      <xdr:row>0</xdr:row>
      <xdr:rowOff>0</xdr:rowOff>
    </xdr:from>
    <xdr:to>
      <xdr:col>16</xdr:col>
      <xdr:colOff>26585</xdr:colOff>
      <xdr:row>4</xdr:row>
      <xdr:rowOff>12673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AEB43421-1508-427A-A0F2-899526B87D7D}"/>
            </a:ext>
          </a:extLst>
        </xdr:cNvPr>
        <xdr:cNvSpPr>
          <a:spLocks noChangeAspect="1" noChangeArrowheads="1"/>
        </xdr:cNvSpPr>
      </xdr:nvSpPr>
      <xdr:spPr bwMode="auto">
        <a:xfrm>
          <a:off x="10587938" y="0"/>
          <a:ext cx="7448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634313</xdr:colOff>
      <xdr:row>4</xdr:row>
      <xdr:rowOff>12673</xdr:rowOff>
    </xdr:from>
    <xdr:to>
      <xdr:col>16</xdr:col>
      <xdr:colOff>26585</xdr:colOff>
      <xdr:row>5</xdr:row>
      <xdr:rowOff>34818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7D0D3D0B-617A-43A3-8776-BA7620C35DFB}"/>
            </a:ext>
          </a:extLst>
        </xdr:cNvPr>
        <xdr:cNvSpPr>
          <a:spLocks noChangeAspect="1" noChangeArrowheads="1"/>
        </xdr:cNvSpPr>
      </xdr:nvSpPr>
      <xdr:spPr bwMode="auto">
        <a:xfrm>
          <a:off x="10587938" y="241273"/>
          <a:ext cx="74482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26584</xdr:colOff>
      <xdr:row>0</xdr:row>
      <xdr:rowOff>0</xdr:rowOff>
    </xdr:from>
    <xdr:to>
      <xdr:col>18</xdr:col>
      <xdr:colOff>653290</xdr:colOff>
      <xdr:row>4</xdr:row>
      <xdr:rowOff>12673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23CD68DF-F250-4ACF-A115-01C1A78B8B0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2759" y="0"/>
          <a:ext cx="197925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1B3F0A0-9848-4E9C-8DDA-151C49F55C5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26584</xdr:colOff>
      <xdr:row>4</xdr:row>
      <xdr:rowOff>12673</xdr:rowOff>
    </xdr:from>
    <xdr:to>
      <xdr:col>18</xdr:col>
      <xdr:colOff>653290</xdr:colOff>
      <xdr:row>5</xdr:row>
      <xdr:rowOff>34818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C2AB036C-34E8-4198-A895-0A004D923BE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2759" y="241273"/>
          <a:ext cx="197925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9A25217-73BF-4678-B54E-6A80AAF391B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14</xdr:col>
      <xdr:colOff>619125</xdr:colOff>
      <xdr:row>5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7E139121-57DD-4B3A-9E5A-AE2B600DEEF7}"/>
            </a:ext>
          </a:extLst>
        </xdr:cNvPr>
        <xdr:cNvSpPr>
          <a:spLocks noChangeShapeType="1"/>
        </xdr:cNvSpPr>
      </xdr:nvSpPr>
      <xdr:spPr bwMode="auto">
        <a:xfrm>
          <a:off x="904875" y="485775"/>
          <a:ext cx="9667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625100</xdr:colOff>
      <xdr:row>6</xdr:row>
      <xdr:rowOff>86845</xdr:rowOff>
    </xdr:from>
    <xdr:to>
      <xdr:col>18</xdr:col>
      <xdr:colOff>625652</xdr:colOff>
      <xdr:row>6</xdr:row>
      <xdr:rowOff>285750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DC30A42B-C01B-4FDF-9F3D-8FA6CB45E991}"/>
            </a:ext>
          </a:extLst>
        </xdr:cNvPr>
        <xdr:cNvSpPr>
          <a:spLocks noChangeArrowheads="1"/>
        </xdr:cNvSpPr>
      </xdr:nvSpPr>
      <xdr:spPr bwMode="auto">
        <a:xfrm>
          <a:off x="10578725" y="1001245"/>
          <a:ext cx="2705652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B41CD56F-9C6E-4BF6-822B-EA96E418E468}"/>
            </a:ext>
          </a:extLst>
        </xdr:cNvPr>
        <xdr:cNvSpPr txBox="1">
          <a:spLocks noChangeArrowheads="1"/>
        </xdr:cNvSpPr>
      </xdr:nvSpPr>
      <xdr:spPr bwMode="auto">
        <a:xfrm>
          <a:off x="504825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id="{9EB419BC-304E-4FC1-AC6A-CB59DD124509}"/>
            </a:ext>
          </a:extLst>
        </xdr:cNvPr>
        <xdr:cNvSpPr txBox="1">
          <a:spLocks noChangeArrowheads="1"/>
        </xdr:cNvSpPr>
      </xdr:nvSpPr>
      <xdr:spPr bwMode="auto">
        <a:xfrm>
          <a:off x="504825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C6E851EB-26F8-4A7F-911B-9334792B649E}"/>
            </a:ext>
          </a:extLst>
        </xdr:cNvPr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FF023061-E632-44B8-A1DF-B819981E1CED}"/>
            </a:ext>
          </a:extLst>
        </xdr:cNvPr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CD6B5F6F-18E8-40D9-97BE-6ECB5A6FA9B8}"/>
            </a:ext>
          </a:extLst>
        </xdr:cNvPr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C011AB7C-B803-45B0-B99B-6748293041C4}"/>
            </a:ext>
          </a:extLst>
        </xdr:cNvPr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sp macro="" textlink="">
      <xdr:nvSpPr>
        <xdr:cNvPr id="19" name="Text Box 66">
          <a:extLst>
            <a:ext uri="{FF2B5EF4-FFF2-40B4-BE49-F238E27FC236}">
              <a16:creationId xmlns:a16="http://schemas.microsoft.com/office/drawing/2014/main" id="{984DCC1C-45B1-41CB-8E08-9A85843FC45E}"/>
            </a:ext>
          </a:extLst>
        </xdr:cNvPr>
        <xdr:cNvSpPr txBox="1">
          <a:spLocks noChangeArrowheads="1"/>
        </xdr:cNvSpPr>
      </xdr:nvSpPr>
      <xdr:spPr bwMode="auto">
        <a:xfrm>
          <a:off x="155067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20" name="Text Box 67">
          <a:extLst>
            <a:ext uri="{FF2B5EF4-FFF2-40B4-BE49-F238E27FC236}">
              <a16:creationId xmlns:a16="http://schemas.microsoft.com/office/drawing/2014/main" id="{2FF7FC79-5C13-448A-9898-7194CAF04711}"/>
            </a:ext>
          </a:extLst>
        </xdr:cNvPr>
        <xdr:cNvSpPr txBox="1">
          <a:spLocks noChangeArrowheads="1"/>
        </xdr:cNvSpPr>
      </xdr:nvSpPr>
      <xdr:spPr bwMode="auto">
        <a:xfrm>
          <a:off x="155067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B9C3BD9F-09F4-4CB8-9301-5CBBAF5F4C78}"/>
            </a:ext>
          </a:extLst>
        </xdr:cNvPr>
        <xdr:cNvSpPr txBox="1">
          <a:spLocks noChangeArrowheads="1"/>
        </xdr:cNvSpPr>
      </xdr:nvSpPr>
      <xdr:spPr bwMode="auto">
        <a:xfrm>
          <a:off x="178689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852EE369-1D7A-4935-A902-55DA7F9A0507}"/>
            </a:ext>
          </a:extLst>
        </xdr:cNvPr>
        <xdr:cNvSpPr txBox="1">
          <a:spLocks noChangeArrowheads="1"/>
        </xdr:cNvSpPr>
      </xdr:nvSpPr>
      <xdr:spPr bwMode="auto">
        <a:xfrm>
          <a:off x="178689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23" name="Text Box 70">
          <a:extLst>
            <a:ext uri="{FF2B5EF4-FFF2-40B4-BE49-F238E27FC236}">
              <a16:creationId xmlns:a16="http://schemas.microsoft.com/office/drawing/2014/main" id="{55A895B1-2828-495D-A785-91126BBCD400}"/>
            </a:ext>
          </a:extLst>
        </xdr:cNvPr>
        <xdr:cNvSpPr txBox="1">
          <a:spLocks noChangeArrowheads="1"/>
        </xdr:cNvSpPr>
      </xdr:nvSpPr>
      <xdr:spPr bwMode="auto">
        <a:xfrm>
          <a:off x="202311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24" name="Text Box 71">
          <a:extLst>
            <a:ext uri="{FF2B5EF4-FFF2-40B4-BE49-F238E27FC236}">
              <a16:creationId xmlns:a16="http://schemas.microsoft.com/office/drawing/2014/main" id="{78D32846-7642-404F-9D32-9007C73C57AE}"/>
            </a:ext>
          </a:extLst>
        </xdr:cNvPr>
        <xdr:cNvSpPr txBox="1">
          <a:spLocks noChangeArrowheads="1"/>
        </xdr:cNvSpPr>
      </xdr:nvSpPr>
      <xdr:spPr bwMode="auto">
        <a:xfrm>
          <a:off x="202311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169542</xdr:colOff>
      <xdr:row>6</xdr:row>
      <xdr:rowOff>86845</xdr:rowOff>
    </xdr:from>
    <xdr:to>
      <xdr:col>40</xdr:col>
      <xdr:colOff>472295</xdr:colOff>
      <xdr:row>6</xdr:row>
      <xdr:rowOff>285750</xdr:rowOff>
    </xdr:to>
    <xdr:sp macro="" textlink="">
      <xdr:nvSpPr>
        <xdr:cNvPr id="25" name="報表類別">
          <a:extLst>
            <a:ext uri="{FF2B5EF4-FFF2-40B4-BE49-F238E27FC236}">
              <a16:creationId xmlns:a16="http://schemas.microsoft.com/office/drawing/2014/main" id="{C731961E-5AE4-4047-8ACB-95023FB7F104}"/>
            </a:ext>
          </a:extLst>
        </xdr:cNvPr>
        <xdr:cNvSpPr>
          <a:spLocks noChangeArrowheads="1"/>
        </xdr:cNvSpPr>
      </xdr:nvSpPr>
      <xdr:spPr bwMode="auto">
        <a:xfrm>
          <a:off x="23943942" y="1001245"/>
          <a:ext cx="266495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19</xdr:col>
      <xdr:colOff>19050</xdr:colOff>
      <xdr:row>0</xdr:row>
      <xdr:rowOff>0</xdr:rowOff>
    </xdr:from>
    <xdr:to>
      <xdr:col>19</xdr:col>
      <xdr:colOff>939111</xdr:colOff>
      <xdr:row>4</xdr:row>
      <xdr:rowOff>12673</xdr:rowOff>
    </xdr:to>
    <xdr:sp macro="" textlink="A2">
      <xdr:nvSpPr>
        <xdr:cNvPr id="26" name="報表類別">
          <a:extLst>
            <a:ext uri="{FF2B5EF4-FFF2-40B4-BE49-F238E27FC236}">
              <a16:creationId xmlns:a16="http://schemas.microsoft.com/office/drawing/2014/main" id="{E9AF2072-D7BA-4A80-9BC6-FA654954D43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54050" y="0"/>
          <a:ext cx="92006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E3C0289-DBFA-41E5-911F-08A5595EF65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19050</xdr:colOff>
      <xdr:row>4</xdr:row>
      <xdr:rowOff>12673</xdr:rowOff>
    </xdr:from>
    <xdr:to>
      <xdr:col>19</xdr:col>
      <xdr:colOff>939111</xdr:colOff>
      <xdr:row>5</xdr:row>
      <xdr:rowOff>25347</xdr:rowOff>
    </xdr:to>
    <xdr:sp macro="" textlink="C2">
      <xdr:nvSpPr>
        <xdr:cNvPr id="27" name="報表週期">
          <a:extLst>
            <a:ext uri="{FF2B5EF4-FFF2-40B4-BE49-F238E27FC236}">
              <a16:creationId xmlns:a16="http://schemas.microsoft.com/office/drawing/2014/main" id="{17B109D9-CD81-4A7B-89E5-FE82E591663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54050" y="241273"/>
          <a:ext cx="920061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262B3F6-74A7-4015-A0D9-EA01E8DA0A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957698</xdr:colOff>
      <xdr:row>4</xdr:row>
      <xdr:rowOff>12673</xdr:rowOff>
    </xdr:from>
    <xdr:to>
      <xdr:col>36</xdr:col>
      <xdr:colOff>190041</xdr:colOff>
      <xdr:row>5</xdr:row>
      <xdr:rowOff>25347</xdr:rowOff>
    </xdr:to>
    <xdr:sp macro="" textlink="D2">
      <xdr:nvSpPr>
        <xdr:cNvPr id="28" name="報表類別">
          <a:extLst>
            <a:ext uri="{FF2B5EF4-FFF2-40B4-BE49-F238E27FC236}">
              <a16:creationId xmlns:a16="http://schemas.microsoft.com/office/drawing/2014/main" id="{4AD3C2C3-2427-43FC-AF38-387B843F43A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4292698" y="241273"/>
          <a:ext cx="9671743" cy="24127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5EC6AF6-1C48-4762-9AA2-01F9883EBDF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36</xdr:col>
      <xdr:colOff>190041</xdr:colOff>
      <xdr:row>0</xdr:row>
      <xdr:rowOff>0</xdr:rowOff>
    </xdr:from>
    <xdr:to>
      <xdr:col>37</xdr:col>
      <xdr:colOff>339613</xdr:colOff>
      <xdr:row>4</xdr:row>
      <xdr:rowOff>12673</xdr:rowOff>
    </xdr:to>
    <xdr:sp macro="" textlink="">
      <xdr:nvSpPr>
        <xdr:cNvPr id="29" name="編製機關">
          <a:extLst>
            <a:ext uri="{FF2B5EF4-FFF2-40B4-BE49-F238E27FC236}">
              <a16:creationId xmlns:a16="http://schemas.microsoft.com/office/drawing/2014/main" id="{F387EB6E-3ED8-461F-A980-49CA86646F4D}"/>
            </a:ext>
          </a:extLst>
        </xdr:cNvPr>
        <xdr:cNvSpPr>
          <a:spLocks noChangeAspect="1" noChangeArrowheads="1"/>
        </xdr:cNvSpPr>
      </xdr:nvSpPr>
      <xdr:spPr bwMode="auto">
        <a:xfrm>
          <a:off x="23964441" y="0"/>
          <a:ext cx="7401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190041</xdr:colOff>
      <xdr:row>4</xdr:row>
      <xdr:rowOff>12673</xdr:rowOff>
    </xdr:from>
    <xdr:to>
      <xdr:col>37</xdr:col>
      <xdr:colOff>339613</xdr:colOff>
      <xdr:row>5</xdr:row>
      <xdr:rowOff>25347</xdr:rowOff>
    </xdr:to>
    <xdr:sp macro="" textlink="">
      <xdr:nvSpPr>
        <xdr:cNvPr id="30" name="表號">
          <a:extLst>
            <a:ext uri="{FF2B5EF4-FFF2-40B4-BE49-F238E27FC236}">
              <a16:creationId xmlns:a16="http://schemas.microsoft.com/office/drawing/2014/main" id="{E565DDC5-38DA-4474-A83B-3BCF29C7ED0E}"/>
            </a:ext>
          </a:extLst>
        </xdr:cNvPr>
        <xdr:cNvSpPr>
          <a:spLocks noChangeAspect="1" noChangeArrowheads="1"/>
        </xdr:cNvSpPr>
      </xdr:nvSpPr>
      <xdr:spPr bwMode="auto">
        <a:xfrm>
          <a:off x="23964441" y="241273"/>
          <a:ext cx="740122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339613</xdr:colOff>
      <xdr:row>0</xdr:row>
      <xdr:rowOff>0</xdr:rowOff>
    </xdr:from>
    <xdr:to>
      <xdr:col>40</xdr:col>
      <xdr:colOff>546697</xdr:colOff>
      <xdr:row>4</xdr:row>
      <xdr:rowOff>12673</xdr:rowOff>
    </xdr:to>
    <xdr:sp macro="" textlink="B2">
      <xdr:nvSpPr>
        <xdr:cNvPr id="31" name="報表類別">
          <a:extLst>
            <a:ext uri="{FF2B5EF4-FFF2-40B4-BE49-F238E27FC236}">
              <a16:creationId xmlns:a16="http://schemas.microsoft.com/office/drawing/2014/main" id="{298DB728-17C1-441A-BA18-C922A0A0BB0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4563" y="0"/>
          <a:ext cx="1978734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A51EC94-5EEA-4069-9933-6A163B49BF7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339613</xdr:colOff>
      <xdr:row>4</xdr:row>
      <xdr:rowOff>12673</xdr:rowOff>
    </xdr:from>
    <xdr:to>
      <xdr:col>40</xdr:col>
      <xdr:colOff>546697</xdr:colOff>
      <xdr:row>5</xdr:row>
      <xdr:rowOff>25347</xdr:rowOff>
    </xdr:to>
    <xdr:sp macro="" textlink="E2">
      <xdr:nvSpPr>
        <xdr:cNvPr id="32" name="報表類別">
          <a:extLst>
            <a:ext uri="{FF2B5EF4-FFF2-40B4-BE49-F238E27FC236}">
              <a16:creationId xmlns:a16="http://schemas.microsoft.com/office/drawing/2014/main" id="{9D8E3DF3-8FAF-48EC-BA17-A7B26D33FF3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4563" y="241273"/>
          <a:ext cx="1978734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BEDB09C-BC02-4CE6-A831-4741DC19C96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19050</xdr:rowOff>
    </xdr:from>
    <xdr:to>
      <xdr:col>36</xdr:col>
      <xdr:colOff>171450</xdr:colOff>
      <xdr:row>5</xdr:row>
      <xdr:rowOff>19050</xdr:rowOff>
    </xdr:to>
    <xdr:sp macro="" textlink="">
      <xdr:nvSpPr>
        <xdr:cNvPr id="33" name="Line 87">
          <a:extLst>
            <a:ext uri="{FF2B5EF4-FFF2-40B4-BE49-F238E27FC236}">
              <a16:creationId xmlns:a16="http://schemas.microsoft.com/office/drawing/2014/main" id="{8DB3D0B1-B970-49C6-97FA-92FE64ED8489}"/>
            </a:ext>
          </a:extLst>
        </xdr:cNvPr>
        <xdr:cNvSpPr>
          <a:spLocks noChangeShapeType="1"/>
        </xdr:cNvSpPr>
      </xdr:nvSpPr>
      <xdr:spPr bwMode="auto">
        <a:xfrm>
          <a:off x="14268450" y="47625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336F93E-FF5F-40D4-A5D6-C58C1D32C9C2}"/>
            </a:ext>
          </a:extLst>
        </xdr:cNvPr>
        <xdr:cNvSpPr txBox="1">
          <a:spLocks noChangeArrowheads="1"/>
        </xdr:cNvSpPr>
      </xdr:nvSpPr>
      <xdr:spPr bwMode="auto">
        <a:xfrm>
          <a:off x="2286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F618AEA-3C7B-4CB2-A649-05FD9AF8F8EA}"/>
            </a:ext>
          </a:extLst>
        </xdr:cNvPr>
        <xdr:cNvSpPr txBox="1">
          <a:spLocks noChangeArrowheads="1"/>
        </xdr:cNvSpPr>
      </xdr:nvSpPr>
      <xdr:spPr bwMode="auto">
        <a:xfrm>
          <a:off x="2286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921534</xdr:colOff>
      <xdr:row>4</xdr:row>
      <xdr:rowOff>12673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3F815D63-FA98-4F2E-BDC8-0E95EB231B76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525" y="0"/>
          <a:ext cx="912009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7DF7048-ABE4-452B-80C5-973E7DD2071E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9525</xdr:colOff>
      <xdr:row>4</xdr:row>
      <xdr:rowOff>12673</xdr:rowOff>
    </xdr:from>
    <xdr:to>
      <xdr:col>0</xdr:col>
      <xdr:colOff>921534</xdr:colOff>
      <xdr:row>5</xdr:row>
      <xdr:rowOff>34818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AAE05B7D-A4A5-429F-A82F-7EC0419CDCE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525" y="241273"/>
          <a:ext cx="912009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B1B1997-0461-4032-B843-C2C47D73B08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939959</xdr:colOff>
      <xdr:row>4</xdr:row>
      <xdr:rowOff>3201</xdr:rowOff>
    </xdr:from>
    <xdr:to>
      <xdr:col>5</xdr:col>
      <xdr:colOff>14892</xdr:colOff>
      <xdr:row>4</xdr:row>
      <xdr:rowOff>221049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43D91BC7-7346-47AE-AF88-FF6BB6AF42A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9959" y="231801"/>
          <a:ext cx="2770633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D988726-82A3-4DA9-BB49-F825A8A206C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14</xdr:col>
      <xdr:colOff>634313</xdr:colOff>
      <xdr:row>0</xdr:row>
      <xdr:rowOff>0</xdr:rowOff>
    </xdr:from>
    <xdr:to>
      <xdr:col>16</xdr:col>
      <xdr:colOff>26585</xdr:colOff>
      <xdr:row>4</xdr:row>
      <xdr:rowOff>12673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4880618B-91C6-4F93-A14E-C01B48E1BB53}"/>
            </a:ext>
          </a:extLst>
        </xdr:cNvPr>
        <xdr:cNvSpPr>
          <a:spLocks noChangeAspect="1" noChangeArrowheads="1"/>
        </xdr:cNvSpPr>
      </xdr:nvSpPr>
      <xdr:spPr bwMode="auto">
        <a:xfrm>
          <a:off x="10587938" y="0"/>
          <a:ext cx="7448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634313</xdr:colOff>
      <xdr:row>4</xdr:row>
      <xdr:rowOff>12673</xdr:rowOff>
    </xdr:from>
    <xdr:to>
      <xdr:col>16</xdr:col>
      <xdr:colOff>26585</xdr:colOff>
      <xdr:row>5</xdr:row>
      <xdr:rowOff>34818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4DD1C420-AB34-4691-B28E-D1B32134014B}"/>
            </a:ext>
          </a:extLst>
        </xdr:cNvPr>
        <xdr:cNvSpPr>
          <a:spLocks noChangeAspect="1" noChangeArrowheads="1"/>
        </xdr:cNvSpPr>
      </xdr:nvSpPr>
      <xdr:spPr bwMode="auto">
        <a:xfrm>
          <a:off x="10587938" y="241273"/>
          <a:ext cx="74482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26584</xdr:colOff>
      <xdr:row>0</xdr:row>
      <xdr:rowOff>0</xdr:rowOff>
    </xdr:from>
    <xdr:to>
      <xdr:col>18</xdr:col>
      <xdr:colOff>653290</xdr:colOff>
      <xdr:row>4</xdr:row>
      <xdr:rowOff>12673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561B9D32-06AB-4D01-B82B-507012EAD5C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2759" y="0"/>
          <a:ext cx="197925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1B3F0A0-9848-4E9C-8DDA-151C49F55C5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26584</xdr:colOff>
      <xdr:row>4</xdr:row>
      <xdr:rowOff>12673</xdr:rowOff>
    </xdr:from>
    <xdr:to>
      <xdr:col>18</xdr:col>
      <xdr:colOff>653290</xdr:colOff>
      <xdr:row>5</xdr:row>
      <xdr:rowOff>34818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0CC65AC7-5EE3-4AB6-AD01-D257BF7409E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2759" y="241273"/>
          <a:ext cx="197925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9A25217-73BF-4678-B54E-6A80AAF391B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14</xdr:col>
      <xdr:colOff>619125</xdr:colOff>
      <xdr:row>5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CFB23806-CB72-400D-AA12-46D298F70BF8}"/>
            </a:ext>
          </a:extLst>
        </xdr:cNvPr>
        <xdr:cNvSpPr>
          <a:spLocks noChangeShapeType="1"/>
        </xdr:cNvSpPr>
      </xdr:nvSpPr>
      <xdr:spPr bwMode="auto">
        <a:xfrm>
          <a:off x="904875" y="485775"/>
          <a:ext cx="96678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625100</xdr:colOff>
      <xdr:row>6</xdr:row>
      <xdr:rowOff>86845</xdr:rowOff>
    </xdr:from>
    <xdr:to>
      <xdr:col>18</xdr:col>
      <xdr:colOff>625652</xdr:colOff>
      <xdr:row>6</xdr:row>
      <xdr:rowOff>285750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718B0F2F-9495-4760-8AF6-F7FF63FA6F47}"/>
            </a:ext>
          </a:extLst>
        </xdr:cNvPr>
        <xdr:cNvSpPr>
          <a:spLocks noChangeArrowheads="1"/>
        </xdr:cNvSpPr>
      </xdr:nvSpPr>
      <xdr:spPr bwMode="auto">
        <a:xfrm>
          <a:off x="10578725" y="1001245"/>
          <a:ext cx="2705652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13" name="Text Box 45">
          <a:extLst>
            <a:ext uri="{FF2B5EF4-FFF2-40B4-BE49-F238E27FC236}">
              <a16:creationId xmlns:a16="http://schemas.microsoft.com/office/drawing/2014/main" id="{8CB78426-2AC9-4B61-85C1-1DF562852BB9}"/>
            </a:ext>
          </a:extLst>
        </xdr:cNvPr>
        <xdr:cNvSpPr txBox="1">
          <a:spLocks noChangeArrowheads="1"/>
        </xdr:cNvSpPr>
      </xdr:nvSpPr>
      <xdr:spPr bwMode="auto">
        <a:xfrm>
          <a:off x="504825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id="{F93E14AB-6833-4F9A-8840-A845B0ECA1AA}"/>
            </a:ext>
          </a:extLst>
        </xdr:cNvPr>
        <xdr:cNvSpPr txBox="1">
          <a:spLocks noChangeArrowheads="1"/>
        </xdr:cNvSpPr>
      </xdr:nvSpPr>
      <xdr:spPr bwMode="auto">
        <a:xfrm>
          <a:off x="504825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8EDB0D3E-A13B-45BA-848A-0277AE807E1B}"/>
            </a:ext>
          </a:extLst>
        </xdr:cNvPr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6" name="Text Box 48">
          <a:extLst>
            <a:ext uri="{FF2B5EF4-FFF2-40B4-BE49-F238E27FC236}">
              <a16:creationId xmlns:a16="http://schemas.microsoft.com/office/drawing/2014/main" id="{27B6CDD8-1E31-4DD3-81B6-9C9049E17B6E}"/>
            </a:ext>
          </a:extLst>
        </xdr:cNvPr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37</xdr:row>
      <xdr:rowOff>0</xdr:rowOff>
    </xdr:from>
    <xdr:to>
      <xdr:col>19</xdr:col>
      <xdr:colOff>0</xdr:colOff>
      <xdr:row>37</xdr:row>
      <xdr:rowOff>0</xdr:rowOff>
    </xdr:to>
    <xdr:sp macro="" textlink="">
      <xdr:nvSpPr>
        <xdr:cNvPr id="17" name="Text Box 49">
          <a:extLst>
            <a:ext uri="{FF2B5EF4-FFF2-40B4-BE49-F238E27FC236}">
              <a16:creationId xmlns:a16="http://schemas.microsoft.com/office/drawing/2014/main" id="{BA92E94E-0569-4972-A8CB-E0EB1E8775A2}"/>
            </a:ext>
          </a:extLst>
        </xdr:cNvPr>
        <xdr:cNvSpPr txBox="1">
          <a:spLocks noChangeArrowheads="1"/>
        </xdr:cNvSpPr>
      </xdr:nvSpPr>
      <xdr:spPr bwMode="auto">
        <a:xfrm>
          <a:off x="133350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18" name="Text Box 50">
          <a:extLst>
            <a:ext uri="{FF2B5EF4-FFF2-40B4-BE49-F238E27FC236}">
              <a16:creationId xmlns:a16="http://schemas.microsoft.com/office/drawing/2014/main" id="{763801A4-1AF6-4882-A1B4-C8314FD0D47A}"/>
            </a:ext>
          </a:extLst>
        </xdr:cNvPr>
        <xdr:cNvSpPr txBox="1">
          <a:spLocks noChangeArrowheads="1"/>
        </xdr:cNvSpPr>
      </xdr:nvSpPr>
      <xdr:spPr bwMode="auto">
        <a:xfrm>
          <a:off x="133350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37</xdr:row>
      <xdr:rowOff>0</xdr:rowOff>
    </xdr:from>
    <xdr:to>
      <xdr:col>22</xdr:col>
      <xdr:colOff>0</xdr:colOff>
      <xdr:row>37</xdr:row>
      <xdr:rowOff>0</xdr:rowOff>
    </xdr:to>
    <xdr:sp macro="" textlink="">
      <xdr:nvSpPr>
        <xdr:cNvPr id="19" name="Text Box 66">
          <a:extLst>
            <a:ext uri="{FF2B5EF4-FFF2-40B4-BE49-F238E27FC236}">
              <a16:creationId xmlns:a16="http://schemas.microsoft.com/office/drawing/2014/main" id="{C433A7B8-BC56-462C-8488-53D26F7B3EE6}"/>
            </a:ext>
          </a:extLst>
        </xdr:cNvPr>
        <xdr:cNvSpPr txBox="1">
          <a:spLocks noChangeArrowheads="1"/>
        </xdr:cNvSpPr>
      </xdr:nvSpPr>
      <xdr:spPr bwMode="auto">
        <a:xfrm>
          <a:off x="155067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20" name="Text Box 67">
          <a:extLst>
            <a:ext uri="{FF2B5EF4-FFF2-40B4-BE49-F238E27FC236}">
              <a16:creationId xmlns:a16="http://schemas.microsoft.com/office/drawing/2014/main" id="{30ECDAD7-70DA-4EC7-870F-0A43263529B5}"/>
            </a:ext>
          </a:extLst>
        </xdr:cNvPr>
        <xdr:cNvSpPr txBox="1">
          <a:spLocks noChangeArrowheads="1"/>
        </xdr:cNvSpPr>
      </xdr:nvSpPr>
      <xdr:spPr bwMode="auto">
        <a:xfrm>
          <a:off x="155067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37</xdr:row>
      <xdr:rowOff>0</xdr:rowOff>
    </xdr:from>
    <xdr:to>
      <xdr:col>26</xdr:col>
      <xdr:colOff>0</xdr:colOff>
      <xdr:row>37</xdr:row>
      <xdr:rowOff>0</xdr:rowOff>
    </xdr:to>
    <xdr:sp macro="" textlink="">
      <xdr:nvSpPr>
        <xdr:cNvPr id="21" name="Text Box 68">
          <a:extLst>
            <a:ext uri="{FF2B5EF4-FFF2-40B4-BE49-F238E27FC236}">
              <a16:creationId xmlns:a16="http://schemas.microsoft.com/office/drawing/2014/main" id="{5AFA568F-38A7-4082-950F-1B67267286A5}"/>
            </a:ext>
          </a:extLst>
        </xdr:cNvPr>
        <xdr:cNvSpPr txBox="1">
          <a:spLocks noChangeArrowheads="1"/>
        </xdr:cNvSpPr>
      </xdr:nvSpPr>
      <xdr:spPr bwMode="auto">
        <a:xfrm>
          <a:off x="178689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22" name="Text Box 69">
          <a:extLst>
            <a:ext uri="{FF2B5EF4-FFF2-40B4-BE49-F238E27FC236}">
              <a16:creationId xmlns:a16="http://schemas.microsoft.com/office/drawing/2014/main" id="{26585297-34FD-46B3-AC7A-61249B11A7ED}"/>
            </a:ext>
          </a:extLst>
        </xdr:cNvPr>
        <xdr:cNvSpPr txBox="1">
          <a:spLocks noChangeArrowheads="1"/>
        </xdr:cNvSpPr>
      </xdr:nvSpPr>
      <xdr:spPr bwMode="auto">
        <a:xfrm>
          <a:off x="178689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37</xdr:row>
      <xdr:rowOff>0</xdr:rowOff>
    </xdr:from>
    <xdr:to>
      <xdr:col>30</xdr:col>
      <xdr:colOff>0</xdr:colOff>
      <xdr:row>37</xdr:row>
      <xdr:rowOff>0</xdr:rowOff>
    </xdr:to>
    <xdr:sp macro="" textlink="">
      <xdr:nvSpPr>
        <xdr:cNvPr id="23" name="Text Box 70">
          <a:extLst>
            <a:ext uri="{FF2B5EF4-FFF2-40B4-BE49-F238E27FC236}">
              <a16:creationId xmlns:a16="http://schemas.microsoft.com/office/drawing/2014/main" id="{9D4E5D75-F8E5-44E7-A16B-273133A30FFA}"/>
            </a:ext>
          </a:extLst>
        </xdr:cNvPr>
        <xdr:cNvSpPr txBox="1">
          <a:spLocks noChangeArrowheads="1"/>
        </xdr:cNvSpPr>
      </xdr:nvSpPr>
      <xdr:spPr bwMode="auto">
        <a:xfrm>
          <a:off x="20231100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24" name="Text Box 71">
          <a:extLst>
            <a:ext uri="{FF2B5EF4-FFF2-40B4-BE49-F238E27FC236}">
              <a16:creationId xmlns:a16="http://schemas.microsoft.com/office/drawing/2014/main" id="{68443164-2FDA-48D7-9C7B-28E21C5C1447}"/>
            </a:ext>
          </a:extLst>
        </xdr:cNvPr>
        <xdr:cNvSpPr txBox="1">
          <a:spLocks noChangeArrowheads="1"/>
        </xdr:cNvSpPr>
      </xdr:nvSpPr>
      <xdr:spPr bwMode="auto">
        <a:xfrm>
          <a:off x="20231100" y="22193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36</xdr:col>
      <xdr:colOff>169542</xdr:colOff>
      <xdr:row>6</xdr:row>
      <xdr:rowOff>86845</xdr:rowOff>
    </xdr:from>
    <xdr:to>
      <xdr:col>40</xdr:col>
      <xdr:colOff>472295</xdr:colOff>
      <xdr:row>6</xdr:row>
      <xdr:rowOff>285750</xdr:rowOff>
    </xdr:to>
    <xdr:sp macro="" textlink="">
      <xdr:nvSpPr>
        <xdr:cNvPr id="25" name="報表類別">
          <a:extLst>
            <a:ext uri="{FF2B5EF4-FFF2-40B4-BE49-F238E27FC236}">
              <a16:creationId xmlns:a16="http://schemas.microsoft.com/office/drawing/2014/main" id="{B5DA1D16-DE39-4249-9BAC-5E8537ACFBE8}"/>
            </a:ext>
          </a:extLst>
        </xdr:cNvPr>
        <xdr:cNvSpPr>
          <a:spLocks noChangeArrowheads="1"/>
        </xdr:cNvSpPr>
      </xdr:nvSpPr>
      <xdr:spPr bwMode="auto">
        <a:xfrm>
          <a:off x="23943942" y="1001245"/>
          <a:ext cx="266495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 editAs="oneCell">
    <xdr:from>
      <xdr:col>19</xdr:col>
      <xdr:colOff>19050</xdr:colOff>
      <xdr:row>0</xdr:row>
      <xdr:rowOff>0</xdr:rowOff>
    </xdr:from>
    <xdr:to>
      <xdr:col>19</xdr:col>
      <xdr:colOff>939111</xdr:colOff>
      <xdr:row>4</xdr:row>
      <xdr:rowOff>12673</xdr:rowOff>
    </xdr:to>
    <xdr:sp macro="" textlink="A2">
      <xdr:nvSpPr>
        <xdr:cNvPr id="26" name="報表類別">
          <a:extLst>
            <a:ext uri="{FF2B5EF4-FFF2-40B4-BE49-F238E27FC236}">
              <a16:creationId xmlns:a16="http://schemas.microsoft.com/office/drawing/2014/main" id="{3302BB97-6679-4DFD-A365-5FD35142BC6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54050" y="0"/>
          <a:ext cx="92006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E3C0289-DBFA-41E5-911F-08A5595EF65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19050</xdr:colOff>
      <xdr:row>4</xdr:row>
      <xdr:rowOff>12673</xdr:rowOff>
    </xdr:from>
    <xdr:to>
      <xdr:col>19</xdr:col>
      <xdr:colOff>939111</xdr:colOff>
      <xdr:row>5</xdr:row>
      <xdr:rowOff>25347</xdr:rowOff>
    </xdr:to>
    <xdr:sp macro="" textlink="C2">
      <xdr:nvSpPr>
        <xdr:cNvPr id="27" name="報表週期">
          <a:extLst>
            <a:ext uri="{FF2B5EF4-FFF2-40B4-BE49-F238E27FC236}">
              <a16:creationId xmlns:a16="http://schemas.microsoft.com/office/drawing/2014/main" id="{FDFEE77A-21FE-499D-8203-4F800F3EAD62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54050" y="241273"/>
          <a:ext cx="920061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4262B3F6-74A7-4015-A0D9-EA01E8DA0A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957698</xdr:colOff>
      <xdr:row>4</xdr:row>
      <xdr:rowOff>12673</xdr:rowOff>
    </xdr:from>
    <xdr:to>
      <xdr:col>36</xdr:col>
      <xdr:colOff>190041</xdr:colOff>
      <xdr:row>5</xdr:row>
      <xdr:rowOff>25347</xdr:rowOff>
    </xdr:to>
    <xdr:sp macro="" textlink="D2">
      <xdr:nvSpPr>
        <xdr:cNvPr id="28" name="報表類別">
          <a:extLst>
            <a:ext uri="{FF2B5EF4-FFF2-40B4-BE49-F238E27FC236}">
              <a16:creationId xmlns:a16="http://schemas.microsoft.com/office/drawing/2014/main" id="{8D6753E8-1D34-49DA-9C57-94A5B97B191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4292698" y="241273"/>
          <a:ext cx="9671743" cy="24127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05EC6AF6-1C48-4762-9AA2-01F9883EBDF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36</xdr:col>
      <xdr:colOff>190041</xdr:colOff>
      <xdr:row>0</xdr:row>
      <xdr:rowOff>0</xdr:rowOff>
    </xdr:from>
    <xdr:to>
      <xdr:col>37</xdr:col>
      <xdr:colOff>339613</xdr:colOff>
      <xdr:row>4</xdr:row>
      <xdr:rowOff>12673</xdr:rowOff>
    </xdr:to>
    <xdr:sp macro="" textlink="">
      <xdr:nvSpPr>
        <xdr:cNvPr id="29" name="編製機關">
          <a:extLst>
            <a:ext uri="{FF2B5EF4-FFF2-40B4-BE49-F238E27FC236}">
              <a16:creationId xmlns:a16="http://schemas.microsoft.com/office/drawing/2014/main" id="{09C4E3D3-8753-4AA7-B9DD-BFBB4754F851}"/>
            </a:ext>
          </a:extLst>
        </xdr:cNvPr>
        <xdr:cNvSpPr>
          <a:spLocks noChangeAspect="1" noChangeArrowheads="1"/>
        </xdr:cNvSpPr>
      </xdr:nvSpPr>
      <xdr:spPr bwMode="auto">
        <a:xfrm>
          <a:off x="23964441" y="0"/>
          <a:ext cx="74012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190041</xdr:colOff>
      <xdr:row>4</xdr:row>
      <xdr:rowOff>12673</xdr:rowOff>
    </xdr:from>
    <xdr:to>
      <xdr:col>37</xdr:col>
      <xdr:colOff>339613</xdr:colOff>
      <xdr:row>5</xdr:row>
      <xdr:rowOff>25347</xdr:rowOff>
    </xdr:to>
    <xdr:sp macro="" textlink="">
      <xdr:nvSpPr>
        <xdr:cNvPr id="30" name="表號">
          <a:extLst>
            <a:ext uri="{FF2B5EF4-FFF2-40B4-BE49-F238E27FC236}">
              <a16:creationId xmlns:a16="http://schemas.microsoft.com/office/drawing/2014/main" id="{D3B90D4E-F2DF-485F-95F7-0635366F9771}"/>
            </a:ext>
          </a:extLst>
        </xdr:cNvPr>
        <xdr:cNvSpPr>
          <a:spLocks noChangeAspect="1" noChangeArrowheads="1"/>
        </xdr:cNvSpPr>
      </xdr:nvSpPr>
      <xdr:spPr bwMode="auto">
        <a:xfrm>
          <a:off x="23964441" y="241273"/>
          <a:ext cx="740122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339613</xdr:colOff>
      <xdr:row>0</xdr:row>
      <xdr:rowOff>0</xdr:rowOff>
    </xdr:from>
    <xdr:to>
      <xdr:col>40</xdr:col>
      <xdr:colOff>546697</xdr:colOff>
      <xdr:row>4</xdr:row>
      <xdr:rowOff>12673</xdr:rowOff>
    </xdr:to>
    <xdr:sp macro="" textlink="B2">
      <xdr:nvSpPr>
        <xdr:cNvPr id="31" name="報表類別">
          <a:extLst>
            <a:ext uri="{FF2B5EF4-FFF2-40B4-BE49-F238E27FC236}">
              <a16:creationId xmlns:a16="http://schemas.microsoft.com/office/drawing/2014/main" id="{DAC8EEF9-4CE1-4A28-B3D7-65E2BF484D0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4563" y="0"/>
          <a:ext cx="1978734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A51EC94-5EEA-4069-9933-6A163B49BF7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339613</xdr:colOff>
      <xdr:row>4</xdr:row>
      <xdr:rowOff>12673</xdr:rowOff>
    </xdr:from>
    <xdr:to>
      <xdr:col>40</xdr:col>
      <xdr:colOff>546697</xdr:colOff>
      <xdr:row>5</xdr:row>
      <xdr:rowOff>25347</xdr:rowOff>
    </xdr:to>
    <xdr:sp macro="" textlink="E2">
      <xdr:nvSpPr>
        <xdr:cNvPr id="32" name="報表類別">
          <a:extLst>
            <a:ext uri="{FF2B5EF4-FFF2-40B4-BE49-F238E27FC236}">
              <a16:creationId xmlns:a16="http://schemas.microsoft.com/office/drawing/2014/main" id="{DB7930F2-7299-4579-983C-A450B842499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4563" y="241273"/>
          <a:ext cx="1978734" cy="24127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BEDB09C-BC02-4CE6-A831-4741DC19C96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19050</xdr:rowOff>
    </xdr:from>
    <xdr:to>
      <xdr:col>36</xdr:col>
      <xdr:colOff>171450</xdr:colOff>
      <xdr:row>5</xdr:row>
      <xdr:rowOff>19050</xdr:rowOff>
    </xdr:to>
    <xdr:sp macro="" textlink="">
      <xdr:nvSpPr>
        <xdr:cNvPr id="33" name="Line 87">
          <a:extLst>
            <a:ext uri="{FF2B5EF4-FFF2-40B4-BE49-F238E27FC236}">
              <a16:creationId xmlns:a16="http://schemas.microsoft.com/office/drawing/2014/main" id="{5FD1A423-BBCB-49AF-9FA1-602F2FB9A223}"/>
            </a:ext>
          </a:extLst>
        </xdr:cNvPr>
        <xdr:cNvSpPr>
          <a:spLocks noChangeShapeType="1"/>
        </xdr:cNvSpPr>
      </xdr:nvSpPr>
      <xdr:spPr bwMode="auto">
        <a:xfrm>
          <a:off x="14268450" y="47625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9E96226-503C-4DA5-8F1E-11EAC5A18D06}"/>
            </a:ext>
          </a:extLst>
        </xdr:cNvPr>
        <xdr:cNvSpPr txBox="1">
          <a:spLocks noChangeArrowheads="1"/>
        </xdr:cNvSpPr>
      </xdr:nvSpPr>
      <xdr:spPr bwMode="auto">
        <a:xfrm>
          <a:off x="200025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15EADD-2045-4423-9DDD-01DEA83B3BF9}"/>
            </a:ext>
          </a:extLst>
        </xdr:cNvPr>
        <xdr:cNvSpPr txBox="1">
          <a:spLocks noChangeArrowheads="1"/>
        </xdr:cNvSpPr>
      </xdr:nvSpPr>
      <xdr:spPr bwMode="auto">
        <a:xfrm>
          <a:off x="200025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AFE2DF6E-3083-4787-9A26-CD21DB15656F}"/>
            </a:ext>
          </a:extLst>
        </xdr:cNvPr>
        <xdr:cNvSpPr txBox="1">
          <a:spLocks noChangeArrowheads="1"/>
        </xdr:cNvSpPr>
      </xdr:nvSpPr>
      <xdr:spPr bwMode="auto">
        <a:xfrm>
          <a:off x="41148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CA92636C-73F1-477D-A539-68C71F45EB06}"/>
            </a:ext>
          </a:extLst>
        </xdr:cNvPr>
        <xdr:cNvSpPr txBox="1">
          <a:spLocks noChangeArrowheads="1"/>
        </xdr:cNvSpPr>
      </xdr:nvSpPr>
      <xdr:spPr bwMode="auto">
        <a:xfrm>
          <a:off x="41148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D0619384-039C-4889-A60C-D0EE653ED71D}"/>
            </a:ext>
          </a:extLst>
        </xdr:cNvPr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5D0F3C69-E16C-45C3-846B-AE3CD01DA11A}"/>
            </a:ext>
          </a:extLst>
        </xdr:cNvPr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95925C42-C7CE-477B-921B-1E8E0861C24F}"/>
            </a:ext>
          </a:extLst>
        </xdr:cNvPr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8A5D9B6B-52AA-4319-9647-567A42997EF1}"/>
            </a:ext>
          </a:extLst>
        </xdr:cNvPr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924366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353B38DB-048E-495A-BEE5-2ED233E9941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2436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CD537B9-6EA6-472F-AF53-F08395DBDE1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924366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4A77E5AE-C85D-4254-85EE-DC241D24672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2436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D480B13-D33B-4891-B1BB-FAB30C97FD9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943042</xdr:colOff>
      <xdr:row>3</xdr:row>
      <xdr:rowOff>168088</xdr:rowOff>
    </xdr:from>
    <xdr:to>
      <xdr:col>5</xdr:col>
      <xdr:colOff>481854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A88028AF-F32A-4A91-8995-C449843C7DA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43042" y="168088"/>
          <a:ext cx="2605862" cy="2815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BF31D02-C255-4CFA-8814-6B9C14BB7E2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263824</xdr:colOff>
      <xdr:row>0</xdr:row>
      <xdr:rowOff>0</xdr:rowOff>
    </xdr:from>
    <xdr:to>
      <xdr:col>20</xdr:col>
      <xdr:colOff>495315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BD440344-A5F4-496B-B664-F3967511783F}"/>
            </a:ext>
          </a:extLst>
        </xdr:cNvPr>
        <xdr:cNvSpPr>
          <a:spLocks noChangeAspect="1" noChangeArrowheads="1"/>
        </xdr:cNvSpPr>
      </xdr:nvSpPr>
      <xdr:spPr bwMode="auto">
        <a:xfrm>
          <a:off x="10665124" y="0"/>
          <a:ext cx="74584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263824</xdr:colOff>
      <xdr:row>4</xdr:row>
      <xdr:rowOff>12673</xdr:rowOff>
    </xdr:from>
    <xdr:to>
      <xdr:col>20</xdr:col>
      <xdr:colOff>495315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217CAF0A-5C71-45E8-8496-2C287DF329FE}"/>
            </a:ext>
          </a:extLst>
        </xdr:cNvPr>
        <xdr:cNvSpPr>
          <a:spLocks noChangeAspect="1" noChangeArrowheads="1"/>
        </xdr:cNvSpPr>
      </xdr:nvSpPr>
      <xdr:spPr bwMode="auto">
        <a:xfrm>
          <a:off x="10665124" y="241273"/>
          <a:ext cx="74584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495317</xdr:colOff>
      <xdr:row>0</xdr:row>
      <xdr:rowOff>0</xdr:rowOff>
    </xdr:from>
    <xdr:to>
      <xdr:col>24</xdr:col>
      <xdr:colOff>431559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7A67025F-ECAD-4858-AD9F-4522359E9B2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10967" y="0"/>
          <a:ext cx="199364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CB84A17-0D3E-4C10-8C19-2F8BF4F821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495317</xdr:colOff>
      <xdr:row>4</xdr:row>
      <xdr:rowOff>12673</xdr:rowOff>
    </xdr:from>
    <xdr:to>
      <xdr:col>24</xdr:col>
      <xdr:colOff>431559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23339A28-A724-453C-892A-D6835C34CF3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10967" y="241273"/>
          <a:ext cx="199364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C956155-DDE8-4507-A8B6-4ED090FD67C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5</xdr:row>
      <xdr:rowOff>28575</xdr:rowOff>
    </xdr:from>
    <xdr:to>
      <xdr:col>19</xdr:col>
      <xdr:colOff>247650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A5D3CC8A-6260-4080-9797-E9BFCFBF09DD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734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254487</xdr:colOff>
      <xdr:row>6</xdr:row>
      <xdr:rowOff>86845</xdr:rowOff>
    </xdr:from>
    <xdr:to>
      <xdr:col>24</xdr:col>
      <xdr:colOff>403547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97D5C741-B9D3-4192-B257-C94EA6FF9E75}"/>
            </a:ext>
          </a:extLst>
        </xdr:cNvPr>
        <xdr:cNvSpPr>
          <a:spLocks noChangeArrowheads="1"/>
        </xdr:cNvSpPr>
      </xdr:nvSpPr>
      <xdr:spPr bwMode="auto">
        <a:xfrm>
          <a:off x="10655787" y="1001245"/>
          <a:ext cx="272081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A997CF-30B3-49EE-8B94-CD66465CB212}"/>
            </a:ext>
          </a:extLst>
        </xdr:cNvPr>
        <xdr:cNvSpPr txBox="1">
          <a:spLocks noChangeArrowheads="1"/>
        </xdr:cNvSpPr>
      </xdr:nvSpPr>
      <xdr:spPr bwMode="auto">
        <a:xfrm>
          <a:off x="200025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5C2D953-D7C8-43CA-BDCA-312D5CAC77D6}"/>
            </a:ext>
          </a:extLst>
        </xdr:cNvPr>
        <xdr:cNvSpPr txBox="1">
          <a:spLocks noChangeArrowheads="1"/>
        </xdr:cNvSpPr>
      </xdr:nvSpPr>
      <xdr:spPr bwMode="auto">
        <a:xfrm>
          <a:off x="200025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F358B49-47E4-4661-A2C9-B1297D6CCE91}"/>
            </a:ext>
          </a:extLst>
        </xdr:cNvPr>
        <xdr:cNvSpPr txBox="1">
          <a:spLocks noChangeArrowheads="1"/>
        </xdr:cNvSpPr>
      </xdr:nvSpPr>
      <xdr:spPr bwMode="auto">
        <a:xfrm>
          <a:off x="41148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7789448B-8DB0-491D-A7C2-F6A07E77F9C1}"/>
            </a:ext>
          </a:extLst>
        </xdr:cNvPr>
        <xdr:cNvSpPr txBox="1">
          <a:spLocks noChangeArrowheads="1"/>
        </xdr:cNvSpPr>
      </xdr:nvSpPr>
      <xdr:spPr bwMode="auto">
        <a:xfrm>
          <a:off x="41148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C2A7140E-472F-4BDC-9E7D-05B190211994}"/>
            </a:ext>
          </a:extLst>
        </xdr:cNvPr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CAFAC8B7-44E1-4487-81C3-113E27BAB3DD}"/>
            </a:ext>
          </a:extLst>
        </xdr:cNvPr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BD012EB0-5070-4743-925F-294AEEAE17CD}"/>
            </a:ext>
          </a:extLst>
        </xdr:cNvPr>
        <xdr:cNvSpPr txBox="1">
          <a:spLocks noChangeArrowheads="1"/>
        </xdr:cNvSpPr>
      </xdr:nvSpPr>
      <xdr:spPr bwMode="auto">
        <a:xfrm>
          <a:off x="13487400" y="8258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DD4B9B2-8E22-4A26-8C5D-D0EF17E60AA8}"/>
            </a:ext>
          </a:extLst>
        </xdr:cNvPr>
        <xdr:cNvSpPr txBox="1">
          <a:spLocks noChangeArrowheads="1"/>
        </xdr:cNvSpPr>
      </xdr:nvSpPr>
      <xdr:spPr bwMode="auto">
        <a:xfrm>
          <a:off x="13487400" y="2343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924366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B85D8B5E-F5BB-46C1-AC4C-82B41E86233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24366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1CD537B9-6EA6-472F-AF53-F08395DBDE10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924366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BE64EC22-D2E6-4698-8B78-8F3E2302EC5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24366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D480B13-D33B-4891-B1BB-FAB30C97FD9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943042</xdr:colOff>
      <xdr:row>3</xdr:row>
      <xdr:rowOff>168088</xdr:rowOff>
    </xdr:from>
    <xdr:to>
      <xdr:col>5</xdr:col>
      <xdr:colOff>481854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96C6D3B0-202A-4BF8-9B9D-855F06D1204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43042" y="168088"/>
          <a:ext cx="2605862" cy="281561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BF31D02-C255-4CFA-8814-6B9C14BB7E2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263824</xdr:colOff>
      <xdr:row>0</xdr:row>
      <xdr:rowOff>0</xdr:rowOff>
    </xdr:from>
    <xdr:to>
      <xdr:col>20</xdr:col>
      <xdr:colOff>495315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07EB2F0D-DDCD-4869-AEA3-D147569DACFD}"/>
            </a:ext>
          </a:extLst>
        </xdr:cNvPr>
        <xdr:cNvSpPr>
          <a:spLocks noChangeAspect="1" noChangeArrowheads="1"/>
        </xdr:cNvSpPr>
      </xdr:nvSpPr>
      <xdr:spPr bwMode="auto">
        <a:xfrm>
          <a:off x="10665124" y="0"/>
          <a:ext cx="74584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263824</xdr:colOff>
      <xdr:row>4</xdr:row>
      <xdr:rowOff>12673</xdr:rowOff>
    </xdr:from>
    <xdr:to>
      <xdr:col>20</xdr:col>
      <xdr:colOff>495315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06AB830B-BF12-4677-8271-28D6839CD800}"/>
            </a:ext>
          </a:extLst>
        </xdr:cNvPr>
        <xdr:cNvSpPr>
          <a:spLocks noChangeAspect="1" noChangeArrowheads="1"/>
        </xdr:cNvSpPr>
      </xdr:nvSpPr>
      <xdr:spPr bwMode="auto">
        <a:xfrm>
          <a:off x="10665124" y="241273"/>
          <a:ext cx="74584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495317</xdr:colOff>
      <xdr:row>0</xdr:row>
      <xdr:rowOff>0</xdr:rowOff>
    </xdr:from>
    <xdr:to>
      <xdr:col>24</xdr:col>
      <xdr:colOff>431559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6DEBE70C-BB20-43B2-825E-A609105C4B92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10967" y="0"/>
          <a:ext cx="199364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ACB84A17-0D3E-4C10-8C19-2F8BF4F8215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495317</xdr:colOff>
      <xdr:row>4</xdr:row>
      <xdr:rowOff>12673</xdr:rowOff>
    </xdr:from>
    <xdr:to>
      <xdr:col>24</xdr:col>
      <xdr:colOff>431559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B0C7227F-4B30-4042-ACD8-F12AEFAB664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10967" y="241273"/>
          <a:ext cx="199364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C956155-DDE8-4507-A8B6-4ED090FD67C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914400</xdr:colOff>
      <xdr:row>5</xdr:row>
      <xdr:rowOff>28575</xdr:rowOff>
    </xdr:from>
    <xdr:to>
      <xdr:col>19</xdr:col>
      <xdr:colOff>247650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FC0CCDDE-322F-42B7-9C92-DEB8B605BD87}"/>
            </a:ext>
          </a:extLst>
        </xdr:cNvPr>
        <xdr:cNvSpPr>
          <a:spLocks noChangeShapeType="1"/>
        </xdr:cNvSpPr>
      </xdr:nvSpPr>
      <xdr:spPr bwMode="auto">
        <a:xfrm>
          <a:off x="914400" y="485775"/>
          <a:ext cx="9734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254487</xdr:colOff>
      <xdr:row>6</xdr:row>
      <xdr:rowOff>86845</xdr:rowOff>
    </xdr:from>
    <xdr:to>
      <xdr:col>24</xdr:col>
      <xdr:colOff>403547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3D03BC11-5C38-4FDA-AC68-0BD00668575D}"/>
            </a:ext>
          </a:extLst>
        </xdr:cNvPr>
        <xdr:cNvSpPr>
          <a:spLocks noChangeArrowheads="1"/>
        </xdr:cNvSpPr>
      </xdr:nvSpPr>
      <xdr:spPr bwMode="auto">
        <a:xfrm>
          <a:off x="10655787" y="1001245"/>
          <a:ext cx="272081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85350B8-6613-4E73-8395-0FA60CE33E65}"/>
            </a:ext>
          </a:extLst>
        </xdr:cNvPr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EFD20F4-87EC-46A2-8289-0C67D89189BE}"/>
            </a:ext>
          </a:extLst>
        </xdr:cNvPr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9ADF8AA3-3949-4ED9-BEE0-68776589F882}"/>
            </a:ext>
          </a:extLst>
        </xdr:cNvPr>
        <xdr:cNvSpPr txBox="1">
          <a:spLocks noChangeArrowheads="1"/>
        </xdr:cNvSpPr>
      </xdr:nvSpPr>
      <xdr:spPr bwMode="auto">
        <a:xfrm>
          <a:off x="4295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82EF202A-E1AF-42EF-AF3A-0EF869FA867C}"/>
            </a:ext>
          </a:extLst>
        </xdr:cNvPr>
        <xdr:cNvSpPr txBox="1">
          <a:spLocks noChangeArrowheads="1"/>
        </xdr:cNvSpPr>
      </xdr:nvSpPr>
      <xdr:spPr bwMode="auto">
        <a:xfrm>
          <a:off x="4295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19DEADB2-CD63-43E7-87D7-5DA757C981E9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0650269A-F956-4017-A43A-28A19D763170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8F0296C1-8F3F-4472-AD43-778D89D82533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487429D5-AD20-4F55-BDB7-64570E2C0E68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0470CCC8-5D91-4D40-A389-91BF43D136E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B1714B0-76AE-47D5-B8E4-4EAD34A9BD2F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8137086B-2045-4C53-820A-9BC7E89B56B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02BBA247-861A-4E25-A119-45EB97100A4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3026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3774F67F-FBAD-4129-8585-4B138F6B1B6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5476" y="231801"/>
          <a:ext cx="2791825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A1A4F2E-6970-4246-8C4D-54F3938491E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54579</xdr:colOff>
      <xdr:row>0</xdr:row>
      <xdr:rowOff>0</xdr:rowOff>
    </xdr:from>
    <xdr:to>
      <xdr:col>19</xdr:col>
      <xdr:colOff>224050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ED2FAD75-AD5A-45A6-B0AC-8B85AB8B1AAD}"/>
            </a:ext>
          </a:extLst>
        </xdr:cNvPr>
        <xdr:cNvSpPr>
          <a:spLocks noChangeAspect="1" noChangeArrowheads="1"/>
        </xdr:cNvSpPr>
      </xdr:nvSpPr>
      <xdr:spPr bwMode="auto">
        <a:xfrm>
          <a:off x="10636854" y="0"/>
          <a:ext cx="74097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54579</xdr:colOff>
      <xdr:row>4</xdr:row>
      <xdr:rowOff>12673</xdr:rowOff>
    </xdr:from>
    <xdr:to>
      <xdr:col>19</xdr:col>
      <xdr:colOff>224050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FF18653F-2641-4206-AD47-1A8BF40E06E3}"/>
            </a:ext>
          </a:extLst>
        </xdr:cNvPr>
        <xdr:cNvSpPr>
          <a:spLocks noChangeAspect="1" noChangeArrowheads="1"/>
        </xdr:cNvSpPr>
      </xdr:nvSpPr>
      <xdr:spPr bwMode="auto">
        <a:xfrm>
          <a:off x="10636854" y="241273"/>
          <a:ext cx="74097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224050</xdr:colOff>
      <xdr:row>0</xdr:row>
      <xdr:rowOff>0</xdr:rowOff>
    </xdr:from>
    <xdr:to>
      <xdr:col>22</xdr:col>
      <xdr:colOff>491647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8DE9739C-06E5-4777-B07F-EF01AA5C9FD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77825" y="0"/>
          <a:ext cx="1982097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A31C4B-6470-4994-A7AD-F08C9C29F8F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224050</xdr:colOff>
      <xdr:row>4</xdr:row>
      <xdr:rowOff>12673</xdr:rowOff>
    </xdr:from>
    <xdr:to>
      <xdr:col>22</xdr:col>
      <xdr:colOff>491647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716838EB-FDD2-4170-B05C-A831763B0D3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77825" y="241273"/>
          <a:ext cx="1982097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F3C522E-60F3-44FC-BDE2-7EA412EEE77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18</xdr:col>
      <xdr:colOff>47625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94FE4A8C-7993-4463-99D7-4DA9D87A2867}"/>
            </a:ext>
          </a:extLst>
        </xdr:cNvPr>
        <xdr:cNvSpPr>
          <a:spLocks noChangeShapeType="1"/>
        </xdr:cNvSpPr>
      </xdr:nvSpPr>
      <xdr:spPr bwMode="auto">
        <a:xfrm>
          <a:off x="904875" y="485775"/>
          <a:ext cx="9725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45316</xdr:colOff>
      <xdr:row>6</xdr:row>
      <xdr:rowOff>86845</xdr:rowOff>
    </xdr:from>
    <xdr:to>
      <xdr:col>22</xdr:col>
      <xdr:colOff>463859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8B2BF830-D41B-4C23-8944-95922AF524AD}"/>
            </a:ext>
          </a:extLst>
        </xdr:cNvPr>
        <xdr:cNvSpPr>
          <a:spLocks noChangeArrowheads="1"/>
        </xdr:cNvSpPr>
      </xdr:nvSpPr>
      <xdr:spPr bwMode="auto">
        <a:xfrm>
          <a:off x="10627591" y="1001245"/>
          <a:ext cx="270454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4E7F57-C06A-48EB-8D19-76F0DA954ADC}"/>
            </a:ext>
          </a:extLst>
        </xdr:cNvPr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490E9ED-924C-4936-9E35-679ADA7B43EF}"/>
            </a:ext>
          </a:extLst>
        </xdr:cNvPr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55727CA4-3434-4271-B363-8ED347245B87}"/>
            </a:ext>
          </a:extLst>
        </xdr:cNvPr>
        <xdr:cNvSpPr txBox="1">
          <a:spLocks noChangeArrowheads="1"/>
        </xdr:cNvSpPr>
      </xdr:nvSpPr>
      <xdr:spPr bwMode="auto">
        <a:xfrm>
          <a:off x="4295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641EED46-6A71-4201-BDD6-D359C30F08E7}"/>
            </a:ext>
          </a:extLst>
        </xdr:cNvPr>
        <xdr:cNvSpPr txBox="1">
          <a:spLocks noChangeArrowheads="1"/>
        </xdr:cNvSpPr>
      </xdr:nvSpPr>
      <xdr:spPr bwMode="auto">
        <a:xfrm>
          <a:off x="4295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C131A981-D883-4007-884B-DE458C2CB71F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CEBBB4E1-A664-4F74-9295-9BCD32834163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777BC305-E040-461A-A1E6-F820BEE9327A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BC2BC7C4-E60C-4F85-A6D5-19012CC59352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38594270-A589-4113-9237-E05A1C0A3B9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B1714B0-76AE-47D5-B8E4-4EAD34A9BD2F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DCD9CB4C-CDEC-4A21-A906-5D0D42F95ED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02BBA247-861A-4E25-A119-45EB97100A4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3026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628A4301-E41A-40DC-8E76-D203732A095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5476" y="231801"/>
          <a:ext cx="2791825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A1A4F2E-6970-4246-8C4D-54F3938491E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18</xdr:col>
      <xdr:colOff>54579</xdr:colOff>
      <xdr:row>0</xdr:row>
      <xdr:rowOff>0</xdr:rowOff>
    </xdr:from>
    <xdr:to>
      <xdr:col>19</xdr:col>
      <xdr:colOff>224050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2DF9AB1A-5754-4AA7-96B3-08F66501DC59}"/>
            </a:ext>
          </a:extLst>
        </xdr:cNvPr>
        <xdr:cNvSpPr>
          <a:spLocks noChangeAspect="1" noChangeArrowheads="1"/>
        </xdr:cNvSpPr>
      </xdr:nvSpPr>
      <xdr:spPr bwMode="auto">
        <a:xfrm>
          <a:off x="10636854" y="0"/>
          <a:ext cx="740971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54579</xdr:colOff>
      <xdr:row>4</xdr:row>
      <xdr:rowOff>12673</xdr:rowOff>
    </xdr:from>
    <xdr:to>
      <xdr:col>19</xdr:col>
      <xdr:colOff>224050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45D3B5AC-4DE7-4AA4-B4EB-7E2D1397EEDA}"/>
            </a:ext>
          </a:extLst>
        </xdr:cNvPr>
        <xdr:cNvSpPr>
          <a:spLocks noChangeAspect="1" noChangeArrowheads="1"/>
        </xdr:cNvSpPr>
      </xdr:nvSpPr>
      <xdr:spPr bwMode="auto">
        <a:xfrm>
          <a:off x="10636854" y="241273"/>
          <a:ext cx="740971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224050</xdr:colOff>
      <xdr:row>0</xdr:row>
      <xdr:rowOff>0</xdr:rowOff>
    </xdr:from>
    <xdr:to>
      <xdr:col>22</xdr:col>
      <xdr:colOff>491647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745715B2-19B9-4C83-A59E-26C1B479469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77825" y="0"/>
          <a:ext cx="1982097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3A31C4B-6470-4994-A7AD-F08C9C29F8F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224050</xdr:colOff>
      <xdr:row>4</xdr:row>
      <xdr:rowOff>12673</xdr:rowOff>
    </xdr:from>
    <xdr:to>
      <xdr:col>22</xdr:col>
      <xdr:colOff>491647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3F4226F3-0808-4670-8D3F-CF83676B74F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77825" y="241273"/>
          <a:ext cx="1982097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F3C522E-60F3-44FC-BDE2-7EA412EEE77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904875</xdr:colOff>
      <xdr:row>5</xdr:row>
      <xdr:rowOff>28575</xdr:rowOff>
    </xdr:from>
    <xdr:to>
      <xdr:col>18</xdr:col>
      <xdr:colOff>47625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819277C9-2ECE-4565-82C5-A3410050137E}"/>
            </a:ext>
          </a:extLst>
        </xdr:cNvPr>
        <xdr:cNvSpPr>
          <a:spLocks noChangeShapeType="1"/>
        </xdr:cNvSpPr>
      </xdr:nvSpPr>
      <xdr:spPr bwMode="auto">
        <a:xfrm>
          <a:off x="904875" y="485775"/>
          <a:ext cx="9725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18</xdr:col>
      <xdr:colOff>45316</xdr:colOff>
      <xdr:row>6</xdr:row>
      <xdr:rowOff>86845</xdr:rowOff>
    </xdr:from>
    <xdr:to>
      <xdr:col>22</xdr:col>
      <xdr:colOff>463859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8A321CD7-5C3A-446E-B737-0F381312B174}"/>
            </a:ext>
          </a:extLst>
        </xdr:cNvPr>
        <xdr:cNvSpPr>
          <a:spLocks noChangeArrowheads="1"/>
        </xdr:cNvSpPr>
      </xdr:nvSpPr>
      <xdr:spPr bwMode="auto">
        <a:xfrm>
          <a:off x="10627591" y="1001245"/>
          <a:ext cx="2704543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73B7557-EE04-4FA3-9F3E-71F5FE50921D}"/>
            </a:ext>
          </a:extLst>
        </xdr:cNvPr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BF97E45-EBEB-48AE-A277-B264487A5173}"/>
            </a:ext>
          </a:extLst>
        </xdr:cNvPr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DE38817C-4FF8-4CDB-9D4E-D0E6E1EAB10B}"/>
            </a:ext>
          </a:extLst>
        </xdr:cNvPr>
        <xdr:cNvSpPr txBox="1">
          <a:spLocks noChangeArrowheads="1"/>
        </xdr:cNvSpPr>
      </xdr:nvSpPr>
      <xdr:spPr bwMode="auto">
        <a:xfrm>
          <a:off x="41814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9263870A-2C6A-435F-9E2E-F629FE2A6599}"/>
            </a:ext>
          </a:extLst>
        </xdr:cNvPr>
        <xdr:cNvSpPr txBox="1">
          <a:spLocks noChangeArrowheads="1"/>
        </xdr:cNvSpPr>
      </xdr:nvSpPr>
      <xdr:spPr bwMode="auto">
        <a:xfrm>
          <a:off x="41814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73D50D94-D543-4D78-ACBF-5C9C4732AD15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96BC6C27-3850-4620-BC00-3273D9F7DF8C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1D2222CE-2868-4156-953B-9A66FA261722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EA862F1B-7215-4A74-8A88-425217653071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9027805B-FE04-4FAC-A210-EE971BD8D9C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0ECB3B9-EB6B-424C-9659-CC2413F32E7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50284899-67B2-4F83-91EB-1EFEEBEF516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D682A0E-37BD-4D9B-9319-CE4730B1A19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59055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1EED2D49-3852-41F0-B262-DD0D88A030C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5476" y="231801"/>
          <a:ext cx="2790704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1ECAF8E-35FD-4DA6-AC51-F7F4A284BE2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267491</xdr:colOff>
      <xdr:row>0</xdr:row>
      <xdr:rowOff>0</xdr:rowOff>
    </xdr:from>
    <xdr:to>
      <xdr:col>20</xdr:col>
      <xdr:colOff>492991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1E71C07C-6ADF-45DD-9B96-6AED73AE18B3}"/>
            </a:ext>
          </a:extLst>
        </xdr:cNvPr>
        <xdr:cNvSpPr>
          <a:spLocks noChangeAspect="1" noChangeArrowheads="1"/>
        </xdr:cNvSpPr>
      </xdr:nvSpPr>
      <xdr:spPr bwMode="auto">
        <a:xfrm>
          <a:off x="10621166" y="0"/>
          <a:ext cx="739850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267491</xdr:colOff>
      <xdr:row>4</xdr:row>
      <xdr:rowOff>12673</xdr:rowOff>
    </xdr:from>
    <xdr:to>
      <xdr:col>20</xdr:col>
      <xdr:colOff>492991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E7D6E1F8-F02C-49CF-B513-EBF6A321174D}"/>
            </a:ext>
          </a:extLst>
        </xdr:cNvPr>
        <xdr:cNvSpPr>
          <a:spLocks noChangeAspect="1" noChangeArrowheads="1"/>
        </xdr:cNvSpPr>
      </xdr:nvSpPr>
      <xdr:spPr bwMode="auto">
        <a:xfrm>
          <a:off x="10621166" y="241273"/>
          <a:ext cx="739850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492991</xdr:colOff>
      <xdr:row>0</xdr:row>
      <xdr:rowOff>0</xdr:rowOff>
    </xdr:from>
    <xdr:to>
      <xdr:col>24</xdr:col>
      <xdr:colOff>413206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68C5F6DC-55FE-451B-8FA8-B4CA13DD1B3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61016" y="0"/>
          <a:ext cx="1977615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C4ED52A-2F50-44D1-8BE8-5A5593F1732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492991</xdr:colOff>
      <xdr:row>4</xdr:row>
      <xdr:rowOff>12673</xdr:rowOff>
    </xdr:from>
    <xdr:to>
      <xdr:col>24</xdr:col>
      <xdr:colOff>413206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AA03DF24-536D-4DDD-9522-CA93AF7B23E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61016" y="241273"/>
          <a:ext cx="1977615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FDC3DF7-939A-4C49-947C-47473822591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5</xdr:row>
      <xdr:rowOff>28575</xdr:rowOff>
    </xdr:from>
    <xdr:to>
      <xdr:col>19</xdr:col>
      <xdr:colOff>257175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0124F234-D332-4BEA-B826-9D213747AF02}"/>
            </a:ext>
          </a:extLst>
        </xdr:cNvPr>
        <xdr:cNvSpPr>
          <a:spLocks noChangeShapeType="1"/>
        </xdr:cNvSpPr>
      </xdr:nvSpPr>
      <xdr:spPr bwMode="auto">
        <a:xfrm>
          <a:off x="895350" y="48577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258229</xdr:colOff>
      <xdr:row>6</xdr:row>
      <xdr:rowOff>86845</xdr:rowOff>
    </xdr:from>
    <xdr:to>
      <xdr:col>24</xdr:col>
      <xdr:colOff>385419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681AA6A9-C912-4033-8363-18950518420E}"/>
            </a:ext>
          </a:extLst>
        </xdr:cNvPr>
        <xdr:cNvSpPr>
          <a:spLocks noChangeArrowheads="1"/>
        </xdr:cNvSpPr>
      </xdr:nvSpPr>
      <xdr:spPr bwMode="auto">
        <a:xfrm>
          <a:off x="10611904" y="1001245"/>
          <a:ext cx="269894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90BD122-7BB9-43EA-A827-A96220BC5956}"/>
            </a:ext>
          </a:extLst>
        </xdr:cNvPr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DDF926B-A18B-4A9A-9070-4EFA1F300CD6}"/>
            </a:ext>
          </a:extLst>
        </xdr:cNvPr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8DAB3E69-C387-46A0-8203-50B2FB6124B7}"/>
            </a:ext>
          </a:extLst>
        </xdr:cNvPr>
        <xdr:cNvSpPr txBox="1">
          <a:spLocks noChangeArrowheads="1"/>
        </xdr:cNvSpPr>
      </xdr:nvSpPr>
      <xdr:spPr bwMode="auto">
        <a:xfrm>
          <a:off x="41814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3A7C39A5-04CA-47FB-9A77-663460D8DCD2}"/>
            </a:ext>
          </a:extLst>
        </xdr:cNvPr>
        <xdr:cNvSpPr txBox="1">
          <a:spLocks noChangeArrowheads="1"/>
        </xdr:cNvSpPr>
      </xdr:nvSpPr>
      <xdr:spPr bwMode="auto">
        <a:xfrm>
          <a:off x="41814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F80A01EC-6BAC-4E0D-BFF8-91B77930502C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A96D979D-14B4-43A6-AF6F-1CB313269009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27A96342-99DE-4198-A02F-A8CB0AEF4A62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CAA345BC-EDC3-4423-B67E-614304C0162E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995607FD-F44B-4D02-B0FD-8897E1B05DC9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0ECB3B9-EB6B-424C-9659-CC2413F32E7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BD040B4C-2593-4DAE-B7BE-0B989BF6746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D682A0E-37BD-4D9B-9319-CE4730B1A19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59055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4E5417B3-8705-4F63-AD43-BEA17C068C7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5476" y="231801"/>
          <a:ext cx="2790704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1ECAF8E-35FD-4DA6-AC51-F7F4A284BE2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267491</xdr:colOff>
      <xdr:row>0</xdr:row>
      <xdr:rowOff>0</xdr:rowOff>
    </xdr:from>
    <xdr:to>
      <xdr:col>20</xdr:col>
      <xdr:colOff>492991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7828BAA2-FB66-4B93-9D82-156CC834DD73}"/>
            </a:ext>
          </a:extLst>
        </xdr:cNvPr>
        <xdr:cNvSpPr>
          <a:spLocks noChangeAspect="1" noChangeArrowheads="1"/>
        </xdr:cNvSpPr>
      </xdr:nvSpPr>
      <xdr:spPr bwMode="auto">
        <a:xfrm>
          <a:off x="10621166" y="0"/>
          <a:ext cx="739850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267491</xdr:colOff>
      <xdr:row>4</xdr:row>
      <xdr:rowOff>12673</xdr:rowOff>
    </xdr:from>
    <xdr:to>
      <xdr:col>20</xdr:col>
      <xdr:colOff>492991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3911EDC8-E2F9-464B-8F7D-617826B4707C}"/>
            </a:ext>
          </a:extLst>
        </xdr:cNvPr>
        <xdr:cNvSpPr>
          <a:spLocks noChangeAspect="1" noChangeArrowheads="1"/>
        </xdr:cNvSpPr>
      </xdr:nvSpPr>
      <xdr:spPr bwMode="auto">
        <a:xfrm>
          <a:off x="10621166" y="241273"/>
          <a:ext cx="739850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492991</xdr:colOff>
      <xdr:row>0</xdr:row>
      <xdr:rowOff>0</xdr:rowOff>
    </xdr:from>
    <xdr:to>
      <xdr:col>24</xdr:col>
      <xdr:colOff>413206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86E6FD1C-09BA-45D7-813D-606ACE86B4E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61016" y="0"/>
          <a:ext cx="1977615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C4ED52A-2F50-44D1-8BE8-5A5593F1732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492991</xdr:colOff>
      <xdr:row>4</xdr:row>
      <xdr:rowOff>12673</xdr:rowOff>
    </xdr:from>
    <xdr:to>
      <xdr:col>24</xdr:col>
      <xdr:colOff>413206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D84A19D3-BD53-44AF-B173-A48CC9B90189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61016" y="241273"/>
          <a:ext cx="1977615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FDC3DF7-939A-4C49-947C-47473822591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5</xdr:row>
      <xdr:rowOff>28575</xdr:rowOff>
    </xdr:from>
    <xdr:to>
      <xdr:col>19</xdr:col>
      <xdr:colOff>257175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E15CEEDB-91ED-45B7-A312-AB529D957E17}"/>
            </a:ext>
          </a:extLst>
        </xdr:cNvPr>
        <xdr:cNvSpPr>
          <a:spLocks noChangeShapeType="1"/>
        </xdr:cNvSpPr>
      </xdr:nvSpPr>
      <xdr:spPr bwMode="auto">
        <a:xfrm>
          <a:off x="895350" y="48577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258229</xdr:colOff>
      <xdr:row>6</xdr:row>
      <xdr:rowOff>86845</xdr:rowOff>
    </xdr:from>
    <xdr:to>
      <xdr:col>24</xdr:col>
      <xdr:colOff>385419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B1354A6A-68D4-4578-A064-3FF78C11A012}"/>
            </a:ext>
          </a:extLst>
        </xdr:cNvPr>
        <xdr:cNvSpPr>
          <a:spLocks noChangeArrowheads="1"/>
        </xdr:cNvSpPr>
      </xdr:nvSpPr>
      <xdr:spPr bwMode="auto">
        <a:xfrm>
          <a:off x="10611904" y="1001245"/>
          <a:ext cx="269894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3</xdr:col>
      <xdr:colOff>0</xdr:colOff>
      <xdr:row>37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9961276-0A39-4E37-A005-1D67E9511B48}"/>
            </a:ext>
          </a:extLst>
        </xdr:cNvPr>
        <xdr:cNvSpPr txBox="1">
          <a:spLocks noChangeArrowheads="1"/>
        </xdr:cNvSpPr>
      </xdr:nvSpPr>
      <xdr:spPr bwMode="auto">
        <a:xfrm>
          <a:off x="202882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D4F1EA5-235A-4A8D-A259-92EB04957D49}"/>
            </a:ext>
          </a:extLst>
        </xdr:cNvPr>
        <xdr:cNvSpPr txBox="1">
          <a:spLocks noChangeArrowheads="1"/>
        </xdr:cNvSpPr>
      </xdr:nvSpPr>
      <xdr:spPr bwMode="auto">
        <a:xfrm>
          <a:off x="202882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19783946-711F-4AA5-8081-6F840C67E065}"/>
            </a:ext>
          </a:extLst>
        </xdr:cNvPr>
        <xdr:cNvSpPr txBox="1">
          <a:spLocks noChangeArrowheads="1"/>
        </xdr:cNvSpPr>
      </xdr:nvSpPr>
      <xdr:spPr bwMode="auto">
        <a:xfrm>
          <a:off x="41814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C6802320-39E5-43D6-B96A-64BFE9B8DF93}"/>
            </a:ext>
          </a:extLst>
        </xdr:cNvPr>
        <xdr:cNvSpPr txBox="1">
          <a:spLocks noChangeArrowheads="1"/>
        </xdr:cNvSpPr>
      </xdr:nvSpPr>
      <xdr:spPr bwMode="auto">
        <a:xfrm>
          <a:off x="41814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1BD04C8F-FF38-4503-8C3F-D5D0821FE9F1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ACD1104B-0241-4F5B-9380-88B004ECEBC9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0</xdr:colOff>
      <xdr:row>37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20ED37A1-71C1-49E0-8105-B5179CDF3FED}"/>
            </a:ext>
          </a:extLst>
        </xdr:cNvPr>
        <xdr:cNvSpPr txBox="1">
          <a:spLocks noChangeArrowheads="1"/>
        </xdr:cNvSpPr>
      </xdr:nvSpPr>
      <xdr:spPr bwMode="auto">
        <a:xfrm>
          <a:off x="13439775" y="79914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05344B61-FD96-4B99-8C1E-7493272A40EA}"/>
            </a:ext>
          </a:extLst>
        </xdr:cNvPr>
        <xdr:cNvSpPr txBox="1">
          <a:spLocks noChangeArrowheads="1"/>
        </xdr:cNvSpPr>
      </xdr:nvSpPr>
      <xdr:spPr bwMode="auto">
        <a:xfrm>
          <a:off x="13439775" y="2333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916952</xdr:colOff>
      <xdr:row>4</xdr:row>
      <xdr:rowOff>12673</xdr:rowOff>
    </xdr:to>
    <xdr:sp macro="" textlink="A1">
      <xdr:nvSpPr>
        <xdr:cNvPr id="10" name="報表類別">
          <a:extLst>
            <a:ext uri="{FF2B5EF4-FFF2-40B4-BE49-F238E27FC236}">
              <a16:creationId xmlns:a16="http://schemas.microsoft.com/office/drawing/2014/main" id="{E88EC37F-AFF0-4A70-8CC4-3EAB8D53D8F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916952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60ECB3B9-EB6B-424C-9659-CC2413F32E7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4</xdr:row>
      <xdr:rowOff>12673</xdr:rowOff>
    </xdr:from>
    <xdr:to>
      <xdr:col>0</xdr:col>
      <xdr:colOff>916952</xdr:colOff>
      <xdr:row>5</xdr:row>
      <xdr:rowOff>34818</xdr:rowOff>
    </xdr:to>
    <xdr:sp macro="" textlink="C1">
      <xdr:nvSpPr>
        <xdr:cNvPr id="11" name="報表週期">
          <a:extLst>
            <a:ext uri="{FF2B5EF4-FFF2-40B4-BE49-F238E27FC236}">
              <a16:creationId xmlns:a16="http://schemas.microsoft.com/office/drawing/2014/main" id="{8F2ABA27-7556-4F4C-AEA9-F4972C785A5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41273"/>
          <a:ext cx="916952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D682A0E-37BD-4D9B-9319-CE4730B1A19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935476</xdr:colOff>
      <xdr:row>4</xdr:row>
      <xdr:rowOff>3201</xdr:rowOff>
    </xdr:from>
    <xdr:to>
      <xdr:col>6</xdr:col>
      <xdr:colOff>59055</xdr:colOff>
      <xdr:row>4</xdr:row>
      <xdr:rowOff>221049</xdr:rowOff>
    </xdr:to>
    <xdr:sp macro="" textlink="D1">
      <xdr:nvSpPr>
        <xdr:cNvPr id="12" name="報表類別">
          <a:extLst>
            <a:ext uri="{FF2B5EF4-FFF2-40B4-BE49-F238E27FC236}">
              <a16:creationId xmlns:a16="http://schemas.microsoft.com/office/drawing/2014/main" id="{740970C1-1ED7-4DA5-ACC9-E48F57AB3C8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35476" y="231801"/>
          <a:ext cx="2790704" cy="21784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E1ECAF8E-35FD-4DA6-AC51-F7F4A284BE2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267491</xdr:colOff>
      <xdr:row>0</xdr:row>
      <xdr:rowOff>0</xdr:rowOff>
    </xdr:from>
    <xdr:to>
      <xdr:col>20</xdr:col>
      <xdr:colOff>492991</xdr:colOff>
      <xdr:row>4</xdr:row>
      <xdr:rowOff>12673</xdr:rowOff>
    </xdr:to>
    <xdr:sp macro="" textlink="">
      <xdr:nvSpPr>
        <xdr:cNvPr id="13" name="編製機關">
          <a:extLst>
            <a:ext uri="{FF2B5EF4-FFF2-40B4-BE49-F238E27FC236}">
              <a16:creationId xmlns:a16="http://schemas.microsoft.com/office/drawing/2014/main" id="{19881C1F-CB5D-4A06-8014-446623F00639}"/>
            </a:ext>
          </a:extLst>
        </xdr:cNvPr>
        <xdr:cNvSpPr>
          <a:spLocks noChangeAspect="1" noChangeArrowheads="1"/>
        </xdr:cNvSpPr>
      </xdr:nvSpPr>
      <xdr:spPr bwMode="auto">
        <a:xfrm>
          <a:off x="10621166" y="0"/>
          <a:ext cx="739850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267491</xdr:colOff>
      <xdr:row>4</xdr:row>
      <xdr:rowOff>12673</xdr:rowOff>
    </xdr:from>
    <xdr:to>
      <xdr:col>20</xdr:col>
      <xdr:colOff>492991</xdr:colOff>
      <xdr:row>5</xdr:row>
      <xdr:rowOff>34818</xdr:rowOff>
    </xdr:to>
    <xdr:sp macro="" textlink="">
      <xdr:nvSpPr>
        <xdr:cNvPr id="14" name="表號">
          <a:extLst>
            <a:ext uri="{FF2B5EF4-FFF2-40B4-BE49-F238E27FC236}">
              <a16:creationId xmlns:a16="http://schemas.microsoft.com/office/drawing/2014/main" id="{9F4B0C6A-98DC-4F88-A27A-B5A27DDC358B}"/>
            </a:ext>
          </a:extLst>
        </xdr:cNvPr>
        <xdr:cNvSpPr>
          <a:spLocks noChangeAspect="1" noChangeArrowheads="1"/>
        </xdr:cNvSpPr>
      </xdr:nvSpPr>
      <xdr:spPr bwMode="auto">
        <a:xfrm>
          <a:off x="10621166" y="241273"/>
          <a:ext cx="739850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492991</xdr:colOff>
      <xdr:row>0</xdr:row>
      <xdr:rowOff>0</xdr:rowOff>
    </xdr:from>
    <xdr:to>
      <xdr:col>24</xdr:col>
      <xdr:colOff>413206</xdr:colOff>
      <xdr:row>4</xdr:row>
      <xdr:rowOff>12673</xdr:rowOff>
    </xdr:to>
    <xdr:sp macro="" textlink="B1">
      <xdr:nvSpPr>
        <xdr:cNvPr id="15" name="報表類別">
          <a:extLst>
            <a:ext uri="{FF2B5EF4-FFF2-40B4-BE49-F238E27FC236}">
              <a16:creationId xmlns:a16="http://schemas.microsoft.com/office/drawing/2014/main" id="{AC28BAE2-60E6-4B2F-9117-AD0A6B0CB47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61016" y="0"/>
          <a:ext cx="1977615" cy="24127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8C4ED52A-2F50-44D1-8BE8-5A5593F1732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492991</xdr:colOff>
      <xdr:row>4</xdr:row>
      <xdr:rowOff>12673</xdr:rowOff>
    </xdr:from>
    <xdr:to>
      <xdr:col>24</xdr:col>
      <xdr:colOff>413206</xdr:colOff>
      <xdr:row>5</xdr:row>
      <xdr:rowOff>34818</xdr:rowOff>
    </xdr:to>
    <xdr:sp macro="" textlink="E1">
      <xdr:nvSpPr>
        <xdr:cNvPr id="16" name="報表類別">
          <a:extLst>
            <a:ext uri="{FF2B5EF4-FFF2-40B4-BE49-F238E27FC236}">
              <a16:creationId xmlns:a16="http://schemas.microsoft.com/office/drawing/2014/main" id="{B76FB173-52C1-4D2A-808C-61B0E366EC4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61016" y="241273"/>
          <a:ext cx="1977615" cy="25074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FDC3DF7-939A-4C49-947C-47473822591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10730-05-02-2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5</xdr:row>
      <xdr:rowOff>28575</xdr:rowOff>
    </xdr:from>
    <xdr:to>
      <xdr:col>19</xdr:col>
      <xdr:colOff>257175</xdr:colOff>
      <xdr:row>5</xdr:row>
      <xdr:rowOff>28575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C3E152A4-4CB8-4E0D-9212-BD3A3EA80ECD}"/>
            </a:ext>
          </a:extLst>
        </xdr:cNvPr>
        <xdr:cNvSpPr>
          <a:spLocks noChangeShapeType="1"/>
        </xdr:cNvSpPr>
      </xdr:nvSpPr>
      <xdr:spPr bwMode="auto">
        <a:xfrm>
          <a:off x="895350" y="485775"/>
          <a:ext cx="97155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19</xdr:col>
      <xdr:colOff>258229</xdr:colOff>
      <xdr:row>6</xdr:row>
      <xdr:rowOff>86845</xdr:rowOff>
    </xdr:from>
    <xdr:to>
      <xdr:col>24</xdr:col>
      <xdr:colOff>385419</xdr:colOff>
      <xdr:row>6</xdr:row>
      <xdr:rowOff>285750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DA24529D-DDEE-47ED-92FD-F5EF886E797C}"/>
            </a:ext>
          </a:extLst>
        </xdr:cNvPr>
        <xdr:cNvSpPr>
          <a:spLocks noChangeArrowheads="1"/>
        </xdr:cNvSpPr>
      </xdr:nvSpPr>
      <xdr:spPr bwMode="auto">
        <a:xfrm>
          <a:off x="10611904" y="1001245"/>
          <a:ext cx="2698940" cy="1989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3176E-ED7A-4AF3-8269-B90FB9583153}">
  <dimension ref="A1:AO42"/>
  <sheetViews>
    <sheetView tabSelected="1" topLeftCell="A4" zoomScale="85" zoomScaleNormal="85" workbookViewId="0"/>
  </sheetViews>
  <sheetFormatPr defaultRowHeight="12" x14ac:dyDescent="0.2"/>
  <cols>
    <col min="1" max="1" width="16.83203125" style="3" customWidth="1"/>
    <col min="2" max="2" width="10.83203125" customWidth="1"/>
    <col min="3" max="5" width="12.33203125" customWidth="1"/>
    <col min="6" max="7" width="11.83203125" customWidth="1"/>
    <col min="8" max="13" width="12.33203125" customWidth="1"/>
    <col min="14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55</v>
      </c>
      <c r="G1" s="16" t="s">
        <v>56</v>
      </c>
      <c r="R1" s="16"/>
    </row>
    <row r="2" spans="1:41" s="11" customFormat="1" ht="28.5" hidden="1" customHeight="1" x14ac:dyDescent="0.45">
      <c r="A2" s="79" t="s">
        <v>67</v>
      </c>
      <c r="B2" s="11" t="s">
        <v>51</v>
      </c>
      <c r="C2" s="16" t="s">
        <v>52</v>
      </c>
      <c r="D2" s="11" t="s">
        <v>53</v>
      </c>
      <c r="E2" s="80" t="s">
        <v>54</v>
      </c>
      <c r="F2" s="81" t="s">
        <v>63</v>
      </c>
      <c r="G2" s="16" t="s">
        <v>56</v>
      </c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G4" s="50" t="s">
        <v>20</v>
      </c>
      <c r="H4" s="50"/>
      <c r="I4" s="50"/>
      <c r="J4" s="50"/>
      <c r="K4" s="50"/>
      <c r="L4" s="50"/>
      <c r="M4" s="50"/>
      <c r="N4" s="50"/>
      <c r="O4" s="50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50"/>
      <c r="H5" s="50"/>
      <c r="I5" s="50"/>
      <c r="J5" s="50"/>
      <c r="K5" s="50"/>
      <c r="L5" s="50"/>
      <c r="M5" s="50"/>
      <c r="N5" s="50"/>
      <c r="O5" s="50"/>
      <c r="P5" s="5"/>
      <c r="Q5" s="5"/>
      <c r="R5" s="5"/>
      <c r="S5" s="5"/>
    </row>
    <row r="6" spans="1:41" ht="36" customHeight="1" x14ac:dyDescent="0.2">
      <c r="A6" s="42" t="str">
        <f>F1</f>
        <v>桃園市身心障礙者之年齡分配(報表一)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tr">
        <f>F2</f>
        <v>桃園市身心障礙者之年齡分配(報表一)(續2)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G1</f>
        <v>中華民國114年第1季底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3" t="str">
        <f>G2</f>
        <v>中華民國114年第1季底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</row>
    <row r="8" spans="1:41" s="1" customFormat="1" ht="39.950000000000003" customHeight="1" x14ac:dyDescent="0.2">
      <c r="A8" s="45" t="s">
        <v>7</v>
      </c>
      <c r="B8" s="35" t="s">
        <v>4</v>
      </c>
      <c r="C8" s="37" t="s">
        <v>3</v>
      </c>
      <c r="D8" s="38"/>
      <c r="E8" s="34"/>
      <c r="F8" s="33" t="s">
        <v>39</v>
      </c>
      <c r="G8" s="34"/>
      <c r="H8" s="33" t="s">
        <v>38</v>
      </c>
      <c r="I8" s="34"/>
      <c r="J8" s="33" t="s">
        <v>37</v>
      </c>
      <c r="K8" s="34"/>
      <c r="L8" s="33" t="s">
        <v>36</v>
      </c>
      <c r="M8" s="34"/>
      <c r="N8" s="33" t="s">
        <v>35</v>
      </c>
      <c r="O8" s="34"/>
      <c r="P8" s="33" t="s">
        <v>34</v>
      </c>
      <c r="Q8" s="34"/>
      <c r="R8" s="33" t="s">
        <v>33</v>
      </c>
      <c r="S8" s="34"/>
      <c r="T8" s="45" t="s">
        <v>7</v>
      </c>
      <c r="U8" s="35" t="s">
        <v>4</v>
      </c>
      <c r="V8" s="37" t="s">
        <v>32</v>
      </c>
      <c r="W8" s="34"/>
      <c r="X8" s="33" t="s">
        <v>2</v>
      </c>
      <c r="Y8" s="34"/>
      <c r="Z8" s="33" t="s">
        <v>31</v>
      </c>
      <c r="AA8" s="34"/>
      <c r="AB8" s="33" t="s">
        <v>30</v>
      </c>
      <c r="AC8" s="34"/>
      <c r="AD8" s="33" t="s">
        <v>29</v>
      </c>
      <c r="AE8" s="34"/>
      <c r="AF8" s="33" t="s">
        <v>28</v>
      </c>
      <c r="AG8" s="34"/>
      <c r="AH8" s="33" t="s">
        <v>27</v>
      </c>
      <c r="AI8" s="34"/>
      <c r="AJ8" s="33" t="s">
        <v>26</v>
      </c>
      <c r="AK8" s="34"/>
      <c r="AL8" s="33" t="s">
        <v>5</v>
      </c>
      <c r="AM8" s="34"/>
      <c r="AN8" s="33" t="s">
        <v>25</v>
      </c>
      <c r="AO8" s="38"/>
    </row>
    <row r="9" spans="1:41" s="1" customFormat="1" ht="21.95" customHeight="1" thickBot="1" x14ac:dyDescent="0.25">
      <c r="A9" s="46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6"/>
      <c r="U9" s="36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17.45" customHeight="1" x14ac:dyDescent="0.2">
      <c r="A10" s="45" t="s">
        <v>65</v>
      </c>
      <c r="B10" s="23" t="s">
        <v>41</v>
      </c>
      <c r="C10" s="69">
        <v>93888</v>
      </c>
      <c r="D10" s="69">
        <v>52108</v>
      </c>
      <c r="E10" s="70">
        <v>41780</v>
      </c>
      <c r="F10" s="69">
        <v>1935</v>
      </c>
      <c r="G10" s="70">
        <v>1760</v>
      </c>
      <c r="H10" s="69">
        <v>5930</v>
      </c>
      <c r="I10" s="69">
        <v>5043</v>
      </c>
      <c r="J10" s="69">
        <v>104</v>
      </c>
      <c r="K10" s="69">
        <v>71</v>
      </c>
      <c r="L10" s="69">
        <v>933</v>
      </c>
      <c r="M10" s="69">
        <v>352</v>
      </c>
      <c r="N10" s="69">
        <v>14792</v>
      </c>
      <c r="O10" s="69">
        <v>9637</v>
      </c>
      <c r="P10" s="69">
        <v>4785</v>
      </c>
      <c r="Q10" s="69">
        <v>3889</v>
      </c>
      <c r="R10" s="70">
        <v>7086</v>
      </c>
      <c r="S10" s="71">
        <v>5774</v>
      </c>
      <c r="T10" s="45" t="s">
        <v>65</v>
      </c>
      <c r="U10" s="23" t="s">
        <v>41</v>
      </c>
      <c r="V10" s="69">
        <v>230</v>
      </c>
      <c r="W10" s="69">
        <v>154</v>
      </c>
      <c r="X10" s="70">
        <v>74</v>
      </c>
      <c r="Y10" s="69">
        <v>79</v>
      </c>
      <c r="Z10" s="70">
        <v>1774</v>
      </c>
      <c r="AA10" s="69">
        <v>3547</v>
      </c>
      <c r="AB10" s="70">
        <v>2120</v>
      </c>
      <c r="AC10" s="69">
        <v>329</v>
      </c>
      <c r="AD10" s="70">
        <v>4591</v>
      </c>
      <c r="AE10" s="69">
        <v>5692</v>
      </c>
      <c r="AF10" s="69">
        <v>6815</v>
      </c>
      <c r="AG10" s="69">
        <v>4849</v>
      </c>
      <c r="AH10" s="69">
        <v>184</v>
      </c>
      <c r="AI10" s="69">
        <v>181</v>
      </c>
      <c r="AJ10" s="70">
        <v>53</v>
      </c>
      <c r="AK10" s="69">
        <v>61</v>
      </c>
      <c r="AL10" s="82">
        <v>172</v>
      </c>
      <c r="AM10" s="71">
        <v>165</v>
      </c>
      <c r="AN10" s="82">
        <v>530</v>
      </c>
      <c r="AO10" s="83">
        <v>197</v>
      </c>
    </row>
    <row r="11" spans="1:41" ht="17.45" customHeight="1" x14ac:dyDescent="0.2">
      <c r="A11" s="47"/>
      <c r="B11" s="24" t="s">
        <v>42</v>
      </c>
      <c r="C11" s="72">
        <v>11157</v>
      </c>
      <c r="D11" s="72">
        <v>6015</v>
      </c>
      <c r="E11" s="73">
        <v>5142</v>
      </c>
      <c r="F11" s="74">
        <v>0</v>
      </c>
      <c r="G11" s="75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2">
        <v>108</v>
      </c>
      <c r="O11" s="72">
        <v>74</v>
      </c>
      <c r="P11" s="72">
        <v>328</v>
      </c>
      <c r="Q11" s="72">
        <v>238</v>
      </c>
      <c r="R11" s="73">
        <v>3714</v>
      </c>
      <c r="S11" s="73">
        <v>3047</v>
      </c>
      <c r="T11" s="51"/>
      <c r="U11" s="24" t="s">
        <v>42</v>
      </c>
      <c r="V11" s="74">
        <v>0</v>
      </c>
      <c r="W11" s="74">
        <v>0</v>
      </c>
      <c r="X11" s="73">
        <v>74</v>
      </c>
      <c r="Y11" s="72">
        <v>79</v>
      </c>
      <c r="Z11" s="73">
        <v>53</v>
      </c>
      <c r="AA11" s="72">
        <v>141</v>
      </c>
      <c r="AB11" s="73">
        <v>27</v>
      </c>
      <c r="AC11" s="74">
        <v>0</v>
      </c>
      <c r="AD11" s="73">
        <v>26</v>
      </c>
      <c r="AE11" s="72">
        <v>41</v>
      </c>
      <c r="AF11" s="72">
        <v>1668</v>
      </c>
      <c r="AG11" s="72">
        <v>1507</v>
      </c>
      <c r="AH11" s="72">
        <v>2</v>
      </c>
      <c r="AI11" s="74">
        <v>0</v>
      </c>
      <c r="AJ11" s="75">
        <v>0</v>
      </c>
      <c r="AK11" s="72">
        <v>1</v>
      </c>
      <c r="AL11" s="84">
        <v>8</v>
      </c>
      <c r="AM11" s="73">
        <v>12</v>
      </c>
      <c r="AN11" s="84">
        <v>7</v>
      </c>
      <c r="AO11" s="85">
        <v>2</v>
      </c>
    </row>
    <row r="12" spans="1:41" ht="17.45" customHeight="1" x14ac:dyDescent="0.2">
      <c r="A12" s="47"/>
      <c r="B12" s="24" t="s">
        <v>43</v>
      </c>
      <c r="C12" s="72">
        <v>15368</v>
      </c>
      <c r="D12" s="72">
        <v>8223</v>
      </c>
      <c r="E12" s="73">
        <v>7145</v>
      </c>
      <c r="F12" s="72">
        <v>881</v>
      </c>
      <c r="G12" s="73">
        <v>725</v>
      </c>
      <c r="H12" s="72">
        <v>991</v>
      </c>
      <c r="I12" s="72">
        <v>893</v>
      </c>
      <c r="J12" s="72">
        <v>3</v>
      </c>
      <c r="K12" s="72">
        <v>1</v>
      </c>
      <c r="L12" s="72">
        <v>179</v>
      </c>
      <c r="M12" s="72">
        <v>58</v>
      </c>
      <c r="N12" s="72">
        <v>1581</v>
      </c>
      <c r="O12" s="72">
        <v>1265</v>
      </c>
      <c r="P12" s="72">
        <v>578</v>
      </c>
      <c r="Q12" s="72">
        <v>469</v>
      </c>
      <c r="R12" s="73">
        <v>472</v>
      </c>
      <c r="S12" s="73">
        <v>292</v>
      </c>
      <c r="T12" s="51"/>
      <c r="U12" s="24" t="s">
        <v>43</v>
      </c>
      <c r="V12" s="72">
        <v>22</v>
      </c>
      <c r="W12" s="72">
        <v>18</v>
      </c>
      <c r="X12" s="75">
        <v>0</v>
      </c>
      <c r="Y12" s="74">
        <v>0</v>
      </c>
      <c r="Z12" s="73">
        <v>384</v>
      </c>
      <c r="AA12" s="72">
        <v>925</v>
      </c>
      <c r="AB12" s="73">
        <v>84</v>
      </c>
      <c r="AC12" s="72">
        <v>25</v>
      </c>
      <c r="AD12" s="73">
        <v>492</v>
      </c>
      <c r="AE12" s="72">
        <v>564</v>
      </c>
      <c r="AF12" s="72">
        <v>2500</v>
      </c>
      <c r="AG12" s="72">
        <v>1852</v>
      </c>
      <c r="AH12" s="72">
        <v>1</v>
      </c>
      <c r="AI12" s="72">
        <v>3</v>
      </c>
      <c r="AJ12" s="73">
        <v>22</v>
      </c>
      <c r="AK12" s="72">
        <v>22</v>
      </c>
      <c r="AL12" s="84">
        <v>22</v>
      </c>
      <c r="AM12" s="73">
        <v>27</v>
      </c>
      <c r="AN12" s="84">
        <v>11</v>
      </c>
      <c r="AO12" s="85">
        <v>6</v>
      </c>
    </row>
    <row r="13" spans="1:41" ht="17.45" customHeight="1" x14ac:dyDescent="0.2">
      <c r="A13" s="47"/>
      <c r="B13" s="24" t="s">
        <v>44</v>
      </c>
      <c r="C13" s="72">
        <v>29387</v>
      </c>
      <c r="D13" s="72">
        <v>16262</v>
      </c>
      <c r="E13" s="73">
        <v>13125</v>
      </c>
      <c r="F13" s="72">
        <v>542</v>
      </c>
      <c r="G13" s="73">
        <v>525</v>
      </c>
      <c r="H13" s="72">
        <v>1563</v>
      </c>
      <c r="I13" s="72">
        <v>1340</v>
      </c>
      <c r="J13" s="72">
        <v>20</v>
      </c>
      <c r="K13" s="72">
        <v>23</v>
      </c>
      <c r="L13" s="72">
        <v>265</v>
      </c>
      <c r="M13" s="72">
        <v>73</v>
      </c>
      <c r="N13" s="72">
        <v>5639</v>
      </c>
      <c r="O13" s="72">
        <v>3568</v>
      </c>
      <c r="P13" s="72">
        <v>1699</v>
      </c>
      <c r="Q13" s="72">
        <v>1609</v>
      </c>
      <c r="R13" s="73">
        <v>909</v>
      </c>
      <c r="S13" s="73">
        <v>519</v>
      </c>
      <c r="T13" s="51"/>
      <c r="U13" s="24" t="s">
        <v>44</v>
      </c>
      <c r="V13" s="72">
        <v>42</v>
      </c>
      <c r="W13" s="72">
        <v>36</v>
      </c>
      <c r="X13" s="75">
        <v>0</v>
      </c>
      <c r="Y13" s="74">
        <v>0</v>
      </c>
      <c r="Z13" s="73">
        <v>685</v>
      </c>
      <c r="AA13" s="72">
        <v>1358</v>
      </c>
      <c r="AB13" s="73">
        <v>221</v>
      </c>
      <c r="AC13" s="72">
        <v>29</v>
      </c>
      <c r="AD13" s="73">
        <v>2385</v>
      </c>
      <c r="AE13" s="72">
        <v>2644</v>
      </c>
      <c r="AF13" s="72">
        <v>2223</v>
      </c>
      <c r="AG13" s="72">
        <v>1330</v>
      </c>
      <c r="AH13" s="72">
        <v>7</v>
      </c>
      <c r="AI13" s="72">
        <v>1</v>
      </c>
      <c r="AJ13" s="73">
        <v>7</v>
      </c>
      <c r="AK13" s="72">
        <v>8</v>
      </c>
      <c r="AL13" s="84">
        <v>27</v>
      </c>
      <c r="AM13" s="73">
        <v>40</v>
      </c>
      <c r="AN13" s="84">
        <v>28</v>
      </c>
      <c r="AO13" s="85">
        <v>22</v>
      </c>
    </row>
    <row r="14" spans="1:41" ht="17.45" customHeight="1" x14ac:dyDescent="0.2">
      <c r="A14" s="48"/>
      <c r="B14" s="24" t="s">
        <v>45</v>
      </c>
      <c r="C14" s="72">
        <v>37976</v>
      </c>
      <c r="D14" s="72">
        <v>21608</v>
      </c>
      <c r="E14" s="73">
        <v>16368</v>
      </c>
      <c r="F14" s="72">
        <v>512</v>
      </c>
      <c r="G14" s="73">
        <v>510</v>
      </c>
      <c r="H14" s="72">
        <v>3376</v>
      </c>
      <c r="I14" s="72">
        <v>2810</v>
      </c>
      <c r="J14" s="72">
        <v>81</v>
      </c>
      <c r="K14" s="72">
        <v>47</v>
      </c>
      <c r="L14" s="72">
        <v>489</v>
      </c>
      <c r="M14" s="72">
        <v>221</v>
      </c>
      <c r="N14" s="72">
        <v>7464</v>
      </c>
      <c r="O14" s="72">
        <v>4730</v>
      </c>
      <c r="P14" s="72">
        <v>2180</v>
      </c>
      <c r="Q14" s="72">
        <v>1573</v>
      </c>
      <c r="R14" s="73">
        <v>1991</v>
      </c>
      <c r="S14" s="73">
        <v>1916</v>
      </c>
      <c r="T14" s="52"/>
      <c r="U14" s="24" t="s">
        <v>45</v>
      </c>
      <c r="V14" s="72">
        <v>166</v>
      </c>
      <c r="W14" s="72">
        <v>100</v>
      </c>
      <c r="X14" s="75">
        <v>0</v>
      </c>
      <c r="Y14" s="74">
        <v>0</v>
      </c>
      <c r="Z14" s="73">
        <v>652</v>
      </c>
      <c r="AA14" s="72">
        <v>1123</v>
      </c>
      <c r="AB14" s="73">
        <v>1788</v>
      </c>
      <c r="AC14" s="72">
        <v>275</v>
      </c>
      <c r="AD14" s="73">
        <v>1688</v>
      </c>
      <c r="AE14" s="72">
        <v>2443</v>
      </c>
      <c r="AF14" s="72">
        <v>424</v>
      </c>
      <c r="AG14" s="72">
        <v>160</v>
      </c>
      <c r="AH14" s="72">
        <v>174</v>
      </c>
      <c r="AI14" s="72">
        <v>177</v>
      </c>
      <c r="AJ14" s="73">
        <v>24</v>
      </c>
      <c r="AK14" s="72">
        <v>30</v>
      </c>
      <c r="AL14" s="84">
        <v>115</v>
      </c>
      <c r="AM14" s="73">
        <v>86</v>
      </c>
      <c r="AN14" s="84">
        <v>484</v>
      </c>
      <c r="AO14" s="85">
        <v>167</v>
      </c>
    </row>
    <row r="15" spans="1:41" ht="17.45" customHeight="1" x14ac:dyDescent="0.2">
      <c r="A15" s="49" t="s">
        <v>46</v>
      </c>
      <c r="B15" s="24" t="s">
        <v>41</v>
      </c>
      <c r="C15" s="72">
        <v>117</v>
      </c>
      <c r="D15" s="72">
        <v>69</v>
      </c>
      <c r="E15" s="73">
        <v>48</v>
      </c>
      <c r="F15" s="72">
        <v>2</v>
      </c>
      <c r="G15" s="75">
        <v>0</v>
      </c>
      <c r="H15" s="72">
        <v>16</v>
      </c>
      <c r="I15" s="72">
        <v>14</v>
      </c>
      <c r="J15" s="74">
        <v>0</v>
      </c>
      <c r="K15" s="74">
        <v>0</v>
      </c>
      <c r="L15" s="74">
        <v>0</v>
      </c>
      <c r="M15" s="74">
        <v>0</v>
      </c>
      <c r="N15" s="72">
        <v>5</v>
      </c>
      <c r="O15" s="72">
        <v>10</v>
      </c>
      <c r="P15" s="74">
        <v>0</v>
      </c>
      <c r="Q15" s="74">
        <v>0</v>
      </c>
      <c r="R15" s="73">
        <v>7</v>
      </c>
      <c r="S15" s="73">
        <v>6</v>
      </c>
      <c r="T15" s="49" t="s">
        <v>46</v>
      </c>
      <c r="U15" s="24" t="s">
        <v>41</v>
      </c>
      <c r="V15" s="74">
        <v>0</v>
      </c>
      <c r="W15" s="74">
        <v>0</v>
      </c>
      <c r="X15" s="75">
        <v>0</v>
      </c>
      <c r="Y15" s="74">
        <v>0</v>
      </c>
      <c r="Z15" s="75">
        <v>0</v>
      </c>
      <c r="AA15" s="74">
        <v>0</v>
      </c>
      <c r="AB15" s="73">
        <v>1</v>
      </c>
      <c r="AC15" s="72">
        <v>2</v>
      </c>
      <c r="AD15" s="75">
        <v>0</v>
      </c>
      <c r="AE15" s="74">
        <v>0</v>
      </c>
      <c r="AF15" s="72">
        <v>12</v>
      </c>
      <c r="AG15" s="72">
        <v>7</v>
      </c>
      <c r="AH15" s="72">
        <v>1</v>
      </c>
      <c r="AI15" s="72">
        <v>1</v>
      </c>
      <c r="AJ15" s="73">
        <v>8</v>
      </c>
      <c r="AK15" s="72">
        <v>3</v>
      </c>
      <c r="AL15" s="86">
        <v>0</v>
      </c>
      <c r="AM15" s="75">
        <v>0</v>
      </c>
      <c r="AN15" s="84">
        <v>17</v>
      </c>
      <c r="AO15" s="85">
        <v>5</v>
      </c>
    </row>
    <row r="16" spans="1:41" ht="17.45" customHeight="1" x14ac:dyDescent="0.2">
      <c r="A16" s="47"/>
      <c r="B16" s="24" t="s">
        <v>42</v>
      </c>
      <c r="C16" s="72">
        <v>3</v>
      </c>
      <c r="D16" s="72">
        <v>1</v>
      </c>
      <c r="E16" s="73">
        <v>2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5">
        <v>0</v>
      </c>
      <c r="S16" s="75">
        <v>0</v>
      </c>
      <c r="T16" s="47"/>
      <c r="U16" s="24" t="s">
        <v>42</v>
      </c>
      <c r="V16" s="74">
        <v>0</v>
      </c>
      <c r="W16" s="74">
        <v>0</v>
      </c>
      <c r="X16" s="75">
        <v>0</v>
      </c>
      <c r="Y16" s="74">
        <v>0</v>
      </c>
      <c r="Z16" s="75">
        <v>0</v>
      </c>
      <c r="AA16" s="74">
        <v>0</v>
      </c>
      <c r="AB16" s="75">
        <v>0</v>
      </c>
      <c r="AC16" s="74">
        <v>0</v>
      </c>
      <c r="AD16" s="75">
        <v>0</v>
      </c>
      <c r="AE16" s="74">
        <v>0</v>
      </c>
      <c r="AF16" s="72">
        <v>1</v>
      </c>
      <c r="AG16" s="72">
        <v>2</v>
      </c>
      <c r="AH16" s="74">
        <v>0</v>
      </c>
      <c r="AI16" s="74">
        <v>0</v>
      </c>
      <c r="AJ16" s="75">
        <v>0</v>
      </c>
      <c r="AK16" s="74">
        <v>0</v>
      </c>
      <c r="AL16" s="86">
        <v>0</v>
      </c>
      <c r="AM16" s="75">
        <v>0</v>
      </c>
      <c r="AN16" s="86">
        <v>0</v>
      </c>
      <c r="AO16" s="87">
        <v>0</v>
      </c>
    </row>
    <row r="17" spans="1:41" ht="17.45" customHeight="1" x14ac:dyDescent="0.2">
      <c r="A17" s="47"/>
      <c r="B17" s="24" t="s">
        <v>43</v>
      </c>
      <c r="C17" s="72">
        <v>41</v>
      </c>
      <c r="D17" s="72">
        <v>26</v>
      </c>
      <c r="E17" s="73">
        <v>15</v>
      </c>
      <c r="F17" s="72">
        <v>1</v>
      </c>
      <c r="G17" s="75">
        <v>0</v>
      </c>
      <c r="H17" s="72">
        <v>5</v>
      </c>
      <c r="I17" s="72">
        <v>2</v>
      </c>
      <c r="J17" s="74">
        <v>0</v>
      </c>
      <c r="K17" s="74">
        <v>0</v>
      </c>
      <c r="L17" s="74">
        <v>0</v>
      </c>
      <c r="M17" s="74">
        <v>0</v>
      </c>
      <c r="N17" s="72">
        <v>2</v>
      </c>
      <c r="O17" s="72">
        <v>5</v>
      </c>
      <c r="P17" s="74">
        <v>0</v>
      </c>
      <c r="Q17" s="74">
        <v>0</v>
      </c>
      <c r="R17" s="73">
        <v>3</v>
      </c>
      <c r="S17" s="73">
        <v>1</v>
      </c>
      <c r="T17" s="47"/>
      <c r="U17" s="24" t="s">
        <v>43</v>
      </c>
      <c r="V17" s="74">
        <v>0</v>
      </c>
      <c r="W17" s="74">
        <v>0</v>
      </c>
      <c r="X17" s="75">
        <v>0</v>
      </c>
      <c r="Y17" s="74">
        <v>0</v>
      </c>
      <c r="Z17" s="75">
        <v>0</v>
      </c>
      <c r="AA17" s="74">
        <v>0</v>
      </c>
      <c r="AB17" s="75">
        <v>0</v>
      </c>
      <c r="AC17" s="74">
        <v>0</v>
      </c>
      <c r="AD17" s="75">
        <v>0</v>
      </c>
      <c r="AE17" s="74">
        <v>0</v>
      </c>
      <c r="AF17" s="72">
        <v>7</v>
      </c>
      <c r="AG17" s="72">
        <v>4</v>
      </c>
      <c r="AH17" s="74">
        <v>0</v>
      </c>
      <c r="AI17" s="74">
        <v>0</v>
      </c>
      <c r="AJ17" s="73">
        <v>8</v>
      </c>
      <c r="AK17" s="72">
        <v>3</v>
      </c>
      <c r="AL17" s="86">
        <v>0</v>
      </c>
      <c r="AM17" s="75">
        <v>0</v>
      </c>
      <c r="AN17" s="86">
        <v>0</v>
      </c>
      <c r="AO17" s="87">
        <v>0</v>
      </c>
    </row>
    <row r="18" spans="1:41" ht="17.45" customHeight="1" x14ac:dyDescent="0.2">
      <c r="A18" s="47"/>
      <c r="B18" s="24" t="s">
        <v>44</v>
      </c>
      <c r="C18" s="72">
        <v>17</v>
      </c>
      <c r="D18" s="72">
        <v>10</v>
      </c>
      <c r="E18" s="73">
        <v>7</v>
      </c>
      <c r="F18" s="74">
        <v>0</v>
      </c>
      <c r="G18" s="75">
        <v>0</v>
      </c>
      <c r="H18" s="72">
        <v>1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2">
        <v>2</v>
      </c>
      <c r="O18" s="72">
        <v>3</v>
      </c>
      <c r="P18" s="74">
        <v>0</v>
      </c>
      <c r="Q18" s="74">
        <v>0</v>
      </c>
      <c r="R18" s="73">
        <v>3</v>
      </c>
      <c r="S18" s="73">
        <v>2</v>
      </c>
      <c r="T18" s="47"/>
      <c r="U18" s="24" t="s">
        <v>44</v>
      </c>
      <c r="V18" s="74">
        <v>0</v>
      </c>
      <c r="W18" s="74">
        <v>0</v>
      </c>
      <c r="X18" s="75">
        <v>0</v>
      </c>
      <c r="Y18" s="74">
        <v>0</v>
      </c>
      <c r="Z18" s="75">
        <v>0</v>
      </c>
      <c r="AA18" s="74">
        <v>0</v>
      </c>
      <c r="AB18" s="75">
        <v>0</v>
      </c>
      <c r="AC18" s="72">
        <v>1</v>
      </c>
      <c r="AD18" s="75">
        <v>0</v>
      </c>
      <c r="AE18" s="74">
        <v>0</v>
      </c>
      <c r="AF18" s="72">
        <v>4</v>
      </c>
      <c r="AG18" s="72">
        <v>1</v>
      </c>
      <c r="AH18" s="74">
        <v>0</v>
      </c>
      <c r="AI18" s="74">
        <v>0</v>
      </c>
      <c r="AJ18" s="75">
        <v>0</v>
      </c>
      <c r="AK18" s="74">
        <v>0</v>
      </c>
      <c r="AL18" s="86">
        <v>0</v>
      </c>
      <c r="AM18" s="75">
        <v>0</v>
      </c>
      <c r="AN18" s="86">
        <v>0</v>
      </c>
      <c r="AO18" s="87">
        <v>0</v>
      </c>
    </row>
    <row r="19" spans="1:41" ht="17.45" customHeight="1" x14ac:dyDescent="0.2">
      <c r="A19" s="48"/>
      <c r="B19" s="24" t="s">
        <v>45</v>
      </c>
      <c r="C19" s="72">
        <v>56</v>
      </c>
      <c r="D19" s="72">
        <v>32</v>
      </c>
      <c r="E19" s="73">
        <v>24</v>
      </c>
      <c r="F19" s="72">
        <v>1</v>
      </c>
      <c r="G19" s="75">
        <v>0</v>
      </c>
      <c r="H19" s="72">
        <v>10</v>
      </c>
      <c r="I19" s="72">
        <v>12</v>
      </c>
      <c r="J19" s="74">
        <v>0</v>
      </c>
      <c r="K19" s="74">
        <v>0</v>
      </c>
      <c r="L19" s="74">
        <v>0</v>
      </c>
      <c r="M19" s="74">
        <v>0</v>
      </c>
      <c r="N19" s="72">
        <v>1</v>
      </c>
      <c r="O19" s="72">
        <v>2</v>
      </c>
      <c r="P19" s="74">
        <v>0</v>
      </c>
      <c r="Q19" s="74">
        <v>0</v>
      </c>
      <c r="R19" s="73">
        <v>1</v>
      </c>
      <c r="S19" s="73">
        <v>3</v>
      </c>
      <c r="T19" s="48"/>
      <c r="U19" s="24" t="s">
        <v>45</v>
      </c>
      <c r="V19" s="74">
        <v>0</v>
      </c>
      <c r="W19" s="74">
        <v>0</v>
      </c>
      <c r="X19" s="75">
        <v>0</v>
      </c>
      <c r="Y19" s="74">
        <v>0</v>
      </c>
      <c r="Z19" s="75">
        <v>0</v>
      </c>
      <c r="AA19" s="74">
        <v>0</v>
      </c>
      <c r="AB19" s="73">
        <v>1</v>
      </c>
      <c r="AC19" s="72">
        <v>1</v>
      </c>
      <c r="AD19" s="75">
        <v>0</v>
      </c>
      <c r="AE19" s="74">
        <v>0</v>
      </c>
      <c r="AF19" s="74">
        <v>0</v>
      </c>
      <c r="AG19" s="74">
        <v>0</v>
      </c>
      <c r="AH19" s="72">
        <v>1</v>
      </c>
      <c r="AI19" s="72">
        <v>1</v>
      </c>
      <c r="AJ19" s="75">
        <v>0</v>
      </c>
      <c r="AK19" s="74">
        <v>0</v>
      </c>
      <c r="AL19" s="86">
        <v>0</v>
      </c>
      <c r="AM19" s="75">
        <v>0</v>
      </c>
      <c r="AN19" s="84">
        <v>17</v>
      </c>
      <c r="AO19" s="85">
        <v>5</v>
      </c>
    </row>
    <row r="20" spans="1:41" ht="17.45" customHeight="1" x14ac:dyDescent="0.2">
      <c r="A20" s="49" t="s">
        <v>47</v>
      </c>
      <c r="B20" s="24" t="s">
        <v>41</v>
      </c>
      <c r="C20" s="72">
        <v>845</v>
      </c>
      <c r="D20" s="72">
        <v>577</v>
      </c>
      <c r="E20" s="73">
        <v>268</v>
      </c>
      <c r="F20" s="72">
        <v>4</v>
      </c>
      <c r="G20" s="73">
        <v>4</v>
      </c>
      <c r="H20" s="72">
        <v>29</v>
      </c>
      <c r="I20" s="72">
        <v>24</v>
      </c>
      <c r="J20" s="74">
        <v>0</v>
      </c>
      <c r="K20" s="74">
        <v>0</v>
      </c>
      <c r="L20" s="72">
        <v>3</v>
      </c>
      <c r="M20" s="72">
        <v>4</v>
      </c>
      <c r="N20" s="72">
        <v>19</v>
      </c>
      <c r="O20" s="72">
        <v>21</v>
      </c>
      <c r="P20" s="72">
        <v>32</v>
      </c>
      <c r="Q20" s="72">
        <v>16</v>
      </c>
      <c r="R20" s="73">
        <v>25</v>
      </c>
      <c r="S20" s="73">
        <v>17</v>
      </c>
      <c r="T20" s="49" t="s">
        <v>47</v>
      </c>
      <c r="U20" s="24" t="s">
        <v>41</v>
      </c>
      <c r="V20" s="74">
        <v>0</v>
      </c>
      <c r="W20" s="74">
        <v>0</v>
      </c>
      <c r="X20" s="75">
        <v>0</v>
      </c>
      <c r="Y20" s="74">
        <v>0</v>
      </c>
      <c r="Z20" s="75">
        <v>0</v>
      </c>
      <c r="AA20" s="74">
        <v>0</v>
      </c>
      <c r="AB20" s="73">
        <v>91</v>
      </c>
      <c r="AC20" s="72">
        <v>18</v>
      </c>
      <c r="AD20" s="75">
        <v>0</v>
      </c>
      <c r="AE20" s="74">
        <v>0</v>
      </c>
      <c r="AF20" s="72">
        <v>78</v>
      </c>
      <c r="AG20" s="72">
        <v>43</v>
      </c>
      <c r="AH20" s="72">
        <v>2</v>
      </c>
      <c r="AI20" s="72">
        <v>1</v>
      </c>
      <c r="AJ20" s="73">
        <v>10</v>
      </c>
      <c r="AK20" s="72">
        <v>15</v>
      </c>
      <c r="AL20" s="84">
        <v>2</v>
      </c>
      <c r="AM20" s="73">
        <v>1</v>
      </c>
      <c r="AN20" s="84">
        <v>282</v>
      </c>
      <c r="AO20" s="85">
        <v>104</v>
      </c>
    </row>
    <row r="21" spans="1:41" ht="17.45" customHeight="1" x14ac:dyDescent="0.2">
      <c r="A21" s="47"/>
      <c r="B21" s="24" t="s">
        <v>42</v>
      </c>
      <c r="C21" s="72">
        <v>23</v>
      </c>
      <c r="D21" s="72">
        <v>12</v>
      </c>
      <c r="E21" s="73">
        <v>11</v>
      </c>
      <c r="F21" s="74">
        <v>0</v>
      </c>
      <c r="G21" s="75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3">
        <v>3</v>
      </c>
      <c r="S21" s="73">
        <v>6</v>
      </c>
      <c r="T21" s="47"/>
      <c r="U21" s="24" t="s">
        <v>42</v>
      </c>
      <c r="V21" s="74">
        <v>0</v>
      </c>
      <c r="W21" s="74">
        <v>0</v>
      </c>
      <c r="X21" s="75">
        <v>0</v>
      </c>
      <c r="Y21" s="74">
        <v>0</v>
      </c>
      <c r="Z21" s="75">
        <v>0</v>
      </c>
      <c r="AA21" s="74">
        <v>0</v>
      </c>
      <c r="AB21" s="75">
        <v>0</v>
      </c>
      <c r="AC21" s="74">
        <v>0</v>
      </c>
      <c r="AD21" s="75">
        <v>0</v>
      </c>
      <c r="AE21" s="74">
        <v>0</v>
      </c>
      <c r="AF21" s="72">
        <v>9</v>
      </c>
      <c r="AG21" s="72">
        <v>5</v>
      </c>
      <c r="AH21" s="74">
        <v>0</v>
      </c>
      <c r="AI21" s="74">
        <v>0</v>
      </c>
      <c r="AJ21" s="75">
        <v>0</v>
      </c>
      <c r="AK21" s="74">
        <v>0</v>
      </c>
      <c r="AL21" s="86">
        <v>0</v>
      </c>
      <c r="AM21" s="75">
        <v>0</v>
      </c>
      <c r="AN21" s="86">
        <v>0</v>
      </c>
      <c r="AO21" s="87">
        <v>0</v>
      </c>
    </row>
    <row r="22" spans="1:41" ht="17.45" customHeight="1" x14ac:dyDescent="0.2">
      <c r="A22" s="47"/>
      <c r="B22" s="24" t="s">
        <v>43</v>
      </c>
      <c r="C22" s="72">
        <v>115</v>
      </c>
      <c r="D22" s="72">
        <v>52</v>
      </c>
      <c r="E22" s="73">
        <v>63</v>
      </c>
      <c r="F22" s="72">
        <v>2</v>
      </c>
      <c r="G22" s="73">
        <v>3</v>
      </c>
      <c r="H22" s="72">
        <v>11</v>
      </c>
      <c r="I22" s="72">
        <v>14</v>
      </c>
      <c r="J22" s="74">
        <v>0</v>
      </c>
      <c r="K22" s="74">
        <v>0</v>
      </c>
      <c r="L22" s="74">
        <v>0</v>
      </c>
      <c r="M22" s="74">
        <v>0</v>
      </c>
      <c r="N22" s="72">
        <v>5</v>
      </c>
      <c r="O22" s="72">
        <v>5</v>
      </c>
      <c r="P22" s="72">
        <v>1</v>
      </c>
      <c r="Q22" s="72">
        <v>1</v>
      </c>
      <c r="R22" s="73">
        <v>6</v>
      </c>
      <c r="S22" s="73">
        <v>2</v>
      </c>
      <c r="T22" s="47"/>
      <c r="U22" s="24" t="s">
        <v>43</v>
      </c>
      <c r="V22" s="74">
        <v>0</v>
      </c>
      <c r="W22" s="74">
        <v>0</v>
      </c>
      <c r="X22" s="75">
        <v>0</v>
      </c>
      <c r="Y22" s="74">
        <v>0</v>
      </c>
      <c r="Z22" s="75">
        <v>0</v>
      </c>
      <c r="AA22" s="74">
        <v>0</v>
      </c>
      <c r="AB22" s="75">
        <v>0</v>
      </c>
      <c r="AC22" s="72">
        <v>1</v>
      </c>
      <c r="AD22" s="75">
        <v>0</v>
      </c>
      <c r="AE22" s="74">
        <v>0</v>
      </c>
      <c r="AF22" s="72">
        <v>15</v>
      </c>
      <c r="AG22" s="72">
        <v>21</v>
      </c>
      <c r="AH22" s="74">
        <v>0</v>
      </c>
      <c r="AI22" s="74">
        <v>0</v>
      </c>
      <c r="AJ22" s="73">
        <v>10</v>
      </c>
      <c r="AK22" s="72">
        <v>15</v>
      </c>
      <c r="AL22" s="84">
        <v>2</v>
      </c>
      <c r="AM22" s="73">
        <v>1</v>
      </c>
      <c r="AN22" s="86">
        <v>0</v>
      </c>
      <c r="AO22" s="87">
        <v>0</v>
      </c>
    </row>
    <row r="23" spans="1:41" ht="17.45" customHeight="1" x14ac:dyDescent="0.2">
      <c r="A23" s="47"/>
      <c r="B23" s="24" t="s">
        <v>44</v>
      </c>
      <c r="C23" s="72">
        <v>128</v>
      </c>
      <c r="D23" s="72">
        <v>88</v>
      </c>
      <c r="E23" s="73">
        <v>40</v>
      </c>
      <c r="F23" s="72">
        <v>2</v>
      </c>
      <c r="G23" s="75">
        <v>0</v>
      </c>
      <c r="H23" s="72">
        <v>4</v>
      </c>
      <c r="I23" s="72">
        <v>2</v>
      </c>
      <c r="J23" s="74">
        <v>0</v>
      </c>
      <c r="K23" s="74">
        <v>0</v>
      </c>
      <c r="L23" s="72">
        <v>1</v>
      </c>
      <c r="M23" s="72">
        <v>3</v>
      </c>
      <c r="N23" s="72">
        <v>5</v>
      </c>
      <c r="O23" s="72">
        <v>8</v>
      </c>
      <c r="P23" s="72">
        <v>11</v>
      </c>
      <c r="Q23" s="72">
        <v>5</v>
      </c>
      <c r="R23" s="73">
        <v>2</v>
      </c>
      <c r="S23" s="73">
        <v>2</v>
      </c>
      <c r="T23" s="47"/>
      <c r="U23" s="24" t="s">
        <v>44</v>
      </c>
      <c r="V23" s="74">
        <v>0</v>
      </c>
      <c r="W23" s="74">
        <v>0</v>
      </c>
      <c r="X23" s="75">
        <v>0</v>
      </c>
      <c r="Y23" s="74">
        <v>0</v>
      </c>
      <c r="Z23" s="75">
        <v>0</v>
      </c>
      <c r="AA23" s="74">
        <v>0</v>
      </c>
      <c r="AB23" s="73">
        <v>22</v>
      </c>
      <c r="AC23" s="72">
        <v>3</v>
      </c>
      <c r="AD23" s="75">
        <v>0</v>
      </c>
      <c r="AE23" s="74">
        <v>0</v>
      </c>
      <c r="AF23" s="72">
        <v>40</v>
      </c>
      <c r="AG23" s="72">
        <v>17</v>
      </c>
      <c r="AH23" s="72">
        <v>1</v>
      </c>
      <c r="AI23" s="74">
        <v>0</v>
      </c>
      <c r="AJ23" s="75">
        <v>0</v>
      </c>
      <c r="AK23" s="74">
        <v>0</v>
      </c>
      <c r="AL23" s="86">
        <v>0</v>
      </c>
      <c r="AM23" s="75">
        <v>0</v>
      </c>
      <c r="AN23" s="86">
        <v>0</v>
      </c>
      <c r="AO23" s="87">
        <v>0</v>
      </c>
    </row>
    <row r="24" spans="1:41" ht="17.45" customHeight="1" x14ac:dyDescent="0.2">
      <c r="A24" s="48"/>
      <c r="B24" s="24" t="s">
        <v>45</v>
      </c>
      <c r="C24" s="72">
        <v>579</v>
      </c>
      <c r="D24" s="72">
        <v>425</v>
      </c>
      <c r="E24" s="73">
        <v>154</v>
      </c>
      <c r="F24" s="74">
        <v>0</v>
      </c>
      <c r="G24" s="73">
        <v>1</v>
      </c>
      <c r="H24" s="72">
        <v>14</v>
      </c>
      <c r="I24" s="72">
        <v>8</v>
      </c>
      <c r="J24" s="74">
        <v>0</v>
      </c>
      <c r="K24" s="74">
        <v>0</v>
      </c>
      <c r="L24" s="72">
        <v>2</v>
      </c>
      <c r="M24" s="72">
        <v>1</v>
      </c>
      <c r="N24" s="72">
        <v>9</v>
      </c>
      <c r="O24" s="72">
        <v>8</v>
      </c>
      <c r="P24" s="72">
        <v>20</v>
      </c>
      <c r="Q24" s="72">
        <v>10</v>
      </c>
      <c r="R24" s="73">
        <v>14</v>
      </c>
      <c r="S24" s="73">
        <v>7</v>
      </c>
      <c r="T24" s="48"/>
      <c r="U24" s="24" t="s">
        <v>45</v>
      </c>
      <c r="V24" s="74">
        <v>0</v>
      </c>
      <c r="W24" s="74">
        <v>0</v>
      </c>
      <c r="X24" s="75">
        <v>0</v>
      </c>
      <c r="Y24" s="74">
        <v>0</v>
      </c>
      <c r="Z24" s="75">
        <v>0</v>
      </c>
      <c r="AA24" s="74">
        <v>0</v>
      </c>
      <c r="AB24" s="73">
        <v>69</v>
      </c>
      <c r="AC24" s="72">
        <v>14</v>
      </c>
      <c r="AD24" s="75">
        <v>0</v>
      </c>
      <c r="AE24" s="74">
        <v>0</v>
      </c>
      <c r="AF24" s="72">
        <v>14</v>
      </c>
      <c r="AG24" s="74">
        <v>0</v>
      </c>
      <c r="AH24" s="72">
        <v>1</v>
      </c>
      <c r="AI24" s="72">
        <v>1</v>
      </c>
      <c r="AJ24" s="75">
        <v>0</v>
      </c>
      <c r="AK24" s="74">
        <v>0</v>
      </c>
      <c r="AL24" s="86">
        <v>0</v>
      </c>
      <c r="AM24" s="75">
        <v>0</v>
      </c>
      <c r="AN24" s="84">
        <v>282</v>
      </c>
      <c r="AO24" s="85">
        <v>104</v>
      </c>
    </row>
    <row r="25" spans="1:41" ht="17.45" customHeight="1" x14ac:dyDescent="0.2">
      <c r="A25" s="49" t="s">
        <v>48</v>
      </c>
      <c r="B25" s="24" t="s">
        <v>41</v>
      </c>
      <c r="C25" s="72">
        <v>2402</v>
      </c>
      <c r="D25" s="72">
        <v>1672</v>
      </c>
      <c r="E25" s="73">
        <v>730</v>
      </c>
      <c r="F25" s="72">
        <v>20</v>
      </c>
      <c r="G25" s="73">
        <v>13</v>
      </c>
      <c r="H25" s="72">
        <v>84</v>
      </c>
      <c r="I25" s="72">
        <v>54</v>
      </c>
      <c r="J25" s="74">
        <v>0</v>
      </c>
      <c r="K25" s="74">
        <v>0</v>
      </c>
      <c r="L25" s="72">
        <v>24</v>
      </c>
      <c r="M25" s="72">
        <v>13</v>
      </c>
      <c r="N25" s="72">
        <v>65</v>
      </c>
      <c r="O25" s="72">
        <v>57</v>
      </c>
      <c r="P25" s="72">
        <v>349</v>
      </c>
      <c r="Q25" s="72">
        <v>209</v>
      </c>
      <c r="R25" s="73">
        <v>45</v>
      </c>
      <c r="S25" s="73">
        <v>49</v>
      </c>
      <c r="T25" s="49" t="s">
        <v>48</v>
      </c>
      <c r="U25" s="24" t="s">
        <v>41</v>
      </c>
      <c r="V25" s="72">
        <v>2</v>
      </c>
      <c r="W25" s="74">
        <v>0</v>
      </c>
      <c r="X25" s="75">
        <v>0</v>
      </c>
      <c r="Y25" s="74">
        <v>0</v>
      </c>
      <c r="Z25" s="75">
        <v>0</v>
      </c>
      <c r="AA25" s="72">
        <v>1</v>
      </c>
      <c r="AB25" s="73">
        <v>538</v>
      </c>
      <c r="AC25" s="72">
        <v>98</v>
      </c>
      <c r="AD25" s="73">
        <v>1</v>
      </c>
      <c r="AE25" s="74">
        <v>0</v>
      </c>
      <c r="AF25" s="72">
        <v>443</v>
      </c>
      <c r="AG25" s="72">
        <v>189</v>
      </c>
      <c r="AH25" s="72">
        <v>13</v>
      </c>
      <c r="AI25" s="72">
        <v>10</v>
      </c>
      <c r="AJ25" s="73">
        <v>1</v>
      </c>
      <c r="AK25" s="72">
        <v>1</v>
      </c>
      <c r="AL25" s="84">
        <v>28</v>
      </c>
      <c r="AM25" s="73">
        <v>15</v>
      </c>
      <c r="AN25" s="84">
        <v>59</v>
      </c>
      <c r="AO25" s="85">
        <v>21</v>
      </c>
    </row>
    <row r="26" spans="1:41" ht="17.45" customHeight="1" x14ac:dyDescent="0.2">
      <c r="A26" s="47"/>
      <c r="B26" s="24" t="s">
        <v>42</v>
      </c>
      <c r="C26" s="72">
        <v>127</v>
      </c>
      <c r="D26" s="72">
        <v>72</v>
      </c>
      <c r="E26" s="73">
        <v>55</v>
      </c>
      <c r="F26" s="74">
        <v>0</v>
      </c>
      <c r="G26" s="75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72">
        <v>2</v>
      </c>
      <c r="P26" s="72">
        <v>8</v>
      </c>
      <c r="Q26" s="72">
        <v>4</v>
      </c>
      <c r="R26" s="73">
        <v>2</v>
      </c>
      <c r="S26" s="73">
        <v>4</v>
      </c>
      <c r="T26" s="47"/>
      <c r="U26" s="24" t="s">
        <v>42</v>
      </c>
      <c r="V26" s="74">
        <v>0</v>
      </c>
      <c r="W26" s="74">
        <v>0</v>
      </c>
      <c r="X26" s="75">
        <v>0</v>
      </c>
      <c r="Y26" s="74">
        <v>0</v>
      </c>
      <c r="Z26" s="75">
        <v>0</v>
      </c>
      <c r="AA26" s="74">
        <v>0</v>
      </c>
      <c r="AB26" s="73">
        <v>5</v>
      </c>
      <c r="AC26" s="74">
        <v>0</v>
      </c>
      <c r="AD26" s="75">
        <v>0</v>
      </c>
      <c r="AE26" s="74">
        <v>0</v>
      </c>
      <c r="AF26" s="72">
        <v>56</v>
      </c>
      <c r="AG26" s="72">
        <v>45</v>
      </c>
      <c r="AH26" s="74">
        <v>0</v>
      </c>
      <c r="AI26" s="74">
        <v>0</v>
      </c>
      <c r="AJ26" s="75">
        <v>0</v>
      </c>
      <c r="AK26" s="74">
        <v>0</v>
      </c>
      <c r="AL26" s="86">
        <v>0</v>
      </c>
      <c r="AM26" s="75">
        <v>0</v>
      </c>
      <c r="AN26" s="84">
        <v>1</v>
      </c>
      <c r="AO26" s="87">
        <v>0</v>
      </c>
    </row>
    <row r="27" spans="1:41" ht="17.45" customHeight="1" x14ac:dyDescent="0.2">
      <c r="A27" s="47"/>
      <c r="B27" s="24" t="s">
        <v>43</v>
      </c>
      <c r="C27" s="72">
        <v>340</v>
      </c>
      <c r="D27" s="72">
        <v>213</v>
      </c>
      <c r="E27" s="73">
        <v>127</v>
      </c>
      <c r="F27" s="72">
        <v>3</v>
      </c>
      <c r="G27" s="73">
        <v>4</v>
      </c>
      <c r="H27" s="72">
        <v>48</v>
      </c>
      <c r="I27" s="72">
        <v>26</v>
      </c>
      <c r="J27" s="74">
        <v>0</v>
      </c>
      <c r="K27" s="74">
        <v>0</v>
      </c>
      <c r="L27" s="72">
        <v>2</v>
      </c>
      <c r="M27" s="72">
        <v>1</v>
      </c>
      <c r="N27" s="72">
        <v>7</v>
      </c>
      <c r="O27" s="72">
        <v>14</v>
      </c>
      <c r="P27" s="72">
        <v>25</v>
      </c>
      <c r="Q27" s="72">
        <v>13</v>
      </c>
      <c r="R27" s="73">
        <v>7</v>
      </c>
      <c r="S27" s="73">
        <v>2</v>
      </c>
      <c r="T27" s="47"/>
      <c r="U27" s="24" t="s">
        <v>43</v>
      </c>
      <c r="V27" s="74">
        <v>0</v>
      </c>
      <c r="W27" s="74">
        <v>0</v>
      </c>
      <c r="X27" s="75">
        <v>0</v>
      </c>
      <c r="Y27" s="74">
        <v>0</v>
      </c>
      <c r="Z27" s="75">
        <v>0</v>
      </c>
      <c r="AA27" s="72">
        <v>1</v>
      </c>
      <c r="AB27" s="73">
        <v>15</v>
      </c>
      <c r="AC27" s="72">
        <v>5</v>
      </c>
      <c r="AD27" s="75">
        <v>0</v>
      </c>
      <c r="AE27" s="74">
        <v>0</v>
      </c>
      <c r="AF27" s="72">
        <v>103</v>
      </c>
      <c r="AG27" s="72">
        <v>60</v>
      </c>
      <c r="AH27" s="74">
        <v>0</v>
      </c>
      <c r="AI27" s="74">
        <v>0</v>
      </c>
      <c r="AJ27" s="73">
        <v>1</v>
      </c>
      <c r="AK27" s="72">
        <v>1</v>
      </c>
      <c r="AL27" s="84">
        <v>1</v>
      </c>
      <c r="AM27" s="75">
        <v>0</v>
      </c>
      <c r="AN27" s="84">
        <v>1</v>
      </c>
      <c r="AO27" s="87">
        <v>0</v>
      </c>
    </row>
    <row r="28" spans="1:41" ht="17.45" customHeight="1" x14ac:dyDescent="0.2">
      <c r="A28" s="47"/>
      <c r="B28" s="24" t="s">
        <v>44</v>
      </c>
      <c r="C28" s="72">
        <v>523</v>
      </c>
      <c r="D28" s="72">
        <v>361</v>
      </c>
      <c r="E28" s="73">
        <v>162</v>
      </c>
      <c r="F28" s="72">
        <v>6</v>
      </c>
      <c r="G28" s="73">
        <v>3</v>
      </c>
      <c r="H28" s="72">
        <v>6</v>
      </c>
      <c r="I28" s="72">
        <v>10</v>
      </c>
      <c r="J28" s="74">
        <v>0</v>
      </c>
      <c r="K28" s="74">
        <v>0</v>
      </c>
      <c r="L28" s="72">
        <v>5</v>
      </c>
      <c r="M28" s="72">
        <v>1</v>
      </c>
      <c r="N28" s="72">
        <v>13</v>
      </c>
      <c r="O28" s="72">
        <v>14</v>
      </c>
      <c r="P28" s="72">
        <v>84</v>
      </c>
      <c r="Q28" s="72">
        <v>57</v>
      </c>
      <c r="R28" s="73">
        <v>7</v>
      </c>
      <c r="S28" s="73">
        <v>6</v>
      </c>
      <c r="T28" s="47"/>
      <c r="U28" s="24" t="s">
        <v>44</v>
      </c>
      <c r="V28" s="74">
        <v>0</v>
      </c>
      <c r="W28" s="74">
        <v>0</v>
      </c>
      <c r="X28" s="75">
        <v>0</v>
      </c>
      <c r="Y28" s="74">
        <v>0</v>
      </c>
      <c r="Z28" s="75">
        <v>0</v>
      </c>
      <c r="AA28" s="74">
        <v>0</v>
      </c>
      <c r="AB28" s="73">
        <v>64</v>
      </c>
      <c r="AC28" s="72">
        <v>9</v>
      </c>
      <c r="AD28" s="73">
        <v>1</v>
      </c>
      <c r="AE28" s="74">
        <v>0</v>
      </c>
      <c r="AF28" s="72">
        <v>169</v>
      </c>
      <c r="AG28" s="72">
        <v>59</v>
      </c>
      <c r="AH28" s="72">
        <v>1</v>
      </c>
      <c r="AI28" s="74">
        <v>0</v>
      </c>
      <c r="AJ28" s="75">
        <v>0</v>
      </c>
      <c r="AK28" s="74">
        <v>0</v>
      </c>
      <c r="AL28" s="84">
        <v>3</v>
      </c>
      <c r="AM28" s="73">
        <v>3</v>
      </c>
      <c r="AN28" s="84">
        <v>2</v>
      </c>
      <c r="AO28" s="87">
        <v>0</v>
      </c>
    </row>
    <row r="29" spans="1:41" ht="17.45" customHeight="1" x14ac:dyDescent="0.2">
      <c r="A29" s="48"/>
      <c r="B29" s="24" t="s">
        <v>45</v>
      </c>
      <c r="C29" s="72">
        <v>1412</v>
      </c>
      <c r="D29" s="72">
        <v>1026</v>
      </c>
      <c r="E29" s="73">
        <v>386</v>
      </c>
      <c r="F29" s="72">
        <v>11</v>
      </c>
      <c r="G29" s="73">
        <v>6</v>
      </c>
      <c r="H29" s="72">
        <v>30</v>
      </c>
      <c r="I29" s="72">
        <v>18</v>
      </c>
      <c r="J29" s="74">
        <v>0</v>
      </c>
      <c r="K29" s="74">
        <v>0</v>
      </c>
      <c r="L29" s="72">
        <v>17</v>
      </c>
      <c r="M29" s="72">
        <v>11</v>
      </c>
      <c r="N29" s="72">
        <v>45</v>
      </c>
      <c r="O29" s="72">
        <v>27</v>
      </c>
      <c r="P29" s="72">
        <v>232</v>
      </c>
      <c r="Q29" s="72">
        <v>135</v>
      </c>
      <c r="R29" s="73">
        <v>29</v>
      </c>
      <c r="S29" s="73">
        <v>37</v>
      </c>
      <c r="T29" s="48"/>
      <c r="U29" s="24" t="s">
        <v>45</v>
      </c>
      <c r="V29" s="72">
        <v>2</v>
      </c>
      <c r="W29" s="74">
        <v>0</v>
      </c>
      <c r="X29" s="75">
        <v>0</v>
      </c>
      <c r="Y29" s="74">
        <v>0</v>
      </c>
      <c r="Z29" s="75">
        <v>0</v>
      </c>
      <c r="AA29" s="74">
        <v>0</v>
      </c>
      <c r="AB29" s="73">
        <v>454</v>
      </c>
      <c r="AC29" s="72">
        <v>84</v>
      </c>
      <c r="AD29" s="75">
        <v>0</v>
      </c>
      <c r="AE29" s="74">
        <v>0</v>
      </c>
      <c r="AF29" s="72">
        <v>115</v>
      </c>
      <c r="AG29" s="72">
        <v>25</v>
      </c>
      <c r="AH29" s="72">
        <v>12</v>
      </c>
      <c r="AI29" s="72">
        <v>10</v>
      </c>
      <c r="AJ29" s="75">
        <v>0</v>
      </c>
      <c r="AK29" s="74">
        <v>0</v>
      </c>
      <c r="AL29" s="84">
        <v>24</v>
      </c>
      <c r="AM29" s="73">
        <v>12</v>
      </c>
      <c r="AN29" s="84">
        <v>55</v>
      </c>
      <c r="AO29" s="85">
        <v>21</v>
      </c>
    </row>
    <row r="30" spans="1:41" ht="17.45" customHeight="1" x14ac:dyDescent="0.2">
      <c r="A30" s="49" t="s">
        <v>49</v>
      </c>
      <c r="B30" s="24" t="s">
        <v>41</v>
      </c>
      <c r="C30" s="72">
        <v>1128</v>
      </c>
      <c r="D30" s="72">
        <v>780</v>
      </c>
      <c r="E30" s="73">
        <v>348</v>
      </c>
      <c r="F30" s="72">
        <v>8</v>
      </c>
      <c r="G30" s="73">
        <v>2</v>
      </c>
      <c r="H30" s="72">
        <v>26</v>
      </c>
      <c r="I30" s="72">
        <v>31</v>
      </c>
      <c r="J30" s="72">
        <v>1</v>
      </c>
      <c r="K30" s="74">
        <v>0</v>
      </c>
      <c r="L30" s="72">
        <v>2</v>
      </c>
      <c r="M30" s="72">
        <v>2</v>
      </c>
      <c r="N30" s="72">
        <v>43</v>
      </c>
      <c r="O30" s="72">
        <v>27</v>
      </c>
      <c r="P30" s="72">
        <v>197</v>
      </c>
      <c r="Q30" s="72">
        <v>131</v>
      </c>
      <c r="R30" s="73">
        <v>9</v>
      </c>
      <c r="S30" s="73">
        <v>24</v>
      </c>
      <c r="T30" s="49" t="s">
        <v>49</v>
      </c>
      <c r="U30" s="24" t="s">
        <v>41</v>
      </c>
      <c r="V30" s="72">
        <v>1</v>
      </c>
      <c r="W30" s="72">
        <v>2</v>
      </c>
      <c r="X30" s="75">
        <v>0</v>
      </c>
      <c r="Y30" s="74">
        <v>0</v>
      </c>
      <c r="Z30" s="75">
        <v>0</v>
      </c>
      <c r="AA30" s="74">
        <v>0</v>
      </c>
      <c r="AB30" s="73">
        <v>253</v>
      </c>
      <c r="AC30" s="72">
        <v>29</v>
      </c>
      <c r="AD30" s="75">
        <v>0</v>
      </c>
      <c r="AE30" s="72">
        <v>2</v>
      </c>
      <c r="AF30" s="72">
        <v>200</v>
      </c>
      <c r="AG30" s="72">
        <v>80</v>
      </c>
      <c r="AH30" s="72">
        <v>8</v>
      </c>
      <c r="AI30" s="72">
        <v>2</v>
      </c>
      <c r="AJ30" s="73">
        <v>1</v>
      </c>
      <c r="AK30" s="74">
        <v>0</v>
      </c>
      <c r="AL30" s="84">
        <v>11</v>
      </c>
      <c r="AM30" s="73">
        <v>14</v>
      </c>
      <c r="AN30" s="84">
        <v>20</v>
      </c>
      <c r="AO30" s="85">
        <v>2</v>
      </c>
    </row>
    <row r="31" spans="1:41" ht="17.45" customHeight="1" x14ac:dyDescent="0.2">
      <c r="A31" s="47"/>
      <c r="B31" s="24" t="s">
        <v>42</v>
      </c>
      <c r="C31" s="72">
        <v>57</v>
      </c>
      <c r="D31" s="72">
        <v>34</v>
      </c>
      <c r="E31" s="73">
        <v>23</v>
      </c>
      <c r="F31" s="74">
        <v>0</v>
      </c>
      <c r="G31" s="75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2">
        <v>1</v>
      </c>
      <c r="O31" s="74">
        <v>0</v>
      </c>
      <c r="P31" s="72">
        <v>5</v>
      </c>
      <c r="Q31" s="72">
        <v>1</v>
      </c>
      <c r="R31" s="73">
        <v>4</v>
      </c>
      <c r="S31" s="73">
        <v>2</v>
      </c>
      <c r="T31" s="47"/>
      <c r="U31" s="24" t="s">
        <v>42</v>
      </c>
      <c r="V31" s="74">
        <v>0</v>
      </c>
      <c r="W31" s="74">
        <v>0</v>
      </c>
      <c r="X31" s="75">
        <v>0</v>
      </c>
      <c r="Y31" s="74">
        <v>0</v>
      </c>
      <c r="Z31" s="75">
        <v>0</v>
      </c>
      <c r="AA31" s="74">
        <v>0</v>
      </c>
      <c r="AB31" s="73">
        <v>3</v>
      </c>
      <c r="AC31" s="74">
        <v>0</v>
      </c>
      <c r="AD31" s="75">
        <v>0</v>
      </c>
      <c r="AE31" s="74">
        <v>0</v>
      </c>
      <c r="AF31" s="72">
        <v>21</v>
      </c>
      <c r="AG31" s="72">
        <v>20</v>
      </c>
      <c r="AH31" s="74">
        <v>0</v>
      </c>
      <c r="AI31" s="74">
        <v>0</v>
      </c>
      <c r="AJ31" s="75">
        <v>0</v>
      </c>
      <c r="AK31" s="74">
        <v>0</v>
      </c>
      <c r="AL31" s="86">
        <v>0</v>
      </c>
      <c r="AM31" s="75">
        <v>0</v>
      </c>
      <c r="AN31" s="86">
        <v>0</v>
      </c>
      <c r="AO31" s="87">
        <v>0</v>
      </c>
    </row>
    <row r="32" spans="1:41" ht="17.45" customHeight="1" x14ac:dyDescent="0.2">
      <c r="A32" s="47"/>
      <c r="B32" s="24" t="s">
        <v>43</v>
      </c>
      <c r="C32" s="72">
        <v>139</v>
      </c>
      <c r="D32" s="72">
        <v>85</v>
      </c>
      <c r="E32" s="73">
        <v>54</v>
      </c>
      <c r="F32" s="72">
        <v>2</v>
      </c>
      <c r="G32" s="73">
        <v>1</v>
      </c>
      <c r="H32" s="72">
        <v>10</v>
      </c>
      <c r="I32" s="72">
        <v>14</v>
      </c>
      <c r="J32" s="74">
        <v>0</v>
      </c>
      <c r="K32" s="74">
        <v>0</v>
      </c>
      <c r="L32" s="74">
        <v>0</v>
      </c>
      <c r="M32" s="72">
        <v>1</v>
      </c>
      <c r="N32" s="72">
        <v>6</v>
      </c>
      <c r="O32" s="72">
        <v>5</v>
      </c>
      <c r="P32" s="72">
        <v>6</v>
      </c>
      <c r="Q32" s="72">
        <v>7</v>
      </c>
      <c r="R32" s="75">
        <v>0</v>
      </c>
      <c r="S32" s="73">
        <v>5</v>
      </c>
      <c r="T32" s="47"/>
      <c r="U32" s="24" t="s">
        <v>43</v>
      </c>
      <c r="V32" s="74">
        <v>0</v>
      </c>
      <c r="W32" s="74">
        <v>0</v>
      </c>
      <c r="X32" s="75">
        <v>0</v>
      </c>
      <c r="Y32" s="74">
        <v>0</v>
      </c>
      <c r="Z32" s="75">
        <v>0</v>
      </c>
      <c r="AA32" s="74">
        <v>0</v>
      </c>
      <c r="AB32" s="73">
        <v>5</v>
      </c>
      <c r="AC32" s="72">
        <v>4</v>
      </c>
      <c r="AD32" s="75">
        <v>0</v>
      </c>
      <c r="AE32" s="74">
        <v>0</v>
      </c>
      <c r="AF32" s="72">
        <v>55</v>
      </c>
      <c r="AG32" s="72">
        <v>17</v>
      </c>
      <c r="AH32" s="74">
        <v>0</v>
      </c>
      <c r="AI32" s="74">
        <v>0</v>
      </c>
      <c r="AJ32" s="75">
        <v>0</v>
      </c>
      <c r="AK32" s="74">
        <v>0</v>
      </c>
      <c r="AL32" s="86">
        <v>0</v>
      </c>
      <c r="AM32" s="75">
        <v>0</v>
      </c>
      <c r="AN32" s="84">
        <v>1</v>
      </c>
      <c r="AO32" s="87">
        <v>0</v>
      </c>
    </row>
    <row r="33" spans="1:41" ht="17.45" customHeight="1" x14ac:dyDescent="0.2">
      <c r="A33" s="47"/>
      <c r="B33" s="24" t="s">
        <v>44</v>
      </c>
      <c r="C33" s="72">
        <v>274</v>
      </c>
      <c r="D33" s="72">
        <v>183</v>
      </c>
      <c r="E33" s="73">
        <v>91</v>
      </c>
      <c r="F33" s="72">
        <v>3</v>
      </c>
      <c r="G33" s="75">
        <v>0</v>
      </c>
      <c r="H33" s="72">
        <v>3</v>
      </c>
      <c r="I33" s="72">
        <v>4</v>
      </c>
      <c r="J33" s="74">
        <v>0</v>
      </c>
      <c r="K33" s="74">
        <v>0</v>
      </c>
      <c r="L33" s="74">
        <v>0</v>
      </c>
      <c r="M33" s="74">
        <v>0</v>
      </c>
      <c r="N33" s="72">
        <v>18</v>
      </c>
      <c r="O33" s="72">
        <v>5</v>
      </c>
      <c r="P33" s="72">
        <v>53</v>
      </c>
      <c r="Q33" s="72">
        <v>40</v>
      </c>
      <c r="R33" s="73">
        <v>1</v>
      </c>
      <c r="S33" s="73">
        <v>6</v>
      </c>
      <c r="T33" s="47"/>
      <c r="U33" s="24" t="s">
        <v>44</v>
      </c>
      <c r="V33" s="74">
        <v>0</v>
      </c>
      <c r="W33" s="74">
        <v>0</v>
      </c>
      <c r="X33" s="75">
        <v>0</v>
      </c>
      <c r="Y33" s="74">
        <v>0</v>
      </c>
      <c r="Z33" s="75">
        <v>0</v>
      </c>
      <c r="AA33" s="74">
        <v>0</v>
      </c>
      <c r="AB33" s="73">
        <v>17</v>
      </c>
      <c r="AC33" s="72">
        <v>2</v>
      </c>
      <c r="AD33" s="75">
        <v>0</v>
      </c>
      <c r="AE33" s="74">
        <v>0</v>
      </c>
      <c r="AF33" s="72">
        <v>85</v>
      </c>
      <c r="AG33" s="72">
        <v>29</v>
      </c>
      <c r="AH33" s="74">
        <v>0</v>
      </c>
      <c r="AI33" s="74">
        <v>0</v>
      </c>
      <c r="AJ33" s="75">
        <v>0</v>
      </c>
      <c r="AK33" s="74">
        <v>0</v>
      </c>
      <c r="AL33" s="84">
        <v>2</v>
      </c>
      <c r="AM33" s="73">
        <v>4</v>
      </c>
      <c r="AN33" s="84">
        <v>1</v>
      </c>
      <c r="AO33" s="85">
        <v>1</v>
      </c>
    </row>
    <row r="34" spans="1:41" ht="17.45" customHeight="1" x14ac:dyDescent="0.2">
      <c r="A34" s="48"/>
      <c r="B34" s="24" t="s">
        <v>45</v>
      </c>
      <c r="C34" s="72">
        <v>658</v>
      </c>
      <c r="D34" s="72">
        <v>478</v>
      </c>
      <c r="E34" s="73">
        <v>180</v>
      </c>
      <c r="F34" s="72">
        <v>3</v>
      </c>
      <c r="G34" s="73">
        <v>1</v>
      </c>
      <c r="H34" s="72">
        <v>13</v>
      </c>
      <c r="I34" s="72">
        <v>13</v>
      </c>
      <c r="J34" s="72">
        <v>1</v>
      </c>
      <c r="K34" s="74">
        <v>0</v>
      </c>
      <c r="L34" s="72">
        <v>2</v>
      </c>
      <c r="M34" s="72">
        <v>1</v>
      </c>
      <c r="N34" s="72">
        <v>18</v>
      </c>
      <c r="O34" s="72">
        <v>17</v>
      </c>
      <c r="P34" s="72">
        <v>133</v>
      </c>
      <c r="Q34" s="72">
        <v>83</v>
      </c>
      <c r="R34" s="73">
        <v>4</v>
      </c>
      <c r="S34" s="73">
        <v>11</v>
      </c>
      <c r="T34" s="48"/>
      <c r="U34" s="24" t="s">
        <v>45</v>
      </c>
      <c r="V34" s="72">
        <v>1</v>
      </c>
      <c r="W34" s="72">
        <v>2</v>
      </c>
      <c r="X34" s="75">
        <v>0</v>
      </c>
      <c r="Y34" s="74">
        <v>0</v>
      </c>
      <c r="Z34" s="75">
        <v>0</v>
      </c>
      <c r="AA34" s="74">
        <v>0</v>
      </c>
      <c r="AB34" s="73">
        <v>228</v>
      </c>
      <c r="AC34" s="72">
        <v>23</v>
      </c>
      <c r="AD34" s="75">
        <v>0</v>
      </c>
      <c r="AE34" s="72">
        <v>2</v>
      </c>
      <c r="AF34" s="72">
        <v>39</v>
      </c>
      <c r="AG34" s="72">
        <v>14</v>
      </c>
      <c r="AH34" s="72">
        <v>8</v>
      </c>
      <c r="AI34" s="72">
        <v>2</v>
      </c>
      <c r="AJ34" s="73">
        <v>1</v>
      </c>
      <c r="AK34" s="74">
        <v>0</v>
      </c>
      <c r="AL34" s="84">
        <v>9</v>
      </c>
      <c r="AM34" s="73">
        <v>10</v>
      </c>
      <c r="AN34" s="84">
        <v>18</v>
      </c>
      <c r="AO34" s="85">
        <v>1</v>
      </c>
    </row>
    <row r="35" spans="1:41" ht="17.45" customHeight="1" x14ac:dyDescent="0.2">
      <c r="A35" s="49" t="s">
        <v>50</v>
      </c>
      <c r="B35" s="24" t="s">
        <v>41</v>
      </c>
      <c r="C35" s="72">
        <v>1205</v>
      </c>
      <c r="D35" s="72">
        <v>791</v>
      </c>
      <c r="E35" s="73">
        <v>414</v>
      </c>
      <c r="F35" s="72">
        <v>10</v>
      </c>
      <c r="G35" s="73">
        <v>7</v>
      </c>
      <c r="H35" s="72">
        <v>35</v>
      </c>
      <c r="I35" s="72">
        <v>30</v>
      </c>
      <c r="J35" s="74">
        <v>0</v>
      </c>
      <c r="K35" s="74">
        <v>0</v>
      </c>
      <c r="L35" s="72">
        <v>3</v>
      </c>
      <c r="M35" s="72">
        <v>3</v>
      </c>
      <c r="N35" s="72">
        <v>42</v>
      </c>
      <c r="O35" s="72">
        <v>35</v>
      </c>
      <c r="P35" s="72">
        <v>228</v>
      </c>
      <c r="Q35" s="72">
        <v>149</v>
      </c>
      <c r="R35" s="73">
        <v>20</v>
      </c>
      <c r="S35" s="73">
        <v>15</v>
      </c>
      <c r="T35" s="49" t="s">
        <v>50</v>
      </c>
      <c r="U35" s="24" t="s">
        <v>41</v>
      </c>
      <c r="V35" s="72">
        <v>3</v>
      </c>
      <c r="W35" s="72">
        <v>1</v>
      </c>
      <c r="X35" s="75">
        <v>0</v>
      </c>
      <c r="Y35" s="74">
        <v>0</v>
      </c>
      <c r="Z35" s="73">
        <v>2</v>
      </c>
      <c r="AA35" s="74">
        <v>0</v>
      </c>
      <c r="AB35" s="73">
        <v>228</v>
      </c>
      <c r="AC35" s="72">
        <v>30</v>
      </c>
      <c r="AD35" s="73">
        <v>11</v>
      </c>
      <c r="AE35" s="72">
        <v>20</v>
      </c>
      <c r="AF35" s="72">
        <v>179</v>
      </c>
      <c r="AG35" s="72">
        <v>96</v>
      </c>
      <c r="AH35" s="72">
        <v>6</v>
      </c>
      <c r="AI35" s="72">
        <v>11</v>
      </c>
      <c r="AJ35" s="73">
        <v>1</v>
      </c>
      <c r="AK35" s="74">
        <v>0</v>
      </c>
      <c r="AL35" s="84">
        <v>8</v>
      </c>
      <c r="AM35" s="73">
        <v>11</v>
      </c>
      <c r="AN35" s="84">
        <v>15</v>
      </c>
      <c r="AO35" s="85">
        <v>6</v>
      </c>
    </row>
    <row r="36" spans="1:41" ht="17.45" customHeight="1" x14ac:dyDescent="0.2">
      <c r="A36" s="47"/>
      <c r="B36" s="24" t="s">
        <v>42</v>
      </c>
      <c r="C36" s="72">
        <v>56</v>
      </c>
      <c r="D36" s="72">
        <v>35</v>
      </c>
      <c r="E36" s="73">
        <v>21</v>
      </c>
      <c r="F36" s="74">
        <v>0</v>
      </c>
      <c r="G36" s="75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2">
        <v>1</v>
      </c>
      <c r="O36" s="72">
        <v>1</v>
      </c>
      <c r="P36" s="72">
        <v>5</v>
      </c>
      <c r="Q36" s="72">
        <v>3</v>
      </c>
      <c r="R36" s="73">
        <v>4</v>
      </c>
      <c r="S36" s="73">
        <v>3</v>
      </c>
      <c r="T36" s="47"/>
      <c r="U36" s="24" t="s">
        <v>42</v>
      </c>
      <c r="V36" s="74">
        <v>0</v>
      </c>
      <c r="W36" s="74">
        <v>0</v>
      </c>
      <c r="X36" s="75">
        <v>0</v>
      </c>
      <c r="Y36" s="74">
        <v>0</v>
      </c>
      <c r="Z36" s="75">
        <v>0</v>
      </c>
      <c r="AA36" s="74">
        <v>0</v>
      </c>
      <c r="AB36" s="75">
        <v>0</v>
      </c>
      <c r="AC36" s="74">
        <v>0</v>
      </c>
      <c r="AD36" s="75">
        <v>0</v>
      </c>
      <c r="AE36" s="74">
        <v>0</v>
      </c>
      <c r="AF36" s="72">
        <v>24</v>
      </c>
      <c r="AG36" s="72">
        <v>14</v>
      </c>
      <c r="AH36" s="74">
        <v>0</v>
      </c>
      <c r="AI36" s="74">
        <v>0</v>
      </c>
      <c r="AJ36" s="75">
        <v>0</v>
      </c>
      <c r="AK36" s="74">
        <v>0</v>
      </c>
      <c r="AL36" s="84">
        <v>1</v>
      </c>
      <c r="AM36" s="75">
        <v>0</v>
      </c>
      <c r="AN36" s="86">
        <v>0</v>
      </c>
      <c r="AO36" s="87">
        <v>0</v>
      </c>
    </row>
    <row r="37" spans="1:41" ht="17.45" customHeight="1" x14ac:dyDescent="0.2">
      <c r="A37" s="47"/>
      <c r="B37" s="24" t="s">
        <v>43</v>
      </c>
      <c r="C37" s="72">
        <v>160</v>
      </c>
      <c r="D37" s="72">
        <v>104</v>
      </c>
      <c r="E37" s="73">
        <v>56</v>
      </c>
      <c r="F37" s="72">
        <v>2</v>
      </c>
      <c r="G37" s="73">
        <v>2</v>
      </c>
      <c r="H37" s="72">
        <v>19</v>
      </c>
      <c r="I37" s="72">
        <v>15</v>
      </c>
      <c r="J37" s="74">
        <v>0</v>
      </c>
      <c r="K37" s="74">
        <v>0</v>
      </c>
      <c r="L37" s="74">
        <v>0</v>
      </c>
      <c r="M37" s="72">
        <v>1</v>
      </c>
      <c r="N37" s="72">
        <v>10</v>
      </c>
      <c r="O37" s="72">
        <v>4</v>
      </c>
      <c r="P37" s="72">
        <v>7</v>
      </c>
      <c r="Q37" s="72">
        <v>7</v>
      </c>
      <c r="R37" s="73">
        <v>3</v>
      </c>
      <c r="S37" s="73">
        <v>2</v>
      </c>
      <c r="T37" s="47"/>
      <c r="U37" s="24" t="s">
        <v>43</v>
      </c>
      <c r="V37" s="74">
        <v>0</v>
      </c>
      <c r="W37" s="74">
        <v>0</v>
      </c>
      <c r="X37" s="75">
        <v>0</v>
      </c>
      <c r="Y37" s="74">
        <v>0</v>
      </c>
      <c r="Z37" s="75">
        <v>0</v>
      </c>
      <c r="AA37" s="74">
        <v>0</v>
      </c>
      <c r="AB37" s="73">
        <v>6</v>
      </c>
      <c r="AC37" s="72">
        <v>2</v>
      </c>
      <c r="AD37" s="75">
        <v>0</v>
      </c>
      <c r="AE37" s="74">
        <v>0</v>
      </c>
      <c r="AF37" s="72">
        <v>53</v>
      </c>
      <c r="AG37" s="72">
        <v>22</v>
      </c>
      <c r="AH37" s="74">
        <v>0</v>
      </c>
      <c r="AI37" s="74">
        <v>0</v>
      </c>
      <c r="AJ37" s="75">
        <v>0</v>
      </c>
      <c r="AK37" s="74">
        <v>0</v>
      </c>
      <c r="AL37" s="84">
        <v>4</v>
      </c>
      <c r="AM37" s="73">
        <v>1</v>
      </c>
      <c r="AN37" s="86">
        <v>0</v>
      </c>
      <c r="AO37" s="87">
        <v>0</v>
      </c>
    </row>
    <row r="38" spans="1:41" ht="17.45" customHeight="1" x14ac:dyDescent="0.2">
      <c r="A38" s="47"/>
      <c r="B38" s="24" t="s">
        <v>44</v>
      </c>
      <c r="C38" s="72">
        <v>323</v>
      </c>
      <c r="D38" s="72">
        <v>180</v>
      </c>
      <c r="E38" s="73">
        <v>143</v>
      </c>
      <c r="F38" s="72">
        <v>3</v>
      </c>
      <c r="G38" s="73">
        <v>3</v>
      </c>
      <c r="H38" s="72">
        <v>5</v>
      </c>
      <c r="I38" s="72">
        <v>6</v>
      </c>
      <c r="J38" s="74">
        <v>0</v>
      </c>
      <c r="K38" s="74">
        <v>0</v>
      </c>
      <c r="L38" s="74">
        <v>0</v>
      </c>
      <c r="M38" s="72">
        <v>1</v>
      </c>
      <c r="N38" s="72">
        <v>10</v>
      </c>
      <c r="O38" s="72">
        <v>10</v>
      </c>
      <c r="P38" s="72">
        <v>81</v>
      </c>
      <c r="Q38" s="72">
        <v>69</v>
      </c>
      <c r="R38" s="73">
        <v>5</v>
      </c>
      <c r="S38" s="73">
        <v>6</v>
      </c>
      <c r="T38" s="47"/>
      <c r="U38" s="24" t="s">
        <v>44</v>
      </c>
      <c r="V38" s="72">
        <v>1</v>
      </c>
      <c r="W38" s="74">
        <v>0</v>
      </c>
      <c r="X38" s="75">
        <v>0</v>
      </c>
      <c r="Y38" s="74">
        <v>0</v>
      </c>
      <c r="Z38" s="73">
        <v>1</v>
      </c>
      <c r="AA38" s="74">
        <v>0</v>
      </c>
      <c r="AB38" s="73">
        <v>10</v>
      </c>
      <c r="AC38" s="72">
        <v>3</v>
      </c>
      <c r="AD38" s="73">
        <v>1</v>
      </c>
      <c r="AE38" s="72">
        <v>3</v>
      </c>
      <c r="AF38" s="72">
        <v>60</v>
      </c>
      <c r="AG38" s="72">
        <v>39</v>
      </c>
      <c r="AH38" s="72">
        <v>2</v>
      </c>
      <c r="AI38" s="74">
        <v>0</v>
      </c>
      <c r="AJ38" s="73">
        <v>1</v>
      </c>
      <c r="AK38" s="74">
        <v>0</v>
      </c>
      <c r="AL38" s="86">
        <v>0</v>
      </c>
      <c r="AM38" s="73">
        <v>3</v>
      </c>
      <c r="AN38" s="86">
        <v>0</v>
      </c>
      <c r="AO38" s="87">
        <v>0</v>
      </c>
    </row>
    <row r="39" spans="1:41" ht="17.45" customHeight="1" thickBot="1" x14ac:dyDescent="0.25">
      <c r="A39" s="46"/>
      <c r="B39" s="25" t="s">
        <v>45</v>
      </c>
      <c r="C39" s="76">
        <v>666</v>
      </c>
      <c r="D39" s="76">
        <v>472</v>
      </c>
      <c r="E39" s="77">
        <v>194</v>
      </c>
      <c r="F39" s="76">
        <v>5</v>
      </c>
      <c r="G39" s="77">
        <v>2</v>
      </c>
      <c r="H39" s="76">
        <v>11</v>
      </c>
      <c r="I39" s="76">
        <v>9</v>
      </c>
      <c r="J39" s="78">
        <v>0</v>
      </c>
      <c r="K39" s="78">
        <v>0</v>
      </c>
      <c r="L39" s="76">
        <v>3</v>
      </c>
      <c r="M39" s="76">
        <v>1</v>
      </c>
      <c r="N39" s="76">
        <v>21</v>
      </c>
      <c r="O39" s="76">
        <v>20</v>
      </c>
      <c r="P39" s="76">
        <v>135</v>
      </c>
      <c r="Q39" s="76">
        <v>70</v>
      </c>
      <c r="R39" s="77">
        <v>8</v>
      </c>
      <c r="S39" s="77">
        <v>4</v>
      </c>
      <c r="T39" s="46"/>
      <c r="U39" s="25" t="s">
        <v>45</v>
      </c>
      <c r="V39" s="76">
        <v>2</v>
      </c>
      <c r="W39" s="76">
        <v>1</v>
      </c>
      <c r="X39" s="88">
        <v>0</v>
      </c>
      <c r="Y39" s="78">
        <v>0</v>
      </c>
      <c r="Z39" s="77">
        <v>1</v>
      </c>
      <c r="AA39" s="78">
        <v>0</v>
      </c>
      <c r="AB39" s="77">
        <v>212</v>
      </c>
      <c r="AC39" s="76">
        <v>25</v>
      </c>
      <c r="AD39" s="77">
        <v>10</v>
      </c>
      <c r="AE39" s="76">
        <v>17</v>
      </c>
      <c r="AF39" s="76">
        <v>42</v>
      </c>
      <c r="AG39" s="76">
        <v>21</v>
      </c>
      <c r="AH39" s="76">
        <v>4</v>
      </c>
      <c r="AI39" s="76">
        <v>11</v>
      </c>
      <c r="AJ39" s="88">
        <v>0</v>
      </c>
      <c r="AK39" s="78">
        <v>0</v>
      </c>
      <c r="AL39" s="89">
        <v>3</v>
      </c>
      <c r="AM39" s="77">
        <v>7</v>
      </c>
      <c r="AN39" s="89">
        <v>15</v>
      </c>
      <c r="AO39" s="90">
        <v>6</v>
      </c>
    </row>
    <row r="40" spans="1:41" s="4" customFormat="1" ht="36" customHeight="1" x14ac:dyDescent="0.2">
      <c r="A40" s="6"/>
      <c r="B40" s="7"/>
      <c r="C40" s="8"/>
      <c r="D40" s="7"/>
      <c r="E40" s="8"/>
      <c r="F40" s="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7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1:41" ht="18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39"/>
      <c r="AI41" s="39"/>
      <c r="AJ41" s="39"/>
      <c r="AK41" s="39"/>
      <c r="AL41" s="39"/>
      <c r="AM41" s="39"/>
      <c r="AN41" s="39"/>
      <c r="AO41" s="39"/>
    </row>
    <row r="42" spans="1:41" ht="18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</row>
  </sheetData>
  <mergeCells count="43">
    <mergeCell ref="T42:AO42"/>
    <mergeCell ref="A30:A34"/>
    <mergeCell ref="T30:T34"/>
    <mergeCell ref="A35:A39"/>
    <mergeCell ref="T35:T39"/>
    <mergeCell ref="T40:AO40"/>
    <mergeCell ref="T41:AG41"/>
    <mergeCell ref="AH41:AO41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G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ABB2C-E3F5-4DB8-9C48-B1D683B2D556}">
  <dimension ref="A1:AO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10.83203125" customWidth="1"/>
    <col min="3" max="5" width="12.33203125" customWidth="1"/>
    <col min="6" max="7" width="11.83203125" customWidth="1"/>
    <col min="8" max="13" width="12.33203125" customWidth="1"/>
    <col min="14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62</v>
      </c>
      <c r="G1" s="16" t="s">
        <v>56</v>
      </c>
      <c r="R1" s="16"/>
    </row>
    <row r="2" spans="1:41" s="11" customFormat="1" ht="28.5" hidden="1" customHeight="1" x14ac:dyDescent="0.45">
      <c r="A2" s="79" t="s">
        <v>67</v>
      </c>
      <c r="B2" s="11" t="s">
        <v>51</v>
      </c>
      <c r="C2" s="16" t="s">
        <v>52</v>
      </c>
      <c r="D2" s="11" t="s">
        <v>53</v>
      </c>
      <c r="E2" s="80" t="s">
        <v>54</v>
      </c>
      <c r="F2" s="81" t="s">
        <v>64</v>
      </c>
      <c r="G2" s="16" t="s">
        <v>56</v>
      </c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G4" s="50" t="s">
        <v>20</v>
      </c>
      <c r="H4" s="50"/>
      <c r="I4" s="50"/>
      <c r="J4" s="50"/>
      <c r="K4" s="50"/>
      <c r="L4" s="50"/>
      <c r="M4" s="50"/>
      <c r="N4" s="50"/>
      <c r="O4" s="50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50"/>
      <c r="H5" s="50"/>
      <c r="I5" s="50"/>
      <c r="J5" s="50"/>
      <c r="K5" s="50"/>
      <c r="L5" s="50"/>
      <c r="M5" s="50"/>
      <c r="N5" s="50"/>
      <c r="O5" s="50"/>
      <c r="P5" s="5"/>
      <c r="Q5" s="5"/>
      <c r="R5" s="5"/>
      <c r="S5" s="5"/>
    </row>
    <row r="6" spans="1:41" ht="36" customHeight="1" x14ac:dyDescent="0.2">
      <c r="A6" s="42" t="str">
        <f>F1</f>
        <v>桃園市身心障礙者之年齡分配(報表一)(續1)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tr">
        <f>F2</f>
        <v>桃園市身心障礙者之年齡分配(報表一)(續3)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G1</f>
        <v>中華民國114年第1季底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3" t="str">
        <f>G2</f>
        <v>中華民國114年第1季底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</row>
    <row r="8" spans="1:41" s="1" customFormat="1" ht="39.950000000000003" customHeight="1" x14ac:dyDescent="0.2">
      <c r="A8" s="45" t="s">
        <v>7</v>
      </c>
      <c r="B8" s="35" t="s">
        <v>4</v>
      </c>
      <c r="C8" s="37" t="s">
        <v>3</v>
      </c>
      <c r="D8" s="38"/>
      <c r="E8" s="34"/>
      <c r="F8" s="33" t="s">
        <v>39</v>
      </c>
      <c r="G8" s="34"/>
      <c r="H8" s="33" t="s">
        <v>38</v>
      </c>
      <c r="I8" s="34"/>
      <c r="J8" s="33" t="s">
        <v>37</v>
      </c>
      <c r="K8" s="34"/>
      <c r="L8" s="33" t="s">
        <v>36</v>
      </c>
      <c r="M8" s="34"/>
      <c r="N8" s="33" t="s">
        <v>35</v>
      </c>
      <c r="O8" s="34"/>
      <c r="P8" s="33" t="s">
        <v>34</v>
      </c>
      <c r="Q8" s="34"/>
      <c r="R8" s="33" t="s">
        <v>33</v>
      </c>
      <c r="S8" s="34"/>
      <c r="T8" s="45" t="s">
        <v>7</v>
      </c>
      <c r="U8" s="35" t="s">
        <v>4</v>
      </c>
      <c r="V8" s="37" t="s">
        <v>32</v>
      </c>
      <c r="W8" s="34"/>
      <c r="X8" s="33" t="s">
        <v>2</v>
      </c>
      <c r="Y8" s="34"/>
      <c r="Z8" s="33" t="s">
        <v>31</v>
      </c>
      <c r="AA8" s="34"/>
      <c r="AB8" s="33" t="s">
        <v>30</v>
      </c>
      <c r="AC8" s="34"/>
      <c r="AD8" s="33" t="s">
        <v>29</v>
      </c>
      <c r="AE8" s="34"/>
      <c r="AF8" s="33" t="s">
        <v>28</v>
      </c>
      <c r="AG8" s="34"/>
      <c r="AH8" s="33" t="s">
        <v>27</v>
      </c>
      <c r="AI8" s="34"/>
      <c r="AJ8" s="33" t="s">
        <v>26</v>
      </c>
      <c r="AK8" s="34"/>
      <c r="AL8" s="33" t="s">
        <v>5</v>
      </c>
      <c r="AM8" s="34"/>
      <c r="AN8" s="33" t="s">
        <v>25</v>
      </c>
      <c r="AO8" s="38"/>
    </row>
    <row r="9" spans="1:41" s="1" customFormat="1" ht="21.95" customHeight="1" thickBot="1" x14ac:dyDescent="0.25">
      <c r="A9" s="46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6"/>
      <c r="U9" s="36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17.45" customHeight="1" x14ac:dyDescent="0.2">
      <c r="A10" s="45" t="s">
        <v>66</v>
      </c>
      <c r="B10" s="23" t="s">
        <v>41</v>
      </c>
      <c r="C10" s="69">
        <v>6817</v>
      </c>
      <c r="D10" s="69">
        <v>4162</v>
      </c>
      <c r="E10" s="70">
        <v>2655</v>
      </c>
      <c r="F10" s="69">
        <v>106</v>
      </c>
      <c r="G10" s="70">
        <v>55</v>
      </c>
      <c r="H10" s="69">
        <v>192</v>
      </c>
      <c r="I10" s="69">
        <v>151</v>
      </c>
      <c r="J10" s="69">
        <v>3</v>
      </c>
      <c r="K10" s="69">
        <v>2</v>
      </c>
      <c r="L10" s="69">
        <v>56</v>
      </c>
      <c r="M10" s="69">
        <v>21</v>
      </c>
      <c r="N10" s="69">
        <v>377</v>
      </c>
      <c r="O10" s="69">
        <v>225</v>
      </c>
      <c r="P10" s="69">
        <v>1198</v>
      </c>
      <c r="Q10" s="69">
        <v>1033</v>
      </c>
      <c r="R10" s="70">
        <v>150</v>
      </c>
      <c r="S10" s="71">
        <v>120</v>
      </c>
      <c r="T10" s="45" t="s">
        <v>66</v>
      </c>
      <c r="U10" s="23" t="s">
        <v>41</v>
      </c>
      <c r="V10" s="69">
        <v>16</v>
      </c>
      <c r="W10" s="69">
        <v>16</v>
      </c>
      <c r="X10" s="70">
        <v>6</v>
      </c>
      <c r="Y10" s="69">
        <v>4</v>
      </c>
      <c r="Z10" s="70">
        <v>4</v>
      </c>
      <c r="AA10" s="69">
        <v>2</v>
      </c>
      <c r="AB10" s="70">
        <v>748</v>
      </c>
      <c r="AC10" s="69">
        <v>123</v>
      </c>
      <c r="AD10" s="70">
        <v>265</v>
      </c>
      <c r="AE10" s="69">
        <v>364</v>
      </c>
      <c r="AF10" s="69">
        <v>896</v>
      </c>
      <c r="AG10" s="69">
        <v>451</v>
      </c>
      <c r="AH10" s="69">
        <v>31</v>
      </c>
      <c r="AI10" s="69">
        <v>31</v>
      </c>
      <c r="AJ10" s="70">
        <v>14</v>
      </c>
      <c r="AK10" s="69">
        <v>12</v>
      </c>
      <c r="AL10" s="82">
        <v>43</v>
      </c>
      <c r="AM10" s="71">
        <v>37</v>
      </c>
      <c r="AN10" s="82">
        <v>57</v>
      </c>
      <c r="AO10" s="83">
        <v>8</v>
      </c>
    </row>
    <row r="11" spans="1:41" ht="17.45" customHeight="1" x14ac:dyDescent="0.2">
      <c r="A11" s="47"/>
      <c r="B11" s="24" t="s">
        <v>42</v>
      </c>
      <c r="C11" s="72">
        <v>420</v>
      </c>
      <c r="D11" s="72">
        <v>262</v>
      </c>
      <c r="E11" s="73">
        <v>158</v>
      </c>
      <c r="F11" s="74">
        <v>0</v>
      </c>
      <c r="G11" s="75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2">
        <v>14</v>
      </c>
      <c r="O11" s="72">
        <v>1</v>
      </c>
      <c r="P11" s="72">
        <v>20</v>
      </c>
      <c r="Q11" s="72">
        <v>8</v>
      </c>
      <c r="R11" s="73">
        <v>47</v>
      </c>
      <c r="S11" s="73">
        <v>36</v>
      </c>
      <c r="T11" s="51"/>
      <c r="U11" s="24" t="s">
        <v>42</v>
      </c>
      <c r="V11" s="74">
        <v>0</v>
      </c>
      <c r="W11" s="74">
        <v>0</v>
      </c>
      <c r="X11" s="73">
        <v>6</v>
      </c>
      <c r="Y11" s="72">
        <v>4</v>
      </c>
      <c r="Z11" s="73">
        <v>1</v>
      </c>
      <c r="AA11" s="74">
        <v>0</v>
      </c>
      <c r="AB11" s="73">
        <v>12</v>
      </c>
      <c r="AC11" s="74">
        <v>0</v>
      </c>
      <c r="AD11" s="73">
        <v>1</v>
      </c>
      <c r="AE11" s="72">
        <v>1</v>
      </c>
      <c r="AF11" s="72">
        <v>159</v>
      </c>
      <c r="AG11" s="72">
        <v>105</v>
      </c>
      <c r="AH11" s="74">
        <v>0</v>
      </c>
      <c r="AI11" s="74">
        <v>0</v>
      </c>
      <c r="AJ11" s="75">
        <v>0</v>
      </c>
      <c r="AK11" s="72">
        <v>1</v>
      </c>
      <c r="AL11" s="84">
        <v>2</v>
      </c>
      <c r="AM11" s="73">
        <v>2</v>
      </c>
      <c r="AN11" s="86">
        <v>0</v>
      </c>
      <c r="AO11" s="87">
        <v>0</v>
      </c>
    </row>
    <row r="12" spans="1:41" ht="17.45" customHeight="1" x14ac:dyDescent="0.2">
      <c r="A12" s="47"/>
      <c r="B12" s="24" t="s">
        <v>43</v>
      </c>
      <c r="C12" s="72">
        <v>945</v>
      </c>
      <c r="D12" s="72">
        <v>576</v>
      </c>
      <c r="E12" s="73">
        <v>369</v>
      </c>
      <c r="F12" s="72">
        <v>42</v>
      </c>
      <c r="G12" s="73">
        <v>25</v>
      </c>
      <c r="H12" s="72">
        <v>74</v>
      </c>
      <c r="I12" s="72">
        <v>74</v>
      </c>
      <c r="J12" s="74">
        <v>0</v>
      </c>
      <c r="K12" s="74">
        <v>0</v>
      </c>
      <c r="L12" s="72">
        <v>3</v>
      </c>
      <c r="M12" s="74">
        <v>0</v>
      </c>
      <c r="N12" s="72">
        <v>35</v>
      </c>
      <c r="O12" s="72">
        <v>29</v>
      </c>
      <c r="P12" s="72">
        <v>62</v>
      </c>
      <c r="Q12" s="72">
        <v>48</v>
      </c>
      <c r="R12" s="73">
        <v>27</v>
      </c>
      <c r="S12" s="73">
        <v>18</v>
      </c>
      <c r="T12" s="51"/>
      <c r="U12" s="24" t="s">
        <v>43</v>
      </c>
      <c r="V12" s="72">
        <v>3</v>
      </c>
      <c r="W12" s="72">
        <v>2</v>
      </c>
      <c r="X12" s="75">
        <v>0</v>
      </c>
      <c r="Y12" s="74">
        <v>0</v>
      </c>
      <c r="Z12" s="75">
        <v>0</v>
      </c>
      <c r="AA12" s="74">
        <v>0</v>
      </c>
      <c r="AB12" s="73">
        <v>31</v>
      </c>
      <c r="AC12" s="72">
        <v>9</v>
      </c>
      <c r="AD12" s="73">
        <v>8</v>
      </c>
      <c r="AE12" s="72">
        <v>4</v>
      </c>
      <c r="AF12" s="72">
        <v>282</v>
      </c>
      <c r="AG12" s="72">
        <v>149</v>
      </c>
      <c r="AH12" s="72">
        <v>1</v>
      </c>
      <c r="AI12" s="72">
        <v>1</v>
      </c>
      <c r="AJ12" s="73">
        <v>1</v>
      </c>
      <c r="AK12" s="72">
        <v>1</v>
      </c>
      <c r="AL12" s="84">
        <v>5</v>
      </c>
      <c r="AM12" s="73">
        <v>9</v>
      </c>
      <c r="AN12" s="84">
        <v>2</v>
      </c>
      <c r="AO12" s="87">
        <v>0</v>
      </c>
    </row>
    <row r="13" spans="1:41" ht="17.45" customHeight="1" x14ac:dyDescent="0.2">
      <c r="A13" s="47"/>
      <c r="B13" s="24" t="s">
        <v>44</v>
      </c>
      <c r="C13" s="72">
        <v>1970</v>
      </c>
      <c r="D13" s="72">
        <v>1144</v>
      </c>
      <c r="E13" s="73">
        <v>826</v>
      </c>
      <c r="F13" s="72">
        <v>26</v>
      </c>
      <c r="G13" s="73">
        <v>8</v>
      </c>
      <c r="H13" s="72">
        <v>44</v>
      </c>
      <c r="I13" s="72">
        <v>31</v>
      </c>
      <c r="J13" s="72">
        <v>1</v>
      </c>
      <c r="K13" s="74">
        <v>0</v>
      </c>
      <c r="L13" s="72">
        <v>18</v>
      </c>
      <c r="M13" s="72">
        <v>3</v>
      </c>
      <c r="N13" s="72">
        <v>124</v>
      </c>
      <c r="O13" s="72">
        <v>64</v>
      </c>
      <c r="P13" s="72">
        <v>429</v>
      </c>
      <c r="Q13" s="72">
        <v>425</v>
      </c>
      <c r="R13" s="73">
        <v>36</v>
      </c>
      <c r="S13" s="73">
        <v>34</v>
      </c>
      <c r="T13" s="51"/>
      <c r="U13" s="24" t="s">
        <v>44</v>
      </c>
      <c r="V13" s="72">
        <v>5</v>
      </c>
      <c r="W13" s="72">
        <v>6</v>
      </c>
      <c r="X13" s="75">
        <v>0</v>
      </c>
      <c r="Y13" s="74">
        <v>0</v>
      </c>
      <c r="Z13" s="73">
        <v>1</v>
      </c>
      <c r="AA13" s="74">
        <v>0</v>
      </c>
      <c r="AB13" s="73">
        <v>71</v>
      </c>
      <c r="AC13" s="72">
        <v>7</v>
      </c>
      <c r="AD13" s="73">
        <v>72</v>
      </c>
      <c r="AE13" s="72">
        <v>90</v>
      </c>
      <c r="AF13" s="72">
        <v>300</v>
      </c>
      <c r="AG13" s="72">
        <v>144</v>
      </c>
      <c r="AH13" s="72">
        <v>1</v>
      </c>
      <c r="AI13" s="74">
        <v>0</v>
      </c>
      <c r="AJ13" s="73">
        <v>4</v>
      </c>
      <c r="AK13" s="72">
        <v>4</v>
      </c>
      <c r="AL13" s="84">
        <v>9</v>
      </c>
      <c r="AM13" s="73">
        <v>10</v>
      </c>
      <c r="AN13" s="84">
        <v>3</v>
      </c>
      <c r="AO13" s="87">
        <v>0</v>
      </c>
    </row>
    <row r="14" spans="1:41" ht="17.45" customHeight="1" x14ac:dyDescent="0.2">
      <c r="A14" s="48"/>
      <c r="B14" s="24" t="s">
        <v>45</v>
      </c>
      <c r="C14" s="72">
        <v>3482</v>
      </c>
      <c r="D14" s="72">
        <v>2180</v>
      </c>
      <c r="E14" s="73">
        <v>1302</v>
      </c>
      <c r="F14" s="72">
        <v>38</v>
      </c>
      <c r="G14" s="73">
        <v>22</v>
      </c>
      <c r="H14" s="72">
        <v>74</v>
      </c>
      <c r="I14" s="72">
        <v>46</v>
      </c>
      <c r="J14" s="72">
        <v>2</v>
      </c>
      <c r="K14" s="72">
        <v>2</v>
      </c>
      <c r="L14" s="72">
        <v>35</v>
      </c>
      <c r="M14" s="72">
        <v>18</v>
      </c>
      <c r="N14" s="72">
        <v>204</v>
      </c>
      <c r="O14" s="72">
        <v>131</v>
      </c>
      <c r="P14" s="72">
        <v>687</v>
      </c>
      <c r="Q14" s="72">
        <v>552</v>
      </c>
      <c r="R14" s="73">
        <v>40</v>
      </c>
      <c r="S14" s="73">
        <v>32</v>
      </c>
      <c r="T14" s="52"/>
      <c r="U14" s="24" t="s">
        <v>45</v>
      </c>
      <c r="V14" s="72">
        <v>8</v>
      </c>
      <c r="W14" s="72">
        <v>8</v>
      </c>
      <c r="X14" s="75">
        <v>0</v>
      </c>
      <c r="Y14" s="74">
        <v>0</v>
      </c>
      <c r="Z14" s="73">
        <v>2</v>
      </c>
      <c r="AA14" s="72">
        <v>2</v>
      </c>
      <c r="AB14" s="73">
        <v>634</v>
      </c>
      <c r="AC14" s="72">
        <v>107</v>
      </c>
      <c r="AD14" s="73">
        <v>184</v>
      </c>
      <c r="AE14" s="72">
        <v>269</v>
      </c>
      <c r="AF14" s="72">
        <v>155</v>
      </c>
      <c r="AG14" s="72">
        <v>53</v>
      </c>
      <c r="AH14" s="72">
        <v>29</v>
      </c>
      <c r="AI14" s="72">
        <v>30</v>
      </c>
      <c r="AJ14" s="73">
        <v>9</v>
      </c>
      <c r="AK14" s="72">
        <v>6</v>
      </c>
      <c r="AL14" s="84">
        <v>27</v>
      </c>
      <c r="AM14" s="73">
        <v>16</v>
      </c>
      <c r="AN14" s="84">
        <v>52</v>
      </c>
      <c r="AO14" s="85">
        <v>8</v>
      </c>
    </row>
    <row r="15" spans="1:41" ht="17.45" customHeight="1" x14ac:dyDescent="0.2">
      <c r="A15" s="49" t="s">
        <v>57</v>
      </c>
      <c r="B15" s="24" t="s">
        <v>41</v>
      </c>
      <c r="C15" s="72">
        <v>11601</v>
      </c>
      <c r="D15" s="72">
        <v>6777</v>
      </c>
      <c r="E15" s="73">
        <v>4824</v>
      </c>
      <c r="F15" s="72">
        <v>257</v>
      </c>
      <c r="G15" s="73">
        <v>196</v>
      </c>
      <c r="H15" s="72">
        <v>367</v>
      </c>
      <c r="I15" s="72">
        <v>358</v>
      </c>
      <c r="J15" s="72">
        <v>11</v>
      </c>
      <c r="K15" s="72">
        <v>5</v>
      </c>
      <c r="L15" s="72">
        <v>65</v>
      </c>
      <c r="M15" s="72">
        <v>45</v>
      </c>
      <c r="N15" s="72">
        <v>1473</v>
      </c>
      <c r="O15" s="72">
        <v>704</v>
      </c>
      <c r="P15" s="72">
        <v>1528</v>
      </c>
      <c r="Q15" s="72">
        <v>1192</v>
      </c>
      <c r="R15" s="73">
        <v>606</v>
      </c>
      <c r="S15" s="73">
        <v>431</v>
      </c>
      <c r="T15" s="49" t="s">
        <v>57</v>
      </c>
      <c r="U15" s="24" t="s">
        <v>41</v>
      </c>
      <c r="V15" s="72">
        <v>64</v>
      </c>
      <c r="W15" s="72">
        <v>49</v>
      </c>
      <c r="X15" s="73">
        <v>17</v>
      </c>
      <c r="Y15" s="72">
        <v>8</v>
      </c>
      <c r="Z15" s="73">
        <v>28</v>
      </c>
      <c r="AA15" s="72">
        <v>10</v>
      </c>
      <c r="AB15" s="73">
        <v>252</v>
      </c>
      <c r="AC15" s="72">
        <v>28</v>
      </c>
      <c r="AD15" s="73">
        <v>1114</v>
      </c>
      <c r="AE15" s="72">
        <v>1115</v>
      </c>
      <c r="AF15" s="72">
        <v>866</v>
      </c>
      <c r="AG15" s="72">
        <v>560</v>
      </c>
      <c r="AH15" s="72">
        <v>47</v>
      </c>
      <c r="AI15" s="72">
        <v>48</v>
      </c>
      <c r="AJ15" s="73">
        <v>10</v>
      </c>
      <c r="AK15" s="72">
        <v>11</v>
      </c>
      <c r="AL15" s="84">
        <v>48</v>
      </c>
      <c r="AM15" s="73">
        <v>58</v>
      </c>
      <c r="AN15" s="84">
        <v>24</v>
      </c>
      <c r="AO15" s="85">
        <v>6</v>
      </c>
    </row>
    <row r="16" spans="1:41" ht="17.45" customHeight="1" x14ac:dyDescent="0.2">
      <c r="A16" s="47"/>
      <c r="B16" s="24" t="s">
        <v>42</v>
      </c>
      <c r="C16" s="72">
        <v>1216</v>
      </c>
      <c r="D16" s="72">
        <v>720</v>
      </c>
      <c r="E16" s="73">
        <v>496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2">
        <v>15</v>
      </c>
      <c r="O16" s="72">
        <v>8</v>
      </c>
      <c r="P16" s="72">
        <v>77</v>
      </c>
      <c r="Q16" s="72">
        <v>57</v>
      </c>
      <c r="R16" s="73">
        <v>335</v>
      </c>
      <c r="S16" s="73">
        <v>234</v>
      </c>
      <c r="T16" s="47"/>
      <c r="U16" s="24" t="s">
        <v>42</v>
      </c>
      <c r="V16" s="74">
        <v>0</v>
      </c>
      <c r="W16" s="74">
        <v>0</v>
      </c>
      <c r="X16" s="73">
        <v>17</v>
      </c>
      <c r="Y16" s="72">
        <v>8</v>
      </c>
      <c r="Z16" s="75">
        <v>0</v>
      </c>
      <c r="AA16" s="72">
        <v>2</v>
      </c>
      <c r="AB16" s="73">
        <v>5</v>
      </c>
      <c r="AC16" s="74">
        <v>0</v>
      </c>
      <c r="AD16" s="73">
        <v>4</v>
      </c>
      <c r="AE16" s="72">
        <v>3</v>
      </c>
      <c r="AF16" s="72">
        <v>261</v>
      </c>
      <c r="AG16" s="72">
        <v>174</v>
      </c>
      <c r="AH16" s="74">
        <v>0</v>
      </c>
      <c r="AI16" s="74">
        <v>0</v>
      </c>
      <c r="AJ16" s="75">
        <v>0</v>
      </c>
      <c r="AK16" s="74">
        <v>0</v>
      </c>
      <c r="AL16" s="84">
        <v>5</v>
      </c>
      <c r="AM16" s="73">
        <v>9</v>
      </c>
      <c r="AN16" s="84">
        <v>1</v>
      </c>
      <c r="AO16" s="85">
        <v>1</v>
      </c>
    </row>
    <row r="17" spans="1:41" ht="17.45" customHeight="1" x14ac:dyDescent="0.2">
      <c r="A17" s="47"/>
      <c r="B17" s="24" t="s">
        <v>43</v>
      </c>
      <c r="C17" s="72">
        <v>1787</v>
      </c>
      <c r="D17" s="72">
        <v>1070</v>
      </c>
      <c r="E17" s="73">
        <v>717</v>
      </c>
      <c r="F17" s="72">
        <v>112</v>
      </c>
      <c r="G17" s="73">
        <v>67</v>
      </c>
      <c r="H17" s="72">
        <v>137</v>
      </c>
      <c r="I17" s="72">
        <v>123</v>
      </c>
      <c r="J17" s="74">
        <v>0</v>
      </c>
      <c r="K17" s="74">
        <v>0</v>
      </c>
      <c r="L17" s="72">
        <v>3</v>
      </c>
      <c r="M17" s="72">
        <v>4</v>
      </c>
      <c r="N17" s="72">
        <v>128</v>
      </c>
      <c r="O17" s="72">
        <v>60</v>
      </c>
      <c r="P17" s="72">
        <v>185</v>
      </c>
      <c r="Q17" s="72">
        <v>122</v>
      </c>
      <c r="R17" s="73">
        <v>81</v>
      </c>
      <c r="S17" s="73">
        <v>57</v>
      </c>
      <c r="T17" s="47"/>
      <c r="U17" s="24" t="s">
        <v>43</v>
      </c>
      <c r="V17" s="72">
        <v>3</v>
      </c>
      <c r="W17" s="72">
        <v>5</v>
      </c>
      <c r="X17" s="75">
        <v>0</v>
      </c>
      <c r="Y17" s="74">
        <v>0</v>
      </c>
      <c r="Z17" s="73">
        <v>3</v>
      </c>
      <c r="AA17" s="74">
        <v>0</v>
      </c>
      <c r="AB17" s="73">
        <v>26</v>
      </c>
      <c r="AC17" s="72">
        <v>4</v>
      </c>
      <c r="AD17" s="73">
        <v>56</v>
      </c>
      <c r="AE17" s="72">
        <v>57</v>
      </c>
      <c r="AF17" s="72">
        <v>327</v>
      </c>
      <c r="AG17" s="72">
        <v>204</v>
      </c>
      <c r="AH17" s="74">
        <v>0</v>
      </c>
      <c r="AI17" s="74">
        <v>0</v>
      </c>
      <c r="AJ17" s="73">
        <v>1</v>
      </c>
      <c r="AK17" s="72">
        <v>1</v>
      </c>
      <c r="AL17" s="84">
        <v>7</v>
      </c>
      <c r="AM17" s="73">
        <v>13</v>
      </c>
      <c r="AN17" s="84">
        <v>1</v>
      </c>
      <c r="AO17" s="87">
        <v>0</v>
      </c>
    </row>
    <row r="18" spans="1:41" ht="17.45" customHeight="1" x14ac:dyDescent="0.2">
      <c r="A18" s="47"/>
      <c r="B18" s="24" t="s">
        <v>44</v>
      </c>
      <c r="C18" s="72">
        <v>3798</v>
      </c>
      <c r="D18" s="72">
        <v>2164</v>
      </c>
      <c r="E18" s="73">
        <v>1634</v>
      </c>
      <c r="F18" s="72">
        <v>60</v>
      </c>
      <c r="G18" s="73">
        <v>53</v>
      </c>
      <c r="H18" s="72">
        <v>82</v>
      </c>
      <c r="I18" s="72">
        <v>84</v>
      </c>
      <c r="J18" s="72">
        <v>1</v>
      </c>
      <c r="K18" s="74">
        <v>0</v>
      </c>
      <c r="L18" s="72">
        <v>13</v>
      </c>
      <c r="M18" s="72">
        <v>10</v>
      </c>
      <c r="N18" s="72">
        <v>496</v>
      </c>
      <c r="O18" s="72">
        <v>251</v>
      </c>
      <c r="P18" s="72">
        <v>575</v>
      </c>
      <c r="Q18" s="72">
        <v>536</v>
      </c>
      <c r="R18" s="73">
        <v>85</v>
      </c>
      <c r="S18" s="73">
        <v>51</v>
      </c>
      <c r="T18" s="47"/>
      <c r="U18" s="24" t="s">
        <v>44</v>
      </c>
      <c r="V18" s="72">
        <v>12</v>
      </c>
      <c r="W18" s="72">
        <v>10</v>
      </c>
      <c r="X18" s="75">
        <v>0</v>
      </c>
      <c r="Y18" s="74">
        <v>0</v>
      </c>
      <c r="Z18" s="73">
        <v>10</v>
      </c>
      <c r="AA18" s="72">
        <v>5</v>
      </c>
      <c r="AB18" s="73">
        <v>36</v>
      </c>
      <c r="AC18" s="72">
        <v>4</v>
      </c>
      <c r="AD18" s="73">
        <v>531</v>
      </c>
      <c r="AE18" s="72">
        <v>452</v>
      </c>
      <c r="AF18" s="72">
        <v>248</v>
      </c>
      <c r="AG18" s="72">
        <v>162</v>
      </c>
      <c r="AH18" s="72">
        <v>2</v>
      </c>
      <c r="AI18" s="74">
        <v>0</v>
      </c>
      <c r="AJ18" s="73">
        <v>1</v>
      </c>
      <c r="AK18" s="72">
        <v>1</v>
      </c>
      <c r="AL18" s="84">
        <v>10</v>
      </c>
      <c r="AM18" s="73">
        <v>13</v>
      </c>
      <c r="AN18" s="84">
        <v>2</v>
      </c>
      <c r="AO18" s="85">
        <v>2</v>
      </c>
    </row>
    <row r="19" spans="1:41" ht="17.45" customHeight="1" x14ac:dyDescent="0.2">
      <c r="A19" s="48"/>
      <c r="B19" s="24" t="s">
        <v>45</v>
      </c>
      <c r="C19" s="72">
        <v>4800</v>
      </c>
      <c r="D19" s="72">
        <v>2823</v>
      </c>
      <c r="E19" s="73">
        <v>1977</v>
      </c>
      <c r="F19" s="72">
        <v>85</v>
      </c>
      <c r="G19" s="73">
        <v>76</v>
      </c>
      <c r="H19" s="72">
        <v>148</v>
      </c>
      <c r="I19" s="72">
        <v>151</v>
      </c>
      <c r="J19" s="72">
        <v>10</v>
      </c>
      <c r="K19" s="72">
        <v>5</v>
      </c>
      <c r="L19" s="72">
        <v>49</v>
      </c>
      <c r="M19" s="72">
        <v>31</v>
      </c>
      <c r="N19" s="72">
        <v>834</v>
      </c>
      <c r="O19" s="72">
        <v>385</v>
      </c>
      <c r="P19" s="72">
        <v>691</v>
      </c>
      <c r="Q19" s="72">
        <v>477</v>
      </c>
      <c r="R19" s="73">
        <v>105</v>
      </c>
      <c r="S19" s="73">
        <v>89</v>
      </c>
      <c r="T19" s="48"/>
      <c r="U19" s="24" t="s">
        <v>45</v>
      </c>
      <c r="V19" s="72">
        <v>49</v>
      </c>
      <c r="W19" s="72">
        <v>34</v>
      </c>
      <c r="X19" s="75">
        <v>0</v>
      </c>
      <c r="Y19" s="74">
        <v>0</v>
      </c>
      <c r="Z19" s="73">
        <v>15</v>
      </c>
      <c r="AA19" s="72">
        <v>3</v>
      </c>
      <c r="AB19" s="73">
        <v>185</v>
      </c>
      <c r="AC19" s="72">
        <v>20</v>
      </c>
      <c r="AD19" s="73">
        <v>523</v>
      </c>
      <c r="AE19" s="72">
        <v>603</v>
      </c>
      <c r="AF19" s="72">
        <v>30</v>
      </c>
      <c r="AG19" s="72">
        <v>20</v>
      </c>
      <c r="AH19" s="72">
        <v>45</v>
      </c>
      <c r="AI19" s="72">
        <v>48</v>
      </c>
      <c r="AJ19" s="73">
        <v>8</v>
      </c>
      <c r="AK19" s="72">
        <v>9</v>
      </c>
      <c r="AL19" s="84">
        <v>26</v>
      </c>
      <c r="AM19" s="73">
        <v>23</v>
      </c>
      <c r="AN19" s="84">
        <v>20</v>
      </c>
      <c r="AO19" s="85">
        <v>3</v>
      </c>
    </row>
    <row r="20" spans="1:41" ht="17.45" customHeight="1" x14ac:dyDescent="0.2">
      <c r="A20" s="49" t="s">
        <v>58</v>
      </c>
      <c r="B20" s="24" t="s">
        <v>41</v>
      </c>
      <c r="C20" s="72">
        <v>5613</v>
      </c>
      <c r="D20" s="72">
        <v>3392</v>
      </c>
      <c r="E20" s="73">
        <v>2221</v>
      </c>
      <c r="F20" s="72">
        <v>131</v>
      </c>
      <c r="G20" s="73">
        <v>96</v>
      </c>
      <c r="H20" s="72">
        <v>142</v>
      </c>
      <c r="I20" s="72">
        <v>116</v>
      </c>
      <c r="J20" s="72">
        <v>1</v>
      </c>
      <c r="K20" s="72">
        <v>5</v>
      </c>
      <c r="L20" s="72">
        <v>81</v>
      </c>
      <c r="M20" s="72">
        <v>38</v>
      </c>
      <c r="N20" s="72">
        <v>1035</v>
      </c>
      <c r="O20" s="72">
        <v>486</v>
      </c>
      <c r="P20" s="72">
        <v>428</v>
      </c>
      <c r="Q20" s="72">
        <v>285</v>
      </c>
      <c r="R20" s="73">
        <v>443</v>
      </c>
      <c r="S20" s="73">
        <v>270</v>
      </c>
      <c r="T20" s="49" t="s">
        <v>58</v>
      </c>
      <c r="U20" s="24" t="s">
        <v>41</v>
      </c>
      <c r="V20" s="72">
        <v>17</v>
      </c>
      <c r="W20" s="72">
        <v>9</v>
      </c>
      <c r="X20" s="73">
        <v>10</v>
      </c>
      <c r="Y20" s="72">
        <v>8</v>
      </c>
      <c r="Z20" s="73">
        <v>23</v>
      </c>
      <c r="AA20" s="72">
        <v>9</v>
      </c>
      <c r="AB20" s="75">
        <v>0</v>
      </c>
      <c r="AC20" s="72">
        <v>1</v>
      </c>
      <c r="AD20" s="73">
        <v>675</v>
      </c>
      <c r="AE20" s="72">
        <v>640</v>
      </c>
      <c r="AF20" s="72">
        <v>370</v>
      </c>
      <c r="AG20" s="72">
        <v>216</v>
      </c>
      <c r="AH20" s="72">
        <v>10</v>
      </c>
      <c r="AI20" s="72">
        <v>15</v>
      </c>
      <c r="AJ20" s="73">
        <v>1</v>
      </c>
      <c r="AK20" s="72">
        <v>5</v>
      </c>
      <c r="AL20" s="84">
        <v>13</v>
      </c>
      <c r="AM20" s="73">
        <v>18</v>
      </c>
      <c r="AN20" s="84">
        <v>12</v>
      </c>
      <c r="AO20" s="85">
        <v>4</v>
      </c>
    </row>
    <row r="21" spans="1:41" ht="17.45" customHeight="1" x14ac:dyDescent="0.2">
      <c r="A21" s="47"/>
      <c r="B21" s="24" t="s">
        <v>42</v>
      </c>
      <c r="C21" s="72">
        <v>797</v>
      </c>
      <c r="D21" s="72">
        <v>505</v>
      </c>
      <c r="E21" s="73">
        <v>292</v>
      </c>
      <c r="F21" s="74">
        <v>0</v>
      </c>
      <c r="G21" s="75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2">
        <v>9</v>
      </c>
      <c r="O21" s="72">
        <v>3</v>
      </c>
      <c r="P21" s="72">
        <v>63</v>
      </c>
      <c r="Q21" s="72">
        <v>22</v>
      </c>
      <c r="R21" s="73">
        <v>284</v>
      </c>
      <c r="S21" s="73">
        <v>173</v>
      </c>
      <c r="T21" s="47"/>
      <c r="U21" s="24" t="s">
        <v>42</v>
      </c>
      <c r="V21" s="74">
        <v>0</v>
      </c>
      <c r="W21" s="74">
        <v>0</v>
      </c>
      <c r="X21" s="73">
        <v>10</v>
      </c>
      <c r="Y21" s="72">
        <v>8</v>
      </c>
      <c r="Z21" s="73">
        <v>1</v>
      </c>
      <c r="AA21" s="74">
        <v>0</v>
      </c>
      <c r="AB21" s="75">
        <v>0</v>
      </c>
      <c r="AC21" s="74">
        <v>0</v>
      </c>
      <c r="AD21" s="73">
        <v>6</v>
      </c>
      <c r="AE21" s="72">
        <v>1</v>
      </c>
      <c r="AF21" s="72">
        <v>131</v>
      </c>
      <c r="AG21" s="72">
        <v>84</v>
      </c>
      <c r="AH21" s="74">
        <v>0</v>
      </c>
      <c r="AI21" s="74">
        <v>0</v>
      </c>
      <c r="AJ21" s="75">
        <v>0</v>
      </c>
      <c r="AK21" s="74">
        <v>0</v>
      </c>
      <c r="AL21" s="86">
        <v>0</v>
      </c>
      <c r="AM21" s="73">
        <v>1</v>
      </c>
      <c r="AN21" s="84">
        <v>1</v>
      </c>
      <c r="AO21" s="87">
        <v>0</v>
      </c>
    </row>
    <row r="22" spans="1:41" ht="17.45" customHeight="1" x14ac:dyDescent="0.2">
      <c r="A22" s="47"/>
      <c r="B22" s="24" t="s">
        <v>43</v>
      </c>
      <c r="C22" s="72">
        <v>826</v>
      </c>
      <c r="D22" s="72">
        <v>495</v>
      </c>
      <c r="E22" s="73">
        <v>331</v>
      </c>
      <c r="F22" s="72">
        <v>67</v>
      </c>
      <c r="G22" s="73">
        <v>40</v>
      </c>
      <c r="H22" s="72">
        <v>38</v>
      </c>
      <c r="I22" s="72">
        <v>29</v>
      </c>
      <c r="J22" s="74">
        <v>0</v>
      </c>
      <c r="K22" s="74">
        <v>0</v>
      </c>
      <c r="L22" s="72">
        <v>7</v>
      </c>
      <c r="M22" s="72">
        <v>3</v>
      </c>
      <c r="N22" s="72">
        <v>88</v>
      </c>
      <c r="O22" s="72">
        <v>53</v>
      </c>
      <c r="P22" s="72">
        <v>80</v>
      </c>
      <c r="Q22" s="72">
        <v>67</v>
      </c>
      <c r="R22" s="73">
        <v>22</v>
      </c>
      <c r="S22" s="73">
        <v>14</v>
      </c>
      <c r="T22" s="47"/>
      <c r="U22" s="24" t="s">
        <v>43</v>
      </c>
      <c r="V22" s="72">
        <v>1</v>
      </c>
      <c r="W22" s="72">
        <v>2</v>
      </c>
      <c r="X22" s="75">
        <v>0</v>
      </c>
      <c r="Y22" s="74">
        <v>0</v>
      </c>
      <c r="Z22" s="73">
        <v>4</v>
      </c>
      <c r="AA22" s="74">
        <v>0</v>
      </c>
      <c r="AB22" s="75">
        <v>0</v>
      </c>
      <c r="AC22" s="74">
        <v>0</v>
      </c>
      <c r="AD22" s="73">
        <v>62</v>
      </c>
      <c r="AE22" s="72">
        <v>49</v>
      </c>
      <c r="AF22" s="72">
        <v>122</v>
      </c>
      <c r="AG22" s="72">
        <v>71</v>
      </c>
      <c r="AH22" s="74">
        <v>0</v>
      </c>
      <c r="AI22" s="74">
        <v>0</v>
      </c>
      <c r="AJ22" s="75">
        <v>0</v>
      </c>
      <c r="AK22" s="74">
        <v>0</v>
      </c>
      <c r="AL22" s="84">
        <v>2</v>
      </c>
      <c r="AM22" s="73">
        <v>3</v>
      </c>
      <c r="AN22" s="84">
        <v>2</v>
      </c>
      <c r="AO22" s="87">
        <v>0</v>
      </c>
    </row>
    <row r="23" spans="1:41" ht="17.45" customHeight="1" x14ac:dyDescent="0.2">
      <c r="A23" s="47"/>
      <c r="B23" s="24" t="s">
        <v>44</v>
      </c>
      <c r="C23" s="72">
        <v>1927</v>
      </c>
      <c r="D23" s="72">
        <v>1152</v>
      </c>
      <c r="E23" s="73">
        <v>775</v>
      </c>
      <c r="F23" s="72">
        <v>36</v>
      </c>
      <c r="G23" s="73">
        <v>28</v>
      </c>
      <c r="H23" s="72">
        <v>33</v>
      </c>
      <c r="I23" s="72">
        <v>34</v>
      </c>
      <c r="J23" s="74">
        <v>0</v>
      </c>
      <c r="K23" s="72">
        <v>1</v>
      </c>
      <c r="L23" s="72">
        <v>26</v>
      </c>
      <c r="M23" s="72">
        <v>7</v>
      </c>
      <c r="N23" s="72">
        <v>346</v>
      </c>
      <c r="O23" s="72">
        <v>171</v>
      </c>
      <c r="P23" s="72">
        <v>165</v>
      </c>
      <c r="Q23" s="72">
        <v>134</v>
      </c>
      <c r="R23" s="73">
        <v>57</v>
      </c>
      <c r="S23" s="73">
        <v>28</v>
      </c>
      <c r="T23" s="47"/>
      <c r="U23" s="24" t="s">
        <v>44</v>
      </c>
      <c r="V23" s="72">
        <v>2</v>
      </c>
      <c r="W23" s="72">
        <v>1</v>
      </c>
      <c r="X23" s="75">
        <v>0</v>
      </c>
      <c r="Y23" s="74">
        <v>0</v>
      </c>
      <c r="Z23" s="73">
        <v>12</v>
      </c>
      <c r="AA23" s="72">
        <v>4</v>
      </c>
      <c r="AB23" s="75">
        <v>0</v>
      </c>
      <c r="AC23" s="74">
        <v>0</v>
      </c>
      <c r="AD23" s="73">
        <v>356</v>
      </c>
      <c r="AE23" s="72">
        <v>305</v>
      </c>
      <c r="AF23" s="72">
        <v>114</v>
      </c>
      <c r="AG23" s="72">
        <v>55</v>
      </c>
      <c r="AH23" s="74">
        <v>0</v>
      </c>
      <c r="AI23" s="74">
        <v>0</v>
      </c>
      <c r="AJ23" s="75">
        <v>0</v>
      </c>
      <c r="AK23" s="74">
        <v>0</v>
      </c>
      <c r="AL23" s="84">
        <v>2</v>
      </c>
      <c r="AM23" s="73">
        <v>6</v>
      </c>
      <c r="AN23" s="84">
        <v>3</v>
      </c>
      <c r="AO23" s="85">
        <v>1</v>
      </c>
    </row>
    <row r="24" spans="1:41" ht="17.45" customHeight="1" x14ac:dyDescent="0.2">
      <c r="A24" s="48"/>
      <c r="B24" s="24" t="s">
        <v>45</v>
      </c>
      <c r="C24" s="72">
        <v>2063</v>
      </c>
      <c r="D24" s="72">
        <v>1240</v>
      </c>
      <c r="E24" s="73">
        <v>823</v>
      </c>
      <c r="F24" s="72">
        <v>28</v>
      </c>
      <c r="G24" s="73">
        <v>28</v>
      </c>
      <c r="H24" s="72">
        <v>71</v>
      </c>
      <c r="I24" s="72">
        <v>53</v>
      </c>
      <c r="J24" s="72">
        <v>1</v>
      </c>
      <c r="K24" s="72">
        <v>4</v>
      </c>
      <c r="L24" s="72">
        <v>48</v>
      </c>
      <c r="M24" s="72">
        <v>28</v>
      </c>
      <c r="N24" s="72">
        <v>592</v>
      </c>
      <c r="O24" s="72">
        <v>259</v>
      </c>
      <c r="P24" s="72">
        <v>120</v>
      </c>
      <c r="Q24" s="72">
        <v>62</v>
      </c>
      <c r="R24" s="73">
        <v>80</v>
      </c>
      <c r="S24" s="73">
        <v>55</v>
      </c>
      <c r="T24" s="48"/>
      <c r="U24" s="24" t="s">
        <v>45</v>
      </c>
      <c r="V24" s="72">
        <v>14</v>
      </c>
      <c r="W24" s="72">
        <v>6</v>
      </c>
      <c r="X24" s="75">
        <v>0</v>
      </c>
      <c r="Y24" s="74">
        <v>0</v>
      </c>
      <c r="Z24" s="73">
        <v>6</v>
      </c>
      <c r="AA24" s="72">
        <v>5</v>
      </c>
      <c r="AB24" s="75">
        <v>0</v>
      </c>
      <c r="AC24" s="72">
        <v>1</v>
      </c>
      <c r="AD24" s="73">
        <v>251</v>
      </c>
      <c r="AE24" s="72">
        <v>285</v>
      </c>
      <c r="AF24" s="72">
        <v>3</v>
      </c>
      <c r="AG24" s="72">
        <v>6</v>
      </c>
      <c r="AH24" s="72">
        <v>10</v>
      </c>
      <c r="AI24" s="72">
        <v>15</v>
      </c>
      <c r="AJ24" s="73">
        <v>1</v>
      </c>
      <c r="AK24" s="72">
        <v>5</v>
      </c>
      <c r="AL24" s="84">
        <v>9</v>
      </c>
      <c r="AM24" s="73">
        <v>8</v>
      </c>
      <c r="AN24" s="84">
        <v>6</v>
      </c>
      <c r="AO24" s="85">
        <v>3</v>
      </c>
    </row>
    <row r="25" spans="1:41" ht="17.45" customHeight="1" x14ac:dyDescent="0.2">
      <c r="A25" s="49" t="s">
        <v>59</v>
      </c>
      <c r="B25" s="24" t="s">
        <v>41</v>
      </c>
      <c r="C25" s="72">
        <v>13771</v>
      </c>
      <c r="D25" s="72">
        <v>8246</v>
      </c>
      <c r="E25" s="73">
        <v>5525</v>
      </c>
      <c r="F25" s="72">
        <v>317</v>
      </c>
      <c r="G25" s="73">
        <v>225</v>
      </c>
      <c r="H25" s="72">
        <v>421</v>
      </c>
      <c r="I25" s="72">
        <v>389</v>
      </c>
      <c r="J25" s="72">
        <v>22</v>
      </c>
      <c r="K25" s="72">
        <v>9</v>
      </c>
      <c r="L25" s="72">
        <v>231</v>
      </c>
      <c r="M25" s="72">
        <v>72</v>
      </c>
      <c r="N25" s="72">
        <v>2991</v>
      </c>
      <c r="O25" s="72">
        <v>1390</v>
      </c>
      <c r="P25" s="72">
        <v>497</v>
      </c>
      <c r="Q25" s="72">
        <v>425</v>
      </c>
      <c r="R25" s="73">
        <v>1319</v>
      </c>
      <c r="S25" s="73">
        <v>867</v>
      </c>
      <c r="T25" s="49" t="s">
        <v>59</v>
      </c>
      <c r="U25" s="24" t="s">
        <v>41</v>
      </c>
      <c r="V25" s="72">
        <v>41</v>
      </c>
      <c r="W25" s="72">
        <v>39</v>
      </c>
      <c r="X25" s="73">
        <v>11</v>
      </c>
      <c r="Y25" s="72">
        <v>12</v>
      </c>
      <c r="Z25" s="73">
        <v>93</v>
      </c>
      <c r="AA25" s="72">
        <v>54</v>
      </c>
      <c r="AB25" s="73">
        <v>7</v>
      </c>
      <c r="AC25" s="74">
        <v>0</v>
      </c>
      <c r="AD25" s="73">
        <v>1330</v>
      </c>
      <c r="AE25" s="72">
        <v>1477</v>
      </c>
      <c r="AF25" s="72">
        <v>898</v>
      </c>
      <c r="AG25" s="72">
        <v>521</v>
      </c>
      <c r="AH25" s="72">
        <v>37</v>
      </c>
      <c r="AI25" s="72">
        <v>25</v>
      </c>
      <c r="AJ25" s="73">
        <v>4</v>
      </c>
      <c r="AK25" s="72">
        <v>8</v>
      </c>
      <c r="AL25" s="84">
        <v>13</v>
      </c>
      <c r="AM25" s="73">
        <v>4</v>
      </c>
      <c r="AN25" s="84">
        <v>14</v>
      </c>
      <c r="AO25" s="85">
        <v>8</v>
      </c>
    </row>
    <row r="26" spans="1:41" ht="17.45" customHeight="1" x14ac:dyDescent="0.2">
      <c r="A26" s="47"/>
      <c r="B26" s="24" t="s">
        <v>42</v>
      </c>
      <c r="C26" s="72">
        <v>2016</v>
      </c>
      <c r="D26" s="72">
        <v>1219</v>
      </c>
      <c r="E26" s="73">
        <v>797</v>
      </c>
      <c r="F26" s="74">
        <v>0</v>
      </c>
      <c r="G26" s="75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2">
        <v>19</v>
      </c>
      <c r="O26" s="72">
        <v>15</v>
      </c>
      <c r="P26" s="72">
        <v>80</v>
      </c>
      <c r="Q26" s="72">
        <v>62</v>
      </c>
      <c r="R26" s="73">
        <v>830</v>
      </c>
      <c r="S26" s="73">
        <v>503</v>
      </c>
      <c r="T26" s="47"/>
      <c r="U26" s="24" t="s">
        <v>42</v>
      </c>
      <c r="V26" s="74">
        <v>0</v>
      </c>
      <c r="W26" s="74">
        <v>0</v>
      </c>
      <c r="X26" s="73">
        <v>11</v>
      </c>
      <c r="Y26" s="72">
        <v>12</v>
      </c>
      <c r="Z26" s="73">
        <v>2</v>
      </c>
      <c r="AA26" s="72">
        <v>2</v>
      </c>
      <c r="AB26" s="73">
        <v>1</v>
      </c>
      <c r="AC26" s="74">
        <v>0</v>
      </c>
      <c r="AD26" s="73">
        <v>7</v>
      </c>
      <c r="AE26" s="72">
        <v>9</v>
      </c>
      <c r="AF26" s="72">
        <v>268</v>
      </c>
      <c r="AG26" s="72">
        <v>193</v>
      </c>
      <c r="AH26" s="72">
        <v>1</v>
      </c>
      <c r="AI26" s="74">
        <v>0</v>
      </c>
      <c r="AJ26" s="75">
        <v>0</v>
      </c>
      <c r="AK26" s="74">
        <v>0</v>
      </c>
      <c r="AL26" s="86">
        <v>0</v>
      </c>
      <c r="AM26" s="75">
        <v>0</v>
      </c>
      <c r="AN26" s="86">
        <v>0</v>
      </c>
      <c r="AO26" s="85">
        <v>1</v>
      </c>
    </row>
    <row r="27" spans="1:41" ht="17.45" customHeight="1" x14ac:dyDescent="0.2">
      <c r="A27" s="47"/>
      <c r="B27" s="24" t="s">
        <v>43</v>
      </c>
      <c r="C27" s="72">
        <v>2083</v>
      </c>
      <c r="D27" s="72">
        <v>1250</v>
      </c>
      <c r="E27" s="73">
        <v>833</v>
      </c>
      <c r="F27" s="72">
        <v>142</v>
      </c>
      <c r="G27" s="73">
        <v>116</v>
      </c>
      <c r="H27" s="72">
        <v>68</v>
      </c>
      <c r="I27" s="72">
        <v>88</v>
      </c>
      <c r="J27" s="72">
        <v>1</v>
      </c>
      <c r="K27" s="74">
        <v>0</v>
      </c>
      <c r="L27" s="72">
        <v>33</v>
      </c>
      <c r="M27" s="72">
        <v>9</v>
      </c>
      <c r="N27" s="72">
        <v>313</v>
      </c>
      <c r="O27" s="72">
        <v>175</v>
      </c>
      <c r="P27" s="72">
        <v>127</v>
      </c>
      <c r="Q27" s="72">
        <v>102</v>
      </c>
      <c r="R27" s="73">
        <v>74</v>
      </c>
      <c r="S27" s="73">
        <v>35</v>
      </c>
      <c r="T27" s="47"/>
      <c r="U27" s="24" t="s">
        <v>43</v>
      </c>
      <c r="V27" s="72">
        <v>2</v>
      </c>
      <c r="W27" s="72">
        <v>6</v>
      </c>
      <c r="X27" s="75">
        <v>0</v>
      </c>
      <c r="Y27" s="74">
        <v>0</v>
      </c>
      <c r="Z27" s="73">
        <v>8</v>
      </c>
      <c r="AA27" s="72">
        <v>7</v>
      </c>
      <c r="AB27" s="73">
        <v>1</v>
      </c>
      <c r="AC27" s="74">
        <v>0</v>
      </c>
      <c r="AD27" s="73">
        <v>143</v>
      </c>
      <c r="AE27" s="72">
        <v>125</v>
      </c>
      <c r="AF27" s="72">
        <v>335</v>
      </c>
      <c r="AG27" s="72">
        <v>170</v>
      </c>
      <c r="AH27" s="74">
        <v>0</v>
      </c>
      <c r="AI27" s="74">
        <v>0</v>
      </c>
      <c r="AJ27" s="75">
        <v>0</v>
      </c>
      <c r="AK27" s="74">
        <v>0</v>
      </c>
      <c r="AL27" s="84">
        <v>1</v>
      </c>
      <c r="AM27" s="75">
        <v>0</v>
      </c>
      <c r="AN27" s="84">
        <v>2</v>
      </c>
      <c r="AO27" s="87">
        <v>0</v>
      </c>
    </row>
    <row r="28" spans="1:41" ht="17.45" customHeight="1" x14ac:dyDescent="0.2">
      <c r="A28" s="47"/>
      <c r="B28" s="24" t="s">
        <v>44</v>
      </c>
      <c r="C28" s="72">
        <v>4724</v>
      </c>
      <c r="D28" s="72">
        <v>2865</v>
      </c>
      <c r="E28" s="73">
        <v>1859</v>
      </c>
      <c r="F28" s="72">
        <v>102</v>
      </c>
      <c r="G28" s="73">
        <v>53</v>
      </c>
      <c r="H28" s="72">
        <v>132</v>
      </c>
      <c r="I28" s="72">
        <v>110</v>
      </c>
      <c r="J28" s="72">
        <v>3</v>
      </c>
      <c r="K28" s="72">
        <v>2</v>
      </c>
      <c r="L28" s="72">
        <v>76</v>
      </c>
      <c r="M28" s="72">
        <v>13</v>
      </c>
      <c r="N28" s="72">
        <v>1089</v>
      </c>
      <c r="O28" s="72">
        <v>519</v>
      </c>
      <c r="P28" s="72">
        <v>189</v>
      </c>
      <c r="Q28" s="72">
        <v>169</v>
      </c>
      <c r="R28" s="73">
        <v>164</v>
      </c>
      <c r="S28" s="73">
        <v>79</v>
      </c>
      <c r="T28" s="47"/>
      <c r="U28" s="24" t="s">
        <v>44</v>
      </c>
      <c r="V28" s="72">
        <v>7</v>
      </c>
      <c r="W28" s="72">
        <v>8</v>
      </c>
      <c r="X28" s="75">
        <v>0</v>
      </c>
      <c r="Y28" s="74">
        <v>0</v>
      </c>
      <c r="Z28" s="73">
        <v>34</v>
      </c>
      <c r="AA28" s="72">
        <v>20</v>
      </c>
      <c r="AB28" s="73">
        <v>1</v>
      </c>
      <c r="AC28" s="74">
        <v>0</v>
      </c>
      <c r="AD28" s="73">
        <v>777</v>
      </c>
      <c r="AE28" s="72">
        <v>732</v>
      </c>
      <c r="AF28" s="72">
        <v>284</v>
      </c>
      <c r="AG28" s="72">
        <v>149</v>
      </c>
      <c r="AH28" s="74">
        <v>0</v>
      </c>
      <c r="AI28" s="74">
        <v>0</v>
      </c>
      <c r="AJ28" s="73">
        <v>1</v>
      </c>
      <c r="AK28" s="72">
        <v>2</v>
      </c>
      <c r="AL28" s="84">
        <v>1</v>
      </c>
      <c r="AM28" s="73">
        <v>1</v>
      </c>
      <c r="AN28" s="84">
        <v>5</v>
      </c>
      <c r="AO28" s="85">
        <v>2</v>
      </c>
    </row>
    <row r="29" spans="1:41" ht="17.45" customHeight="1" x14ac:dyDescent="0.2">
      <c r="A29" s="48"/>
      <c r="B29" s="24" t="s">
        <v>45</v>
      </c>
      <c r="C29" s="72">
        <v>4948</v>
      </c>
      <c r="D29" s="72">
        <v>2912</v>
      </c>
      <c r="E29" s="73">
        <v>2036</v>
      </c>
      <c r="F29" s="72">
        <v>73</v>
      </c>
      <c r="G29" s="73">
        <v>56</v>
      </c>
      <c r="H29" s="72">
        <v>221</v>
      </c>
      <c r="I29" s="72">
        <v>191</v>
      </c>
      <c r="J29" s="72">
        <v>18</v>
      </c>
      <c r="K29" s="72">
        <v>7</v>
      </c>
      <c r="L29" s="72">
        <v>122</v>
      </c>
      <c r="M29" s="72">
        <v>50</v>
      </c>
      <c r="N29" s="72">
        <v>1570</v>
      </c>
      <c r="O29" s="72">
        <v>681</v>
      </c>
      <c r="P29" s="72">
        <v>101</v>
      </c>
      <c r="Q29" s="72">
        <v>92</v>
      </c>
      <c r="R29" s="73">
        <v>251</v>
      </c>
      <c r="S29" s="73">
        <v>250</v>
      </c>
      <c r="T29" s="48"/>
      <c r="U29" s="24" t="s">
        <v>45</v>
      </c>
      <c r="V29" s="72">
        <v>32</v>
      </c>
      <c r="W29" s="72">
        <v>25</v>
      </c>
      <c r="X29" s="75">
        <v>0</v>
      </c>
      <c r="Y29" s="74">
        <v>0</v>
      </c>
      <c r="Z29" s="73">
        <v>49</v>
      </c>
      <c r="AA29" s="72">
        <v>25</v>
      </c>
      <c r="AB29" s="73">
        <v>4</v>
      </c>
      <c r="AC29" s="74">
        <v>0</v>
      </c>
      <c r="AD29" s="73">
        <v>403</v>
      </c>
      <c r="AE29" s="72">
        <v>611</v>
      </c>
      <c r="AF29" s="72">
        <v>11</v>
      </c>
      <c r="AG29" s="72">
        <v>9</v>
      </c>
      <c r="AH29" s="72">
        <v>36</v>
      </c>
      <c r="AI29" s="72">
        <v>25</v>
      </c>
      <c r="AJ29" s="73">
        <v>3</v>
      </c>
      <c r="AK29" s="72">
        <v>6</v>
      </c>
      <c r="AL29" s="84">
        <v>11</v>
      </c>
      <c r="AM29" s="73">
        <v>3</v>
      </c>
      <c r="AN29" s="84">
        <v>7</v>
      </c>
      <c r="AO29" s="85">
        <v>5</v>
      </c>
    </row>
    <row r="30" spans="1:41" ht="17.45" customHeight="1" x14ac:dyDescent="0.2">
      <c r="A30" s="49" t="s">
        <v>60</v>
      </c>
      <c r="B30" s="24" t="s">
        <v>41</v>
      </c>
      <c r="C30" s="72">
        <v>9389</v>
      </c>
      <c r="D30" s="72">
        <v>5510</v>
      </c>
      <c r="E30" s="73">
        <v>3879</v>
      </c>
      <c r="F30" s="72">
        <v>206</v>
      </c>
      <c r="G30" s="73">
        <v>177</v>
      </c>
      <c r="H30" s="72">
        <v>399</v>
      </c>
      <c r="I30" s="72">
        <v>392</v>
      </c>
      <c r="J30" s="72">
        <v>16</v>
      </c>
      <c r="K30" s="72">
        <v>8</v>
      </c>
      <c r="L30" s="72">
        <v>132</v>
      </c>
      <c r="M30" s="72">
        <v>38</v>
      </c>
      <c r="N30" s="72">
        <v>2376</v>
      </c>
      <c r="O30" s="72">
        <v>1345</v>
      </c>
      <c r="P30" s="72">
        <v>154</v>
      </c>
      <c r="Q30" s="72">
        <v>168</v>
      </c>
      <c r="R30" s="73">
        <v>918</v>
      </c>
      <c r="S30" s="73">
        <v>620</v>
      </c>
      <c r="T30" s="49" t="s">
        <v>60</v>
      </c>
      <c r="U30" s="24" t="s">
        <v>41</v>
      </c>
      <c r="V30" s="72">
        <v>30</v>
      </c>
      <c r="W30" s="72">
        <v>12</v>
      </c>
      <c r="X30" s="73">
        <v>6</v>
      </c>
      <c r="Y30" s="72">
        <v>9</v>
      </c>
      <c r="Z30" s="73">
        <v>120</v>
      </c>
      <c r="AA30" s="72">
        <v>74</v>
      </c>
      <c r="AB30" s="73">
        <v>1</v>
      </c>
      <c r="AC30" s="74">
        <v>0</v>
      </c>
      <c r="AD30" s="73">
        <v>529</v>
      </c>
      <c r="AE30" s="72">
        <v>731</v>
      </c>
      <c r="AF30" s="72">
        <v>601</v>
      </c>
      <c r="AG30" s="72">
        <v>281</v>
      </c>
      <c r="AH30" s="72">
        <v>11</v>
      </c>
      <c r="AI30" s="72">
        <v>12</v>
      </c>
      <c r="AJ30" s="73">
        <v>1</v>
      </c>
      <c r="AK30" s="72">
        <v>4</v>
      </c>
      <c r="AL30" s="84">
        <v>2</v>
      </c>
      <c r="AM30" s="73">
        <v>3</v>
      </c>
      <c r="AN30" s="84">
        <v>8</v>
      </c>
      <c r="AO30" s="85">
        <v>5</v>
      </c>
    </row>
    <row r="31" spans="1:41" ht="17.45" customHeight="1" x14ac:dyDescent="0.2">
      <c r="A31" s="47"/>
      <c r="B31" s="24" t="s">
        <v>42</v>
      </c>
      <c r="C31" s="72">
        <v>1293</v>
      </c>
      <c r="D31" s="72">
        <v>760</v>
      </c>
      <c r="E31" s="73">
        <v>533</v>
      </c>
      <c r="F31" s="74">
        <v>0</v>
      </c>
      <c r="G31" s="75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2">
        <v>13</v>
      </c>
      <c r="O31" s="72">
        <v>7</v>
      </c>
      <c r="P31" s="72">
        <v>33</v>
      </c>
      <c r="Q31" s="72">
        <v>38</v>
      </c>
      <c r="R31" s="73">
        <v>537</v>
      </c>
      <c r="S31" s="73">
        <v>368</v>
      </c>
      <c r="T31" s="47"/>
      <c r="U31" s="24" t="s">
        <v>42</v>
      </c>
      <c r="V31" s="74">
        <v>0</v>
      </c>
      <c r="W31" s="74">
        <v>0</v>
      </c>
      <c r="X31" s="73">
        <v>6</v>
      </c>
      <c r="Y31" s="72">
        <v>9</v>
      </c>
      <c r="Z31" s="73">
        <v>1</v>
      </c>
      <c r="AA31" s="72">
        <v>4</v>
      </c>
      <c r="AB31" s="75">
        <v>0</v>
      </c>
      <c r="AC31" s="74">
        <v>0</v>
      </c>
      <c r="AD31" s="73">
        <v>3</v>
      </c>
      <c r="AE31" s="72">
        <v>5</v>
      </c>
      <c r="AF31" s="72">
        <v>165</v>
      </c>
      <c r="AG31" s="72">
        <v>102</v>
      </c>
      <c r="AH31" s="74">
        <v>0</v>
      </c>
      <c r="AI31" s="74">
        <v>0</v>
      </c>
      <c r="AJ31" s="75">
        <v>0</v>
      </c>
      <c r="AK31" s="74">
        <v>0</v>
      </c>
      <c r="AL31" s="86">
        <v>0</v>
      </c>
      <c r="AM31" s="75">
        <v>0</v>
      </c>
      <c r="AN31" s="84">
        <v>2</v>
      </c>
      <c r="AO31" s="87">
        <v>0</v>
      </c>
    </row>
    <row r="32" spans="1:41" ht="17.45" customHeight="1" x14ac:dyDescent="0.2">
      <c r="A32" s="47"/>
      <c r="B32" s="24" t="s">
        <v>43</v>
      </c>
      <c r="C32" s="72">
        <v>1447</v>
      </c>
      <c r="D32" s="72">
        <v>878</v>
      </c>
      <c r="E32" s="73">
        <v>569</v>
      </c>
      <c r="F32" s="72">
        <v>103</v>
      </c>
      <c r="G32" s="73">
        <v>70</v>
      </c>
      <c r="H32" s="72">
        <v>60</v>
      </c>
      <c r="I32" s="72">
        <v>71</v>
      </c>
      <c r="J32" s="74">
        <v>0</v>
      </c>
      <c r="K32" s="74">
        <v>0</v>
      </c>
      <c r="L32" s="72">
        <v>33</v>
      </c>
      <c r="M32" s="72">
        <v>5</v>
      </c>
      <c r="N32" s="72">
        <v>246</v>
      </c>
      <c r="O32" s="72">
        <v>174</v>
      </c>
      <c r="P32" s="72">
        <v>43</v>
      </c>
      <c r="Q32" s="72">
        <v>27</v>
      </c>
      <c r="R32" s="73">
        <v>48</v>
      </c>
      <c r="S32" s="73">
        <v>15</v>
      </c>
      <c r="T32" s="47"/>
      <c r="U32" s="24" t="s">
        <v>43</v>
      </c>
      <c r="V32" s="72">
        <v>7</v>
      </c>
      <c r="W32" s="72">
        <v>1</v>
      </c>
      <c r="X32" s="75">
        <v>0</v>
      </c>
      <c r="Y32" s="74">
        <v>0</v>
      </c>
      <c r="Z32" s="73">
        <v>27</v>
      </c>
      <c r="AA32" s="72">
        <v>19</v>
      </c>
      <c r="AB32" s="75">
        <v>0</v>
      </c>
      <c r="AC32" s="74">
        <v>0</v>
      </c>
      <c r="AD32" s="73">
        <v>74</v>
      </c>
      <c r="AE32" s="72">
        <v>84</v>
      </c>
      <c r="AF32" s="72">
        <v>237</v>
      </c>
      <c r="AG32" s="72">
        <v>101</v>
      </c>
      <c r="AH32" s="74">
        <v>0</v>
      </c>
      <c r="AI32" s="74">
        <v>0</v>
      </c>
      <c r="AJ32" s="75">
        <v>0</v>
      </c>
      <c r="AK32" s="72">
        <v>1</v>
      </c>
      <c r="AL32" s="86">
        <v>0</v>
      </c>
      <c r="AM32" s="75">
        <v>0</v>
      </c>
      <c r="AN32" s="86">
        <v>0</v>
      </c>
      <c r="AO32" s="85">
        <v>1</v>
      </c>
    </row>
    <row r="33" spans="1:41" ht="17.45" customHeight="1" x14ac:dyDescent="0.2">
      <c r="A33" s="47"/>
      <c r="B33" s="24" t="s">
        <v>44</v>
      </c>
      <c r="C33" s="72">
        <v>3093</v>
      </c>
      <c r="D33" s="72">
        <v>1852</v>
      </c>
      <c r="E33" s="73">
        <v>1241</v>
      </c>
      <c r="F33" s="72">
        <v>60</v>
      </c>
      <c r="G33" s="73">
        <v>54</v>
      </c>
      <c r="H33" s="72">
        <v>100</v>
      </c>
      <c r="I33" s="72">
        <v>111</v>
      </c>
      <c r="J33" s="72">
        <v>1</v>
      </c>
      <c r="K33" s="72">
        <v>5</v>
      </c>
      <c r="L33" s="72">
        <v>35</v>
      </c>
      <c r="M33" s="72">
        <v>5</v>
      </c>
      <c r="N33" s="72">
        <v>933</v>
      </c>
      <c r="O33" s="72">
        <v>468</v>
      </c>
      <c r="P33" s="72">
        <v>48</v>
      </c>
      <c r="Q33" s="72">
        <v>71</v>
      </c>
      <c r="R33" s="73">
        <v>111</v>
      </c>
      <c r="S33" s="73">
        <v>53</v>
      </c>
      <c r="T33" s="47"/>
      <c r="U33" s="24" t="s">
        <v>44</v>
      </c>
      <c r="V33" s="72">
        <v>1</v>
      </c>
      <c r="W33" s="72">
        <v>5</v>
      </c>
      <c r="X33" s="75">
        <v>0</v>
      </c>
      <c r="Y33" s="74">
        <v>0</v>
      </c>
      <c r="Z33" s="73">
        <v>46</v>
      </c>
      <c r="AA33" s="72">
        <v>24</v>
      </c>
      <c r="AB33" s="75">
        <v>0</v>
      </c>
      <c r="AC33" s="74">
        <v>0</v>
      </c>
      <c r="AD33" s="73">
        <v>319</v>
      </c>
      <c r="AE33" s="72">
        <v>366</v>
      </c>
      <c r="AF33" s="72">
        <v>196</v>
      </c>
      <c r="AG33" s="72">
        <v>76</v>
      </c>
      <c r="AH33" s="74">
        <v>0</v>
      </c>
      <c r="AI33" s="74">
        <v>0</v>
      </c>
      <c r="AJ33" s="75">
        <v>0</v>
      </c>
      <c r="AK33" s="74">
        <v>0</v>
      </c>
      <c r="AL33" s="86">
        <v>0</v>
      </c>
      <c r="AM33" s="75">
        <v>0</v>
      </c>
      <c r="AN33" s="84">
        <v>2</v>
      </c>
      <c r="AO33" s="85">
        <v>3</v>
      </c>
    </row>
    <row r="34" spans="1:41" ht="17.45" customHeight="1" x14ac:dyDescent="0.2">
      <c r="A34" s="48"/>
      <c r="B34" s="24" t="s">
        <v>45</v>
      </c>
      <c r="C34" s="72">
        <v>3556</v>
      </c>
      <c r="D34" s="72">
        <v>2020</v>
      </c>
      <c r="E34" s="73">
        <v>1536</v>
      </c>
      <c r="F34" s="72">
        <v>43</v>
      </c>
      <c r="G34" s="73">
        <v>53</v>
      </c>
      <c r="H34" s="72">
        <v>239</v>
      </c>
      <c r="I34" s="72">
        <v>210</v>
      </c>
      <c r="J34" s="72">
        <v>15</v>
      </c>
      <c r="K34" s="72">
        <v>3</v>
      </c>
      <c r="L34" s="72">
        <v>64</v>
      </c>
      <c r="M34" s="72">
        <v>28</v>
      </c>
      <c r="N34" s="72">
        <v>1184</v>
      </c>
      <c r="O34" s="72">
        <v>696</v>
      </c>
      <c r="P34" s="72">
        <v>30</v>
      </c>
      <c r="Q34" s="72">
        <v>32</v>
      </c>
      <c r="R34" s="73">
        <v>222</v>
      </c>
      <c r="S34" s="73">
        <v>184</v>
      </c>
      <c r="T34" s="48"/>
      <c r="U34" s="24" t="s">
        <v>45</v>
      </c>
      <c r="V34" s="72">
        <v>22</v>
      </c>
      <c r="W34" s="72">
        <v>6</v>
      </c>
      <c r="X34" s="75">
        <v>0</v>
      </c>
      <c r="Y34" s="74">
        <v>0</v>
      </c>
      <c r="Z34" s="73">
        <v>46</v>
      </c>
      <c r="AA34" s="72">
        <v>27</v>
      </c>
      <c r="AB34" s="73">
        <v>1</v>
      </c>
      <c r="AC34" s="74">
        <v>0</v>
      </c>
      <c r="AD34" s="73">
        <v>133</v>
      </c>
      <c r="AE34" s="72">
        <v>276</v>
      </c>
      <c r="AF34" s="72">
        <v>3</v>
      </c>
      <c r="AG34" s="72">
        <v>2</v>
      </c>
      <c r="AH34" s="72">
        <v>11</v>
      </c>
      <c r="AI34" s="72">
        <v>12</v>
      </c>
      <c r="AJ34" s="73">
        <v>1</v>
      </c>
      <c r="AK34" s="72">
        <v>3</v>
      </c>
      <c r="AL34" s="84">
        <v>2</v>
      </c>
      <c r="AM34" s="73">
        <v>3</v>
      </c>
      <c r="AN34" s="84">
        <v>4</v>
      </c>
      <c r="AO34" s="85">
        <v>1</v>
      </c>
    </row>
    <row r="35" spans="1:41" ht="17.45" customHeight="1" x14ac:dyDescent="0.2">
      <c r="A35" s="49" t="s">
        <v>61</v>
      </c>
      <c r="B35" s="24" t="s">
        <v>41</v>
      </c>
      <c r="C35" s="72">
        <v>41000</v>
      </c>
      <c r="D35" s="72">
        <v>20132</v>
      </c>
      <c r="E35" s="73">
        <v>20868</v>
      </c>
      <c r="F35" s="72">
        <v>874</v>
      </c>
      <c r="G35" s="73">
        <v>985</v>
      </c>
      <c r="H35" s="72">
        <v>4219</v>
      </c>
      <c r="I35" s="72">
        <v>3484</v>
      </c>
      <c r="J35" s="72">
        <v>50</v>
      </c>
      <c r="K35" s="72">
        <v>42</v>
      </c>
      <c r="L35" s="72">
        <v>336</v>
      </c>
      <c r="M35" s="72">
        <v>116</v>
      </c>
      <c r="N35" s="72">
        <v>6366</v>
      </c>
      <c r="O35" s="72">
        <v>5337</v>
      </c>
      <c r="P35" s="72">
        <v>174</v>
      </c>
      <c r="Q35" s="72">
        <v>281</v>
      </c>
      <c r="R35" s="73">
        <v>3544</v>
      </c>
      <c r="S35" s="73">
        <v>3355</v>
      </c>
      <c r="T35" s="49" t="s">
        <v>61</v>
      </c>
      <c r="U35" s="24" t="s">
        <v>41</v>
      </c>
      <c r="V35" s="72">
        <v>56</v>
      </c>
      <c r="W35" s="72">
        <v>26</v>
      </c>
      <c r="X35" s="73">
        <v>24</v>
      </c>
      <c r="Y35" s="72">
        <v>38</v>
      </c>
      <c r="Z35" s="73">
        <v>1504</v>
      </c>
      <c r="AA35" s="72">
        <v>3397</v>
      </c>
      <c r="AB35" s="73">
        <v>1</v>
      </c>
      <c r="AC35" s="74">
        <v>0</v>
      </c>
      <c r="AD35" s="73">
        <v>666</v>
      </c>
      <c r="AE35" s="72">
        <v>1343</v>
      </c>
      <c r="AF35" s="72">
        <v>2272</v>
      </c>
      <c r="AG35" s="72">
        <v>2405</v>
      </c>
      <c r="AH35" s="72">
        <v>18</v>
      </c>
      <c r="AI35" s="72">
        <v>25</v>
      </c>
      <c r="AJ35" s="73">
        <v>2</v>
      </c>
      <c r="AK35" s="72">
        <v>2</v>
      </c>
      <c r="AL35" s="84">
        <v>4</v>
      </c>
      <c r="AM35" s="73">
        <v>4</v>
      </c>
      <c r="AN35" s="84">
        <v>22</v>
      </c>
      <c r="AO35" s="85">
        <v>28</v>
      </c>
    </row>
    <row r="36" spans="1:41" ht="17.45" customHeight="1" x14ac:dyDescent="0.2">
      <c r="A36" s="47"/>
      <c r="B36" s="24" t="s">
        <v>42</v>
      </c>
      <c r="C36" s="72">
        <v>5149</v>
      </c>
      <c r="D36" s="72">
        <v>2395</v>
      </c>
      <c r="E36" s="73">
        <v>2754</v>
      </c>
      <c r="F36" s="74">
        <v>0</v>
      </c>
      <c r="G36" s="75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2">
        <v>36</v>
      </c>
      <c r="O36" s="72">
        <v>37</v>
      </c>
      <c r="P36" s="72">
        <v>37</v>
      </c>
      <c r="Q36" s="72">
        <v>43</v>
      </c>
      <c r="R36" s="73">
        <v>1668</v>
      </c>
      <c r="S36" s="73">
        <v>1718</v>
      </c>
      <c r="T36" s="47"/>
      <c r="U36" s="24" t="s">
        <v>42</v>
      </c>
      <c r="V36" s="74">
        <v>0</v>
      </c>
      <c r="W36" s="74">
        <v>0</v>
      </c>
      <c r="X36" s="73">
        <v>24</v>
      </c>
      <c r="Y36" s="72">
        <v>38</v>
      </c>
      <c r="Z36" s="73">
        <v>48</v>
      </c>
      <c r="AA36" s="72">
        <v>133</v>
      </c>
      <c r="AB36" s="73">
        <v>1</v>
      </c>
      <c r="AC36" s="74">
        <v>0</v>
      </c>
      <c r="AD36" s="73">
        <v>5</v>
      </c>
      <c r="AE36" s="72">
        <v>22</v>
      </c>
      <c r="AF36" s="72">
        <v>573</v>
      </c>
      <c r="AG36" s="72">
        <v>763</v>
      </c>
      <c r="AH36" s="72">
        <v>1</v>
      </c>
      <c r="AI36" s="74">
        <v>0</v>
      </c>
      <c r="AJ36" s="75">
        <v>0</v>
      </c>
      <c r="AK36" s="74">
        <v>0</v>
      </c>
      <c r="AL36" s="86">
        <v>0</v>
      </c>
      <c r="AM36" s="75">
        <v>0</v>
      </c>
      <c r="AN36" s="84">
        <v>2</v>
      </c>
      <c r="AO36" s="87">
        <v>0</v>
      </c>
    </row>
    <row r="37" spans="1:41" ht="17.45" customHeight="1" x14ac:dyDescent="0.2">
      <c r="A37" s="47"/>
      <c r="B37" s="24" t="s">
        <v>43</v>
      </c>
      <c r="C37" s="72">
        <v>7485</v>
      </c>
      <c r="D37" s="72">
        <v>3474</v>
      </c>
      <c r="E37" s="73">
        <v>4011</v>
      </c>
      <c r="F37" s="72">
        <v>405</v>
      </c>
      <c r="G37" s="73">
        <v>397</v>
      </c>
      <c r="H37" s="72">
        <v>521</v>
      </c>
      <c r="I37" s="72">
        <v>437</v>
      </c>
      <c r="J37" s="72">
        <v>2</v>
      </c>
      <c r="K37" s="72">
        <v>1</v>
      </c>
      <c r="L37" s="72">
        <v>98</v>
      </c>
      <c r="M37" s="72">
        <v>34</v>
      </c>
      <c r="N37" s="72">
        <v>741</v>
      </c>
      <c r="O37" s="72">
        <v>741</v>
      </c>
      <c r="P37" s="72">
        <v>42</v>
      </c>
      <c r="Q37" s="72">
        <v>75</v>
      </c>
      <c r="R37" s="73">
        <v>201</v>
      </c>
      <c r="S37" s="73">
        <v>141</v>
      </c>
      <c r="T37" s="47"/>
      <c r="U37" s="24" t="s">
        <v>43</v>
      </c>
      <c r="V37" s="72">
        <v>6</v>
      </c>
      <c r="W37" s="72">
        <v>2</v>
      </c>
      <c r="X37" s="75">
        <v>0</v>
      </c>
      <c r="Y37" s="74">
        <v>0</v>
      </c>
      <c r="Z37" s="73">
        <v>342</v>
      </c>
      <c r="AA37" s="72">
        <v>898</v>
      </c>
      <c r="AB37" s="75">
        <v>0</v>
      </c>
      <c r="AC37" s="74">
        <v>0</v>
      </c>
      <c r="AD37" s="73">
        <v>149</v>
      </c>
      <c r="AE37" s="72">
        <v>245</v>
      </c>
      <c r="AF37" s="72">
        <v>964</v>
      </c>
      <c r="AG37" s="72">
        <v>1033</v>
      </c>
      <c r="AH37" s="74">
        <v>0</v>
      </c>
      <c r="AI37" s="72">
        <v>2</v>
      </c>
      <c r="AJ37" s="73">
        <v>1</v>
      </c>
      <c r="AK37" s="74">
        <v>0</v>
      </c>
      <c r="AL37" s="86">
        <v>0</v>
      </c>
      <c r="AM37" s="75">
        <v>0</v>
      </c>
      <c r="AN37" s="84">
        <v>2</v>
      </c>
      <c r="AO37" s="85">
        <v>5</v>
      </c>
    </row>
    <row r="38" spans="1:41" ht="17.45" customHeight="1" x14ac:dyDescent="0.2">
      <c r="A38" s="47"/>
      <c r="B38" s="24" t="s">
        <v>44</v>
      </c>
      <c r="C38" s="72">
        <v>12610</v>
      </c>
      <c r="D38" s="72">
        <v>6263</v>
      </c>
      <c r="E38" s="73">
        <v>6347</v>
      </c>
      <c r="F38" s="72">
        <v>244</v>
      </c>
      <c r="G38" s="73">
        <v>323</v>
      </c>
      <c r="H38" s="72">
        <v>1153</v>
      </c>
      <c r="I38" s="72">
        <v>948</v>
      </c>
      <c r="J38" s="72">
        <v>14</v>
      </c>
      <c r="K38" s="72">
        <v>15</v>
      </c>
      <c r="L38" s="72">
        <v>91</v>
      </c>
      <c r="M38" s="72">
        <v>30</v>
      </c>
      <c r="N38" s="72">
        <v>2603</v>
      </c>
      <c r="O38" s="72">
        <v>2055</v>
      </c>
      <c r="P38" s="72">
        <v>64</v>
      </c>
      <c r="Q38" s="72">
        <v>103</v>
      </c>
      <c r="R38" s="73">
        <v>438</v>
      </c>
      <c r="S38" s="73">
        <v>252</v>
      </c>
      <c r="T38" s="47"/>
      <c r="U38" s="24" t="s">
        <v>44</v>
      </c>
      <c r="V38" s="72">
        <v>14</v>
      </c>
      <c r="W38" s="72">
        <v>6</v>
      </c>
      <c r="X38" s="75">
        <v>0</v>
      </c>
      <c r="Y38" s="74">
        <v>0</v>
      </c>
      <c r="Z38" s="73">
        <v>581</v>
      </c>
      <c r="AA38" s="72">
        <v>1305</v>
      </c>
      <c r="AB38" s="75">
        <v>0</v>
      </c>
      <c r="AC38" s="74">
        <v>0</v>
      </c>
      <c r="AD38" s="73">
        <v>328</v>
      </c>
      <c r="AE38" s="72">
        <v>696</v>
      </c>
      <c r="AF38" s="72">
        <v>723</v>
      </c>
      <c r="AG38" s="72">
        <v>599</v>
      </c>
      <c r="AH38" s="74">
        <v>0</v>
      </c>
      <c r="AI38" s="72">
        <v>1</v>
      </c>
      <c r="AJ38" s="75">
        <v>0</v>
      </c>
      <c r="AK38" s="72">
        <v>1</v>
      </c>
      <c r="AL38" s="86">
        <v>0</v>
      </c>
      <c r="AM38" s="75">
        <v>0</v>
      </c>
      <c r="AN38" s="84">
        <v>10</v>
      </c>
      <c r="AO38" s="85">
        <v>13</v>
      </c>
    </row>
    <row r="39" spans="1:41" ht="17.45" customHeight="1" thickBot="1" x14ac:dyDescent="0.25">
      <c r="A39" s="46"/>
      <c r="B39" s="25" t="s">
        <v>45</v>
      </c>
      <c r="C39" s="76">
        <v>15756</v>
      </c>
      <c r="D39" s="76">
        <v>8000</v>
      </c>
      <c r="E39" s="77">
        <v>7756</v>
      </c>
      <c r="F39" s="76">
        <v>225</v>
      </c>
      <c r="G39" s="77">
        <v>265</v>
      </c>
      <c r="H39" s="76">
        <v>2545</v>
      </c>
      <c r="I39" s="76">
        <v>2099</v>
      </c>
      <c r="J39" s="76">
        <v>34</v>
      </c>
      <c r="K39" s="76">
        <v>26</v>
      </c>
      <c r="L39" s="76">
        <v>147</v>
      </c>
      <c r="M39" s="76">
        <v>52</v>
      </c>
      <c r="N39" s="76">
        <v>2986</v>
      </c>
      <c r="O39" s="76">
        <v>2504</v>
      </c>
      <c r="P39" s="76">
        <v>31</v>
      </c>
      <c r="Q39" s="76">
        <v>60</v>
      </c>
      <c r="R39" s="77">
        <v>1237</v>
      </c>
      <c r="S39" s="77">
        <v>1244</v>
      </c>
      <c r="T39" s="46"/>
      <c r="U39" s="25" t="s">
        <v>45</v>
      </c>
      <c r="V39" s="76">
        <v>36</v>
      </c>
      <c r="W39" s="76">
        <v>18</v>
      </c>
      <c r="X39" s="88">
        <v>0</v>
      </c>
      <c r="Y39" s="78">
        <v>0</v>
      </c>
      <c r="Z39" s="77">
        <v>533</v>
      </c>
      <c r="AA39" s="76">
        <v>1061</v>
      </c>
      <c r="AB39" s="88">
        <v>0</v>
      </c>
      <c r="AC39" s="78">
        <v>0</v>
      </c>
      <c r="AD39" s="77">
        <v>184</v>
      </c>
      <c r="AE39" s="76">
        <v>380</v>
      </c>
      <c r="AF39" s="76">
        <v>12</v>
      </c>
      <c r="AG39" s="76">
        <v>10</v>
      </c>
      <c r="AH39" s="76">
        <v>17</v>
      </c>
      <c r="AI39" s="76">
        <v>22</v>
      </c>
      <c r="AJ39" s="77">
        <v>1</v>
      </c>
      <c r="AK39" s="76">
        <v>1</v>
      </c>
      <c r="AL39" s="89">
        <v>4</v>
      </c>
      <c r="AM39" s="77">
        <v>4</v>
      </c>
      <c r="AN39" s="89">
        <v>8</v>
      </c>
      <c r="AO39" s="90">
        <v>10</v>
      </c>
    </row>
    <row r="40" spans="1:41" s="4" customFormat="1" ht="36" customHeight="1" x14ac:dyDescent="0.2">
      <c r="A40" s="6"/>
      <c r="B40" s="7"/>
      <c r="C40" s="8"/>
      <c r="D40" s="7"/>
      <c r="E40" s="8"/>
      <c r="F40" s="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  <c r="S40" s="7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</row>
    <row r="41" spans="1:41" ht="18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39"/>
      <c r="AI41" s="39"/>
      <c r="AJ41" s="39"/>
      <c r="AK41" s="39"/>
      <c r="AL41" s="39"/>
      <c r="AM41" s="39"/>
      <c r="AN41" s="39"/>
      <c r="AO41" s="39"/>
    </row>
    <row r="42" spans="1:41" ht="18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</row>
  </sheetData>
  <mergeCells count="43">
    <mergeCell ref="T42:AO42"/>
    <mergeCell ref="A30:A34"/>
    <mergeCell ref="T30:T34"/>
    <mergeCell ref="A35:A39"/>
    <mergeCell ref="T35:T39"/>
    <mergeCell ref="T40:AO40"/>
    <mergeCell ref="T41:AG41"/>
    <mergeCell ref="AH41:AO41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G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4FD-FB32-460C-936B-EADBEC998BEA}">
  <dimension ref="A1:Y39"/>
  <sheetViews>
    <sheetView topLeftCell="A11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33203125" customWidth="1"/>
    <col min="6" max="19" width="9.1640625" customWidth="1"/>
    <col min="20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68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28"/>
      <c r="B4" s="5"/>
      <c r="C4" s="5"/>
      <c r="D4" s="5"/>
      <c r="E4" s="5"/>
      <c r="F4" s="5"/>
      <c r="G4" s="50" t="s">
        <v>21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27"/>
      <c r="U4" s="27"/>
      <c r="V4" s="61"/>
      <c r="W4" s="61"/>
      <c r="X4" s="61"/>
      <c r="Y4" s="61"/>
    </row>
    <row r="5" spans="1:25" s="3" customFormat="1" ht="18" customHeight="1" x14ac:dyDescent="0.25">
      <c r="A5" s="29"/>
      <c r="B5" s="50"/>
      <c r="C5" s="50"/>
      <c r="D5" s="50"/>
      <c r="E5" s="50"/>
      <c r="F5" s="5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27"/>
      <c r="U5" s="27"/>
      <c r="V5" s="62"/>
      <c r="W5" s="63"/>
      <c r="X5" s="63"/>
      <c r="Y5" s="63"/>
    </row>
    <row r="6" spans="1:25" ht="36" customHeight="1" x14ac:dyDescent="0.2">
      <c r="A6" s="53" t="str">
        <f>F1</f>
        <v>桃園市身心障礙者之年齡分配(報表二)(續4)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1" customFormat="1" ht="50.1" customHeight="1" x14ac:dyDescent="0.2">
      <c r="A8" s="54" t="s">
        <v>7</v>
      </c>
      <c r="B8" s="35" t="s">
        <v>4</v>
      </c>
      <c r="C8" s="37" t="s">
        <v>3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56" t="s">
        <v>11</v>
      </c>
      <c r="M8" s="57"/>
      <c r="N8" s="56" t="s">
        <v>12</v>
      </c>
      <c r="O8" s="57"/>
      <c r="P8" s="56" t="s">
        <v>13</v>
      </c>
      <c r="Q8" s="57"/>
      <c r="R8" s="59" t="s">
        <v>14</v>
      </c>
      <c r="S8" s="57"/>
      <c r="T8" s="56" t="s">
        <v>15</v>
      </c>
      <c r="U8" s="57"/>
      <c r="V8" s="56" t="s">
        <v>24</v>
      </c>
      <c r="W8" s="57"/>
      <c r="X8" s="56" t="s">
        <v>40</v>
      </c>
      <c r="Y8" s="59"/>
    </row>
    <row r="9" spans="1:25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1" t="s">
        <v>16</v>
      </c>
      <c r="S9" s="21" t="s">
        <v>17</v>
      </c>
      <c r="T9" s="22" t="s">
        <v>0</v>
      </c>
      <c r="U9" s="21" t="s">
        <v>1</v>
      </c>
      <c r="V9" s="21" t="s">
        <v>16</v>
      </c>
      <c r="W9" s="21" t="s">
        <v>17</v>
      </c>
      <c r="X9" s="22" t="s">
        <v>0</v>
      </c>
      <c r="Y9" s="26" t="s">
        <v>1</v>
      </c>
    </row>
    <row r="10" spans="1:25" s="2" customFormat="1" ht="17.45" customHeight="1" x14ac:dyDescent="0.2">
      <c r="A10" s="34" t="s">
        <v>70</v>
      </c>
      <c r="B10" s="23" t="s">
        <v>41</v>
      </c>
      <c r="C10" s="69">
        <v>93888</v>
      </c>
      <c r="D10" s="69">
        <v>52108</v>
      </c>
      <c r="E10" s="70">
        <v>41780</v>
      </c>
      <c r="F10" s="69">
        <v>15455</v>
      </c>
      <c r="G10" s="70">
        <v>14574</v>
      </c>
      <c r="H10" s="69">
        <v>8031</v>
      </c>
      <c r="I10" s="69">
        <v>6917</v>
      </c>
      <c r="J10" s="69">
        <v>777</v>
      </c>
      <c r="K10" s="69">
        <v>263</v>
      </c>
      <c r="L10" s="69">
        <v>2919</v>
      </c>
      <c r="M10" s="69">
        <v>2315</v>
      </c>
      <c r="N10" s="69">
        <v>514</v>
      </c>
      <c r="O10" s="69">
        <v>300</v>
      </c>
      <c r="P10" s="69">
        <v>3609</v>
      </c>
      <c r="Q10" s="69">
        <v>3127</v>
      </c>
      <c r="R10" s="69">
        <v>14787</v>
      </c>
      <c r="S10" s="69">
        <v>9633</v>
      </c>
      <c r="T10" s="69">
        <v>233</v>
      </c>
      <c r="U10" s="69">
        <v>155</v>
      </c>
      <c r="V10" s="69">
        <v>5221</v>
      </c>
      <c r="W10" s="69">
        <v>4134</v>
      </c>
      <c r="X10" s="70">
        <v>562</v>
      </c>
      <c r="Y10" s="91">
        <v>362</v>
      </c>
    </row>
    <row r="11" spans="1:25" ht="17.45" customHeight="1" x14ac:dyDescent="0.2">
      <c r="A11" s="58"/>
      <c r="B11" s="24" t="s">
        <v>42</v>
      </c>
      <c r="C11" s="72">
        <v>11157</v>
      </c>
      <c r="D11" s="72">
        <v>6015</v>
      </c>
      <c r="E11" s="73">
        <v>5142</v>
      </c>
      <c r="F11" s="72">
        <v>628</v>
      </c>
      <c r="G11" s="73">
        <v>554</v>
      </c>
      <c r="H11" s="72">
        <v>5</v>
      </c>
      <c r="I11" s="72">
        <v>7</v>
      </c>
      <c r="J11" s="74">
        <v>0</v>
      </c>
      <c r="K11" s="74">
        <v>0</v>
      </c>
      <c r="L11" s="72">
        <v>514</v>
      </c>
      <c r="M11" s="72">
        <v>283</v>
      </c>
      <c r="N11" s="72">
        <v>94</v>
      </c>
      <c r="O11" s="72">
        <v>39</v>
      </c>
      <c r="P11" s="72">
        <v>3071</v>
      </c>
      <c r="Q11" s="72">
        <v>2697</v>
      </c>
      <c r="R11" s="72">
        <v>106</v>
      </c>
      <c r="S11" s="72">
        <v>73</v>
      </c>
      <c r="T11" s="74">
        <v>0</v>
      </c>
      <c r="U11" s="74">
        <v>0</v>
      </c>
      <c r="V11" s="72">
        <v>1571</v>
      </c>
      <c r="W11" s="72">
        <v>1449</v>
      </c>
      <c r="X11" s="73">
        <v>26</v>
      </c>
      <c r="Y11" s="85">
        <v>40</v>
      </c>
    </row>
    <row r="12" spans="1:25" ht="17.45" customHeight="1" x14ac:dyDescent="0.2">
      <c r="A12" s="58"/>
      <c r="B12" s="24" t="s">
        <v>43</v>
      </c>
      <c r="C12" s="72">
        <v>15368</v>
      </c>
      <c r="D12" s="72">
        <v>8223</v>
      </c>
      <c r="E12" s="73">
        <v>7145</v>
      </c>
      <c r="F12" s="72">
        <v>1987</v>
      </c>
      <c r="G12" s="73">
        <v>2203</v>
      </c>
      <c r="H12" s="72">
        <v>1909</v>
      </c>
      <c r="I12" s="72">
        <v>1639</v>
      </c>
      <c r="J12" s="72">
        <v>158</v>
      </c>
      <c r="K12" s="72">
        <v>45</v>
      </c>
      <c r="L12" s="72">
        <v>287</v>
      </c>
      <c r="M12" s="72">
        <v>170</v>
      </c>
      <c r="N12" s="72">
        <v>74</v>
      </c>
      <c r="O12" s="72">
        <v>27</v>
      </c>
      <c r="P12" s="72">
        <v>104</v>
      </c>
      <c r="Q12" s="72">
        <v>96</v>
      </c>
      <c r="R12" s="72">
        <v>1576</v>
      </c>
      <c r="S12" s="72">
        <v>1262</v>
      </c>
      <c r="T12" s="72">
        <v>23</v>
      </c>
      <c r="U12" s="72">
        <v>19</v>
      </c>
      <c r="V12" s="72">
        <v>2052</v>
      </c>
      <c r="W12" s="72">
        <v>1632</v>
      </c>
      <c r="X12" s="73">
        <v>53</v>
      </c>
      <c r="Y12" s="85">
        <v>52</v>
      </c>
    </row>
    <row r="13" spans="1:25" ht="17.45" customHeight="1" x14ac:dyDescent="0.2">
      <c r="A13" s="58"/>
      <c r="B13" s="24" t="s">
        <v>44</v>
      </c>
      <c r="C13" s="72">
        <v>29387</v>
      </c>
      <c r="D13" s="72">
        <v>16262</v>
      </c>
      <c r="E13" s="73">
        <v>13125</v>
      </c>
      <c r="F13" s="72">
        <v>5701</v>
      </c>
      <c r="G13" s="73">
        <v>5971</v>
      </c>
      <c r="H13" s="72">
        <v>2145</v>
      </c>
      <c r="I13" s="72">
        <v>1906</v>
      </c>
      <c r="J13" s="72">
        <v>209</v>
      </c>
      <c r="K13" s="72">
        <v>44</v>
      </c>
      <c r="L13" s="72">
        <v>591</v>
      </c>
      <c r="M13" s="72">
        <v>274</v>
      </c>
      <c r="N13" s="72">
        <v>44</v>
      </c>
      <c r="O13" s="72">
        <v>31</v>
      </c>
      <c r="P13" s="72">
        <v>263</v>
      </c>
      <c r="Q13" s="72">
        <v>205</v>
      </c>
      <c r="R13" s="72">
        <v>5637</v>
      </c>
      <c r="S13" s="72">
        <v>3562</v>
      </c>
      <c r="T13" s="72">
        <v>43</v>
      </c>
      <c r="U13" s="72">
        <v>36</v>
      </c>
      <c r="V13" s="72">
        <v>1585</v>
      </c>
      <c r="W13" s="72">
        <v>1046</v>
      </c>
      <c r="X13" s="73">
        <v>44</v>
      </c>
      <c r="Y13" s="85">
        <v>50</v>
      </c>
    </row>
    <row r="14" spans="1:25" ht="17.45" customHeight="1" x14ac:dyDescent="0.2">
      <c r="A14" s="58"/>
      <c r="B14" s="24" t="s">
        <v>45</v>
      </c>
      <c r="C14" s="72">
        <v>37976</v>
      </c>
      <c r="D14" s="72">
        <v>21608</v>
      </c>
      <c r="E14" s="73">
        <v>16368</v>
      </c>
      <c r="F14" s="72">
        <v>7139</v>
      </c>
      <c r="G14" s="73">
        <v>5846</v>
      </c>
      <c r="H14" s="72">
        <v>3972</v>
      </c>
      <c r="I14" s="72">
        <v>3365</v>
      </c>
      <c r="J14" s="72">
        <v>410</v>
      </c>
      <c r="K14" s="72">
        <v>174</v>
      </c>
      <c r="L14" s="72">
        <v>1527</v>
      </c>
      <c r="M14" s="72">
        <v>1588</v>
      </c>
      <c r="N14" s="72">
        <v>302</v>
      </c>
      <c r="O14" s="72">
        <v>203</v>
      </c>
      <c r="P14" s="72">
        <v>171</v>
      </c>
      <c r="Q14" s="72">
        <v>129</v>
      </c>
      <c r="R14" s="72">
        <v>7468</v>
      </c>
      <c r="S14" s="72">
        <v>4736</v>
      </c>
      <c r="T14" s="72">
        <v>167</v>
      </c>
      <c r="U14" s="72">
        <v>100</v>
      </c>
      <c r="V14" s="72">
        <v>13</v>
      </c>
      <c r="W14" s="72">
        <v>7</v>
      </c>
      <c r="X14" s="73">
        <v>439</v>
      </c>
      <c r="Y14" s="85">
        <v>220</v>
      </c>
    </row>
    <row r="15" spans="1:25" ht="17.45" customHeight="1" x14ac:dyDescent="0.2">
      <c r="A15" s="58" t="s">
        <v>46</v>
      </c>
      <c r="B15" s="24" t="s">
        <v>41</v>
      </c>
      <c r="C15" s="72">
        <v>117</v>
      </c>
      <c r="D15" s="72">
        <v>69</v>
      </c>
      <c r="E15" s="73">
        <v>48</v>
      </c>
      <c r="F15" s="72">
        <v>2</v>
      </c>
      <c r="G15" s="73">
        <v>4</v>
      </c>
      <c r="H15" s="72">
        <v>18</v>
      </c>
      <c r="I15" s="72">
        <v>14</v>
      </c>
      <c r="J15" s="74">
        <v>0</v>
      </c>
      <c r="K15" s="74">
        <v>0</v>
      </c>
      <c r="L15" s="72">
        <v>3</v>
      </c>
      <c r="M15" s="72">
        <v>2</v>
      </c>
      <c r="N15" s="72">
        <v>4</v>
      </c>
      <c r="O15" s="72">
        <v>5</v>
      </c>
      <c r="P15" s="74">
        <v>0</v>
      </c>
      <c r="Q15" s="74">
        <v>0</v>
      </c>
      <c r="R15" s="72">
        <v>5</v>
      </c>
      <c r="S15" s="72">
        <v>10</v>
      </c>
      <c r="T15" s="74">
        <v>0</v>
      </c>
      <c r="U15" s="74">
        <v>0</v>
      </c>
      <c r="V15" s="72">
        <v>13</v>
      </c>
      <c r="W15" s="72">
        <v>6</v>
      </c>
      <c r="X15" s="73">
        <v>24</v>
      </c>
      <c r="Y15" s="85">
        <v>7</v>
      </c>
    </row>
    <row r="16" spans="1:25" ht="17.45" customHeight="1" x14ac:dyDescent="0.2">
      <c r="A16" s="58"/>
      <c r="B16" s="24" t="s">
        <v>42</v>
      </c>
      <c r="C16" s="72">
        <v>3</v>
      </c>
      <c r="D16" s="72">
        <v>1</v>
      </c>
      <c r="E16" s="73">
        <v>2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2">
        <v>1</v>
      </c>
      <c r="W16" s="72">
        <v>2</v>
      </c>
      <c r="X16" s="75">
        <v>0</v>
      </c>
      <c r="Y16" s="87">
        <v>0</v>
      </c>
    </row>
    <row r="17" spans="1:25" ht="17.45" customHeight="1" x14ac:dyDescent="0.2">
      <c r="A17" s="58"/>
      <c r="B17" s="24" t="s">
        <v>43</v>
      </c>
      <c r="C17" s="72">
        <v>41</v>
      </c>
      <c r="D17" s="72">
        <v>26</v>
      </c>
      <c r="E17" s="73">
        <v>15</v>
      </c>
      <c r="F17" s="74">
        <v>0</v>
      </c>
      <c r="G17" s="75">
        <v>0</v>
      </c>
      <c r="H17" s="72">
        <v>6</v>
      </c>
      <c r="I17" s="72">
        <v>2</v>
      </c>
      <c r="J17" s="74">
        <v>0</v>
      </c>
      <c r="K17" s="74">
        <v>0</v>
      </c>
      <c r="L17" s="72">
        <v>1</v>
      </c>
      <c r="M17" s="72">
        <v>1</v>
      </c>
      <c r="N17" s="72">
        <v>2</v>
      </c>
      <c r="O17" s="72">
        <v>1</v>
      </c>
      <c r="P17" s="74">
        <v>0</v>
      </c>
      <c r="Q17" s="74">
        <v>0</v>
      </c>
      <c r="R17" s="72">
        <v>2</v>
      </c>
      <c r="S17" s="72">
        <v>5</v>
      </c>
      <c r="T17" s="74">
        <v>0</v>
      </c>
      <c r="U17" s="74">
        <v>0</v>
      </c>
      <c r="V17" s="72">
        <v>7</v>
      </c>
      <c r="W17" s="72">
        <v>3</v>
      </c>
      <c r="X17" s="73">
        <v>8</v>
      </c>
      <c r="Y17" s="85">
        <v>3</v>
      </c>
    </row>
    <row r="18" spans="1:25" ht="17.45" customHeight="1" x14ac:dyDescent="0.2">
      <c r="A18" s="58"/>
      <c r="B18" s="24" t="s">
        <v>44</v>
      </c>
      <c r="C18" s="72">
        <v>17</v>
      </c>
      <c r="D18" s="72">
        <v>10</v>
      </c>
      <c r="E18" s="73">
        <v>7</v>
      </c>
      <c r="F18" s="74">
        <v>0</v>
      </c>
      <c r="G18" s="73">
        <v>1</v>
      </c>
      <c r="H18" s="72">
        <v>1</v>
      </c>
      <c r="I18" s="74">
        <v>0</v>
      </c>
      <c r="J18" s="74">
        <v>0</v>
      </c>
      <c r="K18" s="74">
        <v>0</v>
      </c>
      <c r="L18" s="72">
        <v>2</v>
      </c>
      <c r="M18" s="72">
        <v>1</v>
      </c>
      <c r="N18" s="72">
        <v>1</v>
      </c>
      <c r="O18" s="72">
        <v>1</v>
      </c>
      <c r="P18" s="74">
        <v>0</v>
      </c>
      <c r="Q18" s="74">
        <v>0</v>
      </c>
      <c r="R18" s="72">
        <v>2</v>
      </c>
      <c r="S18" s="72">
        <v>3</v>
      </c>
      <c r="T18" s="74">
        <v>0</v>
      </c>
      <c r="U18" s="74">
        <v>0</v>
      </c>
      <c r="V18" s="72">
        <v>4</v>
      </c>
      <c r="W18" s="72">
        <v>1</v>
      </c>
      <c r="X18" s="75">
        <v>0</v>
      </c>
      <c r="Y18" s="87">
        <v>0</v>
      </c>
    </row>
    <row r="19" spans="1:25" ht="17.45" customHeight="1" x14ac:dyDescent="0.2">
      <c r="A19" s="58"/>
      <c r="B19" s="24" t="s">
        <v>45</v>
      </c>
      <c r="C19" s="72">
        <v>56</v>
      </c>
      <c r="D19" s="72">
        <v>32</v>
      </c>
      <c r="E19" s="73">
        <v>24</v>
      </c>
      <c r="F19" s="72">
        <v>2</v>
      </c>
      <c r="G19" s="73">
        <v>3</v>
      </c>
      <c r="H19" s="72">
        <v>11</v>
      </c>
      <c r="I19" s="72">
        <v>12</v>
      </c>
      <c r="J19" s="74">
        <v>0</v>
      </c>
      <c r="K19" s="74">
        <v>0</v>
      </c>
      <c r="L19" s="74">
        <v>0</v>
      </c>
      <c r="M19" s="74">
        <v>0</v>
      </c>
      <c r="N19" s="72">
        <v>1</v>
      </c>
      <c r="O19" s="72">
        <v>3</v>
      </c>
      <c r="P19" s="74">
        <v>0</v>
      </c>
      <c r="Q19" s="74">
        <v>0</v>
      </c>
      <c r="R19" s="72">
        <v>1</v>
      </c>
      <c r="S19" s="72">
        <v>2</v>
      </c>
      <c r="T19" s="74">
        <v>0</v>
      </c>
      <c r="U19" s="74">
        <v>0</v>
      </c>
      <c r="V19" s="72">
        <v>1</v>
      </c>
      <c r="W19" s="74">
        <v>0</v>
      </c>
      <c r="X19" s="73">
        <v>16</v>
      </c>
      <c r="Y19" s="85">
        <v>4</v>
      </c>
    </row>
    <row r="20" spans="1:25" ht="17.45" customHeight="1" x14ac:dyDescent="0.2">
      <c r="A20" s="58" t="s">
        <v>47</v>
      </c>
      <c r="B20" s="24" t="s">
        <v>41</v>
      </c>
      <c r="C20" s="72">
        <v>845</v>
      </c>
      <c r="D20" s="72">
        <v>577</v>
      </c>
      <c r="E20" s="73">
        <v>268</v>
      </c>
      <c r="F20" s="72">
        <v>176</v>
      </c>
      <c r="G20" s="73">
        <v>50</v>
      </c>
      <c r="H20" s="72">
        <v>33</v>
      </c>
      <c r="I20" s="72">
        <v>28</v>
      </c>
      <c r="J20" s="74">
        <v>0</v>
      </c>
      <c r="K20" s="74">
        <v>0</v>
      </c>
      <c r="L20" s="72">
        <v>13</v>
      </c>
      <c r="M20" s="72">
        <v>9</v>
      </c>
      <c r="N20" s="72">
        <v>12</v>
      </c>
      <c r="O20" s="72">
        <v>7</v>
      </c>
      <c r="P20" s="74">
        <v>0</v>
      </c>
      <c r="Q20" s="72">
        <v>1</v>
      </c>
      <c r="R20" s="72">
        <v>19</v>
      </c>
      <c r="S20" s="72">
        <v>21</v>
      </c>
      <c r="T20" s="72">
        <v>1</v>
      </c>
      <c r="U20" s="74">
        <v>0</v>
      </c>
      <c r="V20" s="72">
        <v>43</v>
      </c>
      <c r="W20" s="72">
        <v>38</v>
      </c>
      <c r="X20" s="73">
        <v>280</v>
      </c>
      <c r="Y20" s="85">
        <v>114</v>
      </c>
    </row>
    <row r="21" spans="1:25" ht="17.45" customHeight="1" x14ac:dyDescent="0.2">
      <c r="A21" s="58"/>
      <c r="B21" s="24" t="s">
        <v>42</v>
      </c>
      <c r="C21" s="72">
        <v>23</v>
      </c>
      <c r="D21" s="72">
        <v>12</v>
      </c>
      <c r="E21" s="73">
        <v>11</v>
      </c>
      <c r="F21" s="74">
        <v>0</v>
      </c>
      <c r="G21" s="75">
        <v>0</v>
      </c>
      <c r="H21" s="74">
        <v>0</v>
      </c>
      <c r="I21" s="74">
        <v>0</v>
      </c>
      <c r="J21" s="74">
        <v>0</v>
      </c>
      <c r="K21" s="74">
        <v>0</v>
      </c>
      <c r="L21" s="72">
        <v>3</v>
      </c>
      <c r="M21" s="72">
        <v>5</v>
      </c>
      <c r="N21" s="74">
        <v>0</v>
      </c>
      <c r="O21" s="74">
        <v>0</v>
      </c>
      <c r="P21" s="74">
        <v>0</v>
      </c>
      <c r="Q21" s="72">
        <v>1</v>
      </c>
      <c r="R21" s="74">
        <v>0</v>
      </c>
      <c r="S21" s="74">
        <v>0</v>
      </c>
      <c r="T21" s="74">
        <v>0</v>
      </c>
      <c r="U21" s="74">
        <v>0</v>
      </c>
      <c r="V21" s="72">
        <v>9</v>
      </c>
      <c r="W21" s="72">
        <v>5</v>
      </c>
      <c r="X21" s="75">
        <v>0</v>
      </c>
      <c r="Y21" s="87">
        <v>0</v>
      </c>
    </row>
    <row r="22" spans="1:25" ht="17.45" customHeight="1" x14ac:dyDescent="0.2">
      <c r="A22" s="58"/>
      <c r="B22" s="24" t="s">
        <v>43</v>
      </c>
      <c r="C22" s="72">
        <v>115</v>
      </c>
      <c r="D22" s="72">
        <v>52</v>
      </c>
      <c r="E22" s="73">
        <v>63</v>
      </c>
      <c r="F22" s="72">
        <v>8</v>
      </c>
      <c r="G22" s="73">
        <v>9</v>
      </c>
      <c r="H22" s="72">
        <v>13</v>
      </c>
      <c r="I22" s="72">
        <v>17</v>
      </c>
      <c r="J22" s="74">
        <v>0</v>
      </c>
      <c r="K22" s="74">
        <v>0</v>
      </c>
      <c r="L22" s="72">
        <v>5</v>
      </c>
      <c r="M22" s="72">
        <v>2</v>
      </c>
      <c r="N22" s="72">
        <v>1</v>
      </c>
      <c r="O22" s="74">
        <v>0</v>
      </c>
      <c r="P22" s="74">
        <v>0</v>
      </c>
      <c r="Q22" s="74">
        <v>0</v>
      </c>
      <c r="R22" s="72">
        <v>5</v>
      </c>
      <c r="S22" s="72">
        <v>5</v>
      </c>
      <c r="T22" s="72">
        <v>1</v>
      </c>
      <c r="U22" s="74">
        <v>0</v>
      </c>
      <c r="V22" s="72">
        <v>13</v>
      </c>
      <c r="W22" s="72">
        <v>17</v>
      </c>
      <c r="X22" s="73">
        <v>6</v>
      </c>
      <c r="Y22" s="85">
        <v>13</v>
      </c>
    </row>
    <row r="23" spans="1:25" ht="17.45" customHeight="1" x14ac:dyDescent="0.2">
      <c r="A23" s="58"/>
      <c r="B23" s="24" t="s">
        <v>44</v>
      </c>
      <c r="C23" s="72">
        <v>128</v>
      </c>
      <c r="D23" s="72">
        <v>88</v>
      </c>
      <c r="E23" s="73">
        <v>40</v>
      </c>
      <c r="F23" s="72">
        <v>57</v>
      </c>
      <c r="G23" s="73">
        <v>13</v>
      </c>
      <c r="H23" s="72">
        <v>6</v>
      </c>
      <c r="I23" s="72">
        <v>2</v>
      </c>
      <c r="J23" s="74">
        <v>0</v>
      </c>
      <c r="K23" s="74">
        <v>0</v>
      </c>
      <c r="L23" s="72">
        <v>1</v>
      </c>
      <c r="M23" s="72">
        <v>1</v>
      </c>
      <c r="N23" s="72">
        <v>1</v>
      </c>
      <c r="O23" s="72">
        <v>1</v>
      </c>
      <c r="P23" s="74">
        <v>0</v>
      </c>
      <c r="Q23" s="74">
        <v>0</v>
      </c>
      <c r="R23" s="72">
        <v>5</v>
      </c>
      <c r="S23" s="72">
        <v>8</v>
      </c>
      <c r="T23" s="74">
        <v>0</v>
      </c>
      <c r="U23" s="74">
        <v>0</v>
      </c>
      <c r="V23" s="72">
        <v>18</v>
      </c>
      <c r="W23" s="72">
        <v>15</v>
      </c>
      <c r="X23" s="75">
        <v>0</v>
      </c>
      <c r="Y23" s="87">
        <v>0</v>
      </c>
    </row>
    <row r="24" spans="1:25" ht="17.45" customHeight="1" x14ac:dyDescent="0.2">
      <c r="A24" s="58"/>
      <c r="B24" s="24" t="s">
        <v>45</v>
      </c>
      <c r="C24" s="72">
        <v>579</v>
      </c>
      <c r="D24" s="72">
        <v>425</v>
      </c>
      <c r="E24" s="73">
        <v>154</v>
      </c>
      <c r="F24" s="72">
        <v>111</v>
      </c>
      <c r="G24" s="73">
        <v>28</v>
      </c>
      <c r="H24" s="72">
        <v>14</v>
      </c>
      <c r="I24" s="72">
        <v>9</v>
      </c>
      <c r="J24" s="74">
        <v>0</v>
      </c>
      <c r="K24" s="74">
        <v>0</v>
      </c>
      <c r="L24" s="72">
        <v>4</v>
      </c>
      <c r="M24" s="72">
        <v>1</v>
      </c>
      <c r="N24" s="72">
        <v>10</v>
      </c>
      <c r="O24" s="72">
        <v>6</v>
      </c>
      <c r="P24" s="74">
        <v>0</v>
      </c>
      <c r="Q24" s="74">
        <v>0</v>
      </c>
      <c r="R24" s="72">
        <v>9</v>
      </c>
      <c r="S24" s="72">
        <v>8</v>
      </c>
      <c r="T24" s="74">
        <v>0</v>
      </c>
      <c r="U24" s="74">
        <v>0</v>
      </c>
      <c r="V24" s="72">
        <v>3</v>
      </c>
      <c r="W24" s="72">
        <v>1</v>
      </c>
      <c r="X24" s="73">
        <v>274</v>
      </c>
      <c r="Y24" s="85">
        <v>101</v>
      </c>
    </row>
    <row r="25" spans="1:25" ht="17.45" customHeight="1" x14ac:dyDescent="0.2">
      <c r="A25" s="58" t="s">
        <v>48</v>
      </c>
      <c r="B25" s="24" t="s">
        <v>41</v>
      </c>
      <c r="C25" s="72">
        <v>2402</v>
      </c>
      <c r="D25" s="72">
        <v>1672</v>
      </c>
      <c r="E25" s="73">
        <v>730</v>
      </c>
      <c r="F25" s="72">
        <v>1283</v>
      </c>
      <c r="G25" s="73">
        <v>427</v>
      </c>
      <c r="H25" s="72">
        <v>105</v>
      </c>
      <c r="I25" s="72">
        <v>68</v>
      </c>
      <c r="J25" s="72">
        <v>1</v>
      </c>
      <c r="K25" s="72">
        <v>2</v>
      </c>
      <c r="L25" s="72">
        <v>16</v>
      </c>
      <c r="M25" s="72">
        <v>11</v>
      </c>
      <c r="N25" s="72">
        <v>29</v>
      </c>
      <c r="O25" s="72">
        <v>40</v>
      </c>
      <c r="P25" s="72">
        <v>1</v>
      </c>
      <c r="Q25" s="72">
        <v>2</v>
      </c>
      <c r="R25" s="72">
        <v>64</v>
      </c>
      <c r="S25" s="72">
        <v>57</v>
      </c>
      <c r="T25" s="72">
        <v>2</v>
      </c>
      <c r="U25" s="72">
        <v>1</v>
      </c>
      <c r="V25" s="72">
        <v>122</v>
      </c>
      <c r="W25" s="72">
        <v>105</v>
      </c>
      <c r="X25" s="73">
        <v>49</v>
      </c>
      <c r="Y25" s="85">
        <v>17</v>
      </c>
    </row>
    <row r="26" spans="1:25" ht="17.45" customHeight="1" x14ac:dyDescent="0.2">
      <c r="A26" s="58"/>
      <c r="B26" s="24" t="s">
        <v>42</v>
      </c>
      <c r="C26" s="72">
        <v>127</v>
      </c>
      <c r="D26" s="72">
        <v>72</v>
      </c>
      <c r="E26" s="73">
        <v>55</v>
      </c>
      <c r="F26" s="72">
        <v>24</v>
      </c>
      <c r="G26" s="73">
        <v>8</v>
      </c>
      <c r="H26" s="74">
        <v>0</v>
      </c>
      <c r="I26" s="74">
        <v>0</v>
      </c>
      <c r="J26" s="74">
        <v>0</v>
      </c>
      <c r="K26" s="74">
        <v>0</v>
      </c>
      <c r="L26" s="72">
        <v>1</v>
      </c>
      <c r="M26" s="72">
        <v>3</v>
      </c>
      <c r="N26" s="72">
        <v>1</v>
      </c>
      <c r="O26" s="72">
        <v>1</v>
      </c>
      <c r="P26" s="74">
        <v>0</v>
      </c>
      <c r="Q26" s="74">
        <v>0</v>
      </c>
      <c r="R26" s="74">
        <v>0</v>
      </c>
      <c r="S26" s="72">
        <v>2</v>
      </c>
      <c r="T26" s="74">
        <v>0</v>
      </c>
      <c r="U26" s="74">
        <v>0</v>
      </c>
      <c r="V26" s="72">
        <v>46</v>
      </c>
      <c r="W26" s="72">
        <v>41</v>
      </c>
      <c r="X26" s="75">
        <v>0</v>
      </c>
      <c r="Y26" s="87">
        <v>0</v>
      </c>
    </row>
    <row r="27" spans="1:25" ht="17.45" customHeight="1" x14ac:dyDescent="0.2">
      <c r="A27" s="58"/>
      <c r="B27" s="24" t="s">
        <v>43</v>
      </c>
      <c r="C27" s="72">
        <v>340</v>
      </c>
      <c r="D27" s="72">
        <v>213</v>
      </c>
      <c r="E27" s="73">
        <v>127</v>
      </c>
      <c r="F27" s="72">
        <v>108</v>
      </c>
      <c r="G27" s="73">
        <v>42</v>
      </c>
      <c r="H27" s="72">
        <v>51</v>
      </c>
      <c r="I27" s="72">
        <v>31</v>
      </c>
      <c r="J27" s="74">
        <v>0</v>
      </c>
      <c r="K27" s="72">
        <v>1</v>
      </c>
      <c r="L27" s="72">
        <v>3</v>
      </c>
      <c r="M27" s="72">
        <v>1</v>
      </c>
      <c r="N27" s="72">
        <v>3</v>
      </c>
      <c r="O27" s="72">
        <v>1</v>
      </c>
      <c r="P27" s="74">
        <v>0</v>
      </c>
      <c r="Q27" s="74">
        <v>0</v>
      </c>
      <c r="R27" s="72">
        <v>5</v>
      </c>
      <c r="S27" s="72">
        <v>14</v>
      </c>
      <c r="T27" s="74">
        <v>0</v>
      </c>
      <c r="U27" s="72">
        <v>1</v>
      </c>
      <c r="V27" s="72">
        <v>42</v>
      </c>
      <c r="W27" s="72">
        <v>36</v>
      </c>
      <c r="X27" s="73">
        <v>1</v>
      </c>
      <c r="Y27" s="87">
        <v>0</v>
      </c>
    </row>
    <row r="28" spans="1:25" ht="17.45" customHeight="1" x14ac:dyDescent="0.2">
      <c r="A28" s="58"/>
      <c r="B28" s="24" t="s">
        <v>44</v>
      </c>
      <c r="C28" s="72">
        <v>523</v>
      </c>
      <c r="D28" s="72">
        <v>361</v>
      </c>
      <c r="E28" s="73">
        <v>162</v>
      </c>
      <c r="F28" s="72">
        <v>292</v>
      </c>
      <c r="G28" s="73">
        <v>100</v>
      </c>
      <c r="H28" s="72">
        <v>12</v>
      </c>
      <c r="I28" s="72">
        <v>13</v>
      </c>
      <c r="J28" s="74">
        <v>0</v>
      </c>
      <c r="K28" s="74">
        <v>0</v>
      </c>
      <c r="L28" s="72">
        <v>6</v>
      </c>
      <c r="M28" s="72">
        <v>3</v>
      </c>
      <c r="N28" s="74">
        <v>0</v>
      </c>
      <c r="O28" s="72">
        <v>1</v>
      </c>
      <c r="P28" s="72">
        <v>1</v>
      </c>
      <c r="Q28" s="72">
        <v>2</v>
      </c>
      <c r="R28" s="72">
        <v>14</v>
      </c>
      <c r="S28" s="72">
        <v>14</v>
      </c>
      <c r="T28" s="74">
        <v>0</v>
      </c>
      <c r="U28" s="74">
        <v>0</v>
      </c>
      <c r="V28" s="72">
        <v>34</v>
      </c>
      <c r="W28" s="72">
        <v>28</v>
      </c>
      <c r="X28" s="73">
        <v>2</v>
      </c>
      <c r="Y28" s="85">
        <v>1</v>
      </c>
    </row>
    <row r="29" spans="1:25" ht="17.45" customHeight="1" x14ac:dyDescent="0.2">
      <c r="A29" s="58"/>
      <c r="B29" s="24" t="s">
        <v>45</v>
      </c>
      <c r="C29" s="72">
        <v>1412</v>
      </c>
      <c r="D29" s="72">
        <v>1026</v>
      </c>
      <c r="E29" s="73">
        <v>386</v>
      </c>
      <c r="F29" s="72">
        <v>859</v>
      </c>
      <c r="G29" s="73">
        <v>277</v>
      </c>
      <c r="H29" s="72">
        <v>42</v>
      </c>
      <c r="I29" s="72">
        <v>24</v>
      </c>
      <c r="J29" s="72">
        <v>1</v>
      </c>
      <c r="K29" s="72">
        <v>1</v>
      </c>
      <c r="L29" s="72">
        <v>6</v>
      </c>
      <c r="M29" s="72">
        <v>4</v>
      </c>
      <c r="N29" s="72">
        <v>25</v>
      </c>
      <c r="O29" s="72">
        <v>37</v>
      </c>
      <c r="P29" s="74">
        <v>0</v>
      </c>
      <c r="Q29" s="74">
        <v>0</v>
      </c>
      <c r="R29" s="72">
        <v>45</v>
      </c>
      <c r="S29" s="72">
        <v>27</v>
      </c>
      <c r="T29" s="72">
        <v>2</v>
      </c>
      <c r="U29" s="74">
        <v>0</v>
      </c>
      <c r="V29" s="74">
        <v>0</v>
      </c>
      <c r="W29" s="74">
        <v>0</v>
      </c>
      <c r="X29" s="73">
        <v>46</v>
      </c>
      <c r="Y29" s="85">
        <v>16</v>
      </c>
    </row>
    <row r="30" spans="1:25" ht="17.45" customHeight="1" x14ac:dyDescent="0.2">
      <c r="A30" s="58" t="s">
        <v>49</v>
      </c>
      <c r="B30" s="24" t="s">
        <v>41</v>
      </c>
      <c r="C30" s="72">
        <v>1128</v>
      </c>
      <c r="D30" s="72">
        <v>780</v>
      </c>
      <c r="E30" s="73">
        <v>348</v>
      </c>
      <c r="F30" s="72">
        <v>617</v>
      </c>
      <c r="G30" s="73">
        <v>207</v>
      </c>
      <c r="H30" s="72">
        <v>35</v>
      </c>
      <c r="I30" s="72">
        <v>33</v>
      </c>
      <c r="J30" s="72">
        <v>1</v>
      </c>
      <c r="K30" s="72">
        <v>1</v>
      </c>
      <c r="L30" s="72">
        <v>3</v>
      </c>
      <c r="M30" s="72">
        <v>10</v>
      </c>
      <c r="N30" s="72">
        <v>4</v>
      </c>
      <c r="O30" s="72">
        <v>10</v>
      </c>
      <c r="P30" s="72">
        <v>2</v>
      </c>
      <c r="Q30" s="72">
        <v>3</v>
      </c>
      <c r="R30" s="72">
        <v>44</v>
      </c>
      <c r="S30" s="72">
        <v>28</v>
      </c>
      <c r="T30" s="72">
        <v>1</v>
      </c>
      <c r="U30" s="72">
        <v>2</v>
      </c>
      <c r="V30" s="72">
        <v>63</v>
      </c>
      <c r="W30" s="72">
        <v>41</v>
      </c>
      <c r="X30" s="73">
        <v>10</v>
      </c>
      <c r="Y30" s="85">
        <v>13</v>
      </c>
    </row>
    <row r="31" spans="1:25" ht="17.45" customHeight="1" x14ac:dyDescent="0.2">
      <c r="A31" s="58"/>
      <c r="B31" s="24" t="s">
        <v>42</v>
      </c>
      <c r="C31" s="72">
        <v>57</v>
      </c>
      <c r="D31" s="72">
        <v>34</v>
      </c>
      <c r="E31" s="73">
        <v>23</v>
      </c>
      <c r="F31" s="72">
        <v>9</v>
      </c>
      <c r="G31" s="73">
        <v>4</v>
      </c>
      <c r="H31" s="74">
        <v>0</v>
      </c>
      <c r="I31" s="74">
        <v>0</v>
      </c>
      <c r="J31" s="74">
        <v>0</v>
      </c>
      <c r="K31" s="74">
        <v>0</v>
      </c>
      <c r="L31" s="72">
        <v>2</v>
      </c>
      <c r="M31" s="72">
        <v>1</v>
      </c>
      <c r="N31" s="72">
        <v>1</v>
      </c>
      <c r="O31" s="74">
        <v>0</v>
      </c>
      <c r="P31" s="72">
        <v>1</v>
      </c>
      <c r="Q31" s="72">
        <v>1</v>
      </c>
      <c r="R31" s="72">
        <v>1</v>
      </c>
      <c r="S31" s="74">
        <v>0</v>
      </c>
      <c r="T31" s="74">
        <v>0</v>
      </c>
      <c r="U31" s="74">
        <v>0</v>
      </c>
      <c r="V31" s="72">
        <v>20</v>
      </c>
      <c r="W31" s="72">
        <v>17</v>
      </c>
      <c r="X31" s="75">
        <v>0</v>
      </c>
      <c r="Y31" s="87">
        <v>0</v>
      </c>
    </row>
    <row r="32" spans="1:25" ht="17.45" customHeight="1" x14ac:dyDescent="0.2">
      <c r="A32" s="58"/>
      <c r="B32" s="24" t="s">
        <v>43</v>
      </c>
      <c r="C32" s="72">
        <v>139</v>
      </c>
      <c r="D32" s="72">
        <v>85</v>
      </c>
      <c r="E32" s="73">
        <v>54</v>
      </c>
      <c r="F32" s="72">
        <v>49</v>
      </c>
      <c r="G32" s="73">
        <v>19</v>
      </c>
      <c r="H32" s="72">
        <v>12</v>
      </c>
      <c r="I32" s="72">
        <v>15</v>
      </c>
      <c r="J32" s="74">
        <v>0</v>
      </c>
      <c r="K32" s="74">
        <v>0</v>
      </c>
      <c r="L32" s="74">
        <v>0</v>
      </c>
      <c r="M32" s="72">
        <v>2</v>
      </c>
      <c r="N32" s="74">
        <v>0</v>
      </c>
      <c r="O32" s="72">
        <v>3</v>
      </c>
      <c r="P32" s="74">
        <v>0</v>
      </c>
      <c r="Q32" s="74">
        <v>0</v>
      </c>
      <c r="R32" s="72">
        <v>6</v>
      </c>
      <c r="S32" s="72">
        <v>5</v>
      </c>
      <c r="T32" s="74">
        <v>0</v>
      </c>
      <c r="U32" s="74">
        <v>0</v>
      </c>
      <c r="V32" s="72">
        <v>18</v>
      </c>
      <c r="W32" s="72">
        <v>10</v>
      </c>
      <c r="X32" s="75">
        <v>0</v>
      </c>
      <c r="Y32" s="87">
        <v>0</v>
      </c>
    </row>
    <row r="33" spans="1:25" ht="17.45" customHeight="1" x14ac:dyDescent="0.2">
      <c r="A33" s="58"/>
      <c r="B33" s="24" t="s">
        <v>44</v>
      </c>
      <c r="C33" s="72">
        <v>274</v>
      </c>
      <c r="D33" s="72">
        <v>183</v>
      </c>
      <c r="E33" s="73">
        <v>91</v>
      </c>
      <c r="F33" s="72">
        <v>131</v>
      </c>
      <c r="G33" s="73">
        <v>59</v>
      </c>
      <c r="H33" s="72">
        <v>6</v>
      </c>
      <c r="I33" s="72">
        <v>4</v>
      </c>
      <c r="J33" s="74">
        <v>0</v>
      </c>
      <c r="K33" s="74">
        <v>0</v>
      </c>
      <c r="L33" s="74">
        <v>0</v>
      </c>
      <c r="M33" s="72">
        <v>3</v>
      </c>
      <c r="N33" s="74">
        <v>0</v>
      </c>
      <c r="O33" s="72">
        <v>1</v>
      </c>
      <c r="P33" s="72">
        <v>1</v>
      </c>
      <c r="Q33" s="72">
        <v>1</v>
      </c>
      <c r="R33" s="72">
        <v>18</v>
      </c>
      <c r="S33" s="72">
        <v>5</v>
      </c>
      <c r="T33" s="74">
        <v>0</v>
      </c>
      <c r="U33" s="74">
        <v>0</v>
      </c>
      <c r="V33" s="72">
        <v>25</v>
      </c>
      <c r="W33" s="72">
        <v>14</v>
      </c>
      <c r="X33" s="73">
        <v>2</v>
      </c>
      <c r="Y33" s="85">
        <v>4</v>
      </c>
    </row>
    <row r="34" spans="1:25" ht="17.45" customHeight="1" x14ac:dyDescent="0.2">
      <c r="A34" s="58"/>
      <c r="B34" s="24" t="s">
        <v>45</v>
      </c>
      <c r="C34" s="72">
        <v>658</v>
      </c>
      <c r="D34" s="72">
        <v>478</v>
      </c>
      <c r="E34" s="73">
        <v>180</v>
      </c>
      <c r="F34" s="72">
        <v>428</v>
      </c>
      <c r="G34" s="73">
        <v>125</v>
      </c>
      <c r="H34" s="72">
        <v>17</v>
      </c>
      <c r="I34" s="72">
        <v>14</v>
      </c>
      <c r="J34" s="72">
        <v>1</v>
      </c>
      <c r="K34" s="72">
        <v>1</v>
      </c>
      <c r="L34" s="72">
        <v>1</v>
      </c>
      <c r="M34" s="72">
        <v>4</v>
      </c>
      <c r="N34" s="72">
        <v>3</v>
      </c>
      <c r="O34" s="72">
        <v>6</v>
      </c>
      <c r="P34" s="74">
        <v>0</v>
      </c>
      <c r="Q34" s="72">
        <v>1</v>
      </c>
      <c r="R34" s="72">
        <v>19</v>
      </c>
      <c r="S34" s="72">
        <v>18</v>
      </c>
      <c r="T34" s="72">
        <v>1</v>
      </c>
      <c r="U34" s="72">
        <v>2</v>
      </c>
      <c r="V34" s="74">
        <v>0</v>
      </c>
      <c r="W34" s="74">
        <v>0</v>
      </c>
      <c r="X34" s="73">
        <v>8</v>
      </c>
      <c r="Y34" s="85">
        <v>9</v>
      </c>
    </row>
    <row r="35" spans="1:25" ht="17.45" customHeight="1" x14ac:dyDescent="0.2">
      <c r="A35" s="58" t="s">
        <v>50</v>
      </c>
      <c r="B35" s="24" t="s">
        <v>41</v>
      </c>
      <c r="C35" s="72">
        <v>1205</v>
      </c>
      <c r="D35" s="72">
        <v>791</v>
      </c>
      <c r="E35" s="73">
        <v>414</v>
      </c>
      <c r="F35" s="72">
        <v>607</v>
      </c>
      <c r="G35" s="73">
        <v>264</v>
      </c>
      <c r="H35" s="72">
        <v>45</v>
      </c>
      <c r="I35" s="72">
        <v>37</v>
      </c>
      <c r="J35" s="72">
        <v>1</v>
      </c>
      <c r="K35" s="74">
        <v>0</v>
      </c>
      <c r="L35" s="72">
        <v>12</v>
      </c>
      <c r="M35" s="72">
        <v>9</v>
      </c>
      <c r="N35" s="72">
        <v>5</v>
      </c>
      <c r="O35" s="74">
        <v>0</v>
      </c>
      <c r="P35" s="72">
        <v>4</v>
      </c>
      <c r="Q35" s="72">
        <v>6</v>
      </c>
      <c r="R35" s="72">
        <v>42</v>
      </c>
      <c r="S35" s="72">
        <v>35</v>
      </c>
      <c r="T35" s="72">
        <v>3</v>
      </c>
      <c r="U35" s="72">
        <v>1</v>
      </c>
      <c r="V35" s="72">
        <v>64</v>
      </c>
      <c r="W35" s="72">
        <v>52</v>
      </c>
      <c r="X35" s="73">
        <v>8</v>
      </c>
      <c r="Y35" s="85">
        <v>10</v>
      </c>
    </row>
    <row r="36" spans="1:25" ht="17.45" customHeight="1" x14ac:dyDescent="0.2">
      <c r="A36" s="58"/>
      <c r="B36" s="24" t="s">
        <v>42</v>
      </c>
      <c r="C36" s="72">
        <v>56</v>
      </c>
      <c r="D36" s="72">
        <v>35</v>
      </c>
      <c r="E36" s="73">
        <v>21</v>
      </c>
      <c r="F36" s="72">
        <v>13</v>
      </c>
      <c r="G36" s="73">
        <v>3</v>
      </c>
      <c r="H36" s="74">
        <v>0</v>
      </c>
      <c r="I36" s="74">
        <v>0</v>
      </c>
      <c r="J36" s="74">
        <v>0</v>
      </c>
      <c r="K36" s="74">
        <v>0</v>
      </c>
      <c r="L36" s="72">
        <v>1</v>
      </c>
      <c r="M36" s="72">
        <v>2</v>
      </c>
      <c r="N36" s="72">
        <v>2</v>
      </c>
      <c r="O36" s="74">
        <v>0</v>
      </c>
      <c r="P36" s="72">
        <v>1</v>
      </c>
      <c r="Q36" s="72">
        <v>1</v>
      </c>
      <c r="R36" s="72">
        <v>1</v>
      </c>
      <c r="S36" s="74">
        <v>0</v>
      </c>
      <c r="T36" s="74">
        <v>0</v>
      </c>
      <c r="U36" s="74">
        <v>0</v>
      </c>
      <c r="V36" s="72">
        <v>16</v>
      </c>
      <c r="W36" s="72">
        <v>15</v>
      </c>
      <c r="X36" s="73">
        <v>1</v>
      </c>
      <c r="Y36" s="87">
        <v>0</v>
      </c>
    </row>
    <row r="37" spans="1:25" ht="17.45" customHeight="1" x14ac:dyDescent="0.2">
      <c r="A37" s="58"/>
      <c r="B37" s="24" t="s">
        <v>43</v>
      </c>
      <c r="C37" s="72">
        <v>160</v>
      </c>
      <c r="D37" s="72">
        <v>104</v>
      </c>
      <c r="E37" s="73">
        <v>56</v>
      </c>
      <c r="F37" s="72">
        <v>40</v>
      </c>
      <c r="G37" s="73">
        <v>15</v>
      </c>
      <c r="H37" s="72">
        <v>21</v>
      </c>
      <c r="I37" s="72">
        <v>17</v>
      </c>
      <c r="J37" s="74">
        <v>0</v>
      </c>
      <c r="K37" s="74">
        <v>0</v>
      </c>
      <c r="L37" s="74">
        <v>0</v>
      </c>
      <c r="M37" s="72">
        <v>1</v>
      </c>
      <c r="N37" s="72">
        <v>3</v>
      </c>
      <c r="O37" s="74">
        <v>0</v>
      </c>
      <c r="P37" s="74">
        <v>0</v>
      </c>
      <c r="Q37" s="72">
        <v>1</v>
      </c>
      <c r="R37" s="72">
        <v>10</v>
      </c>
      <c r="S37" s="72">
        <v>4</v>
      </c>
      <c r="T37" s="74">
        <v>0</v>
      </c>
      <c r="U37" s="74">
        <v>0</v>
      </c>
      <c r="V37" s="72">
        <v>26</v>
      </c>
      <c r="W37" s="72">
        <v>17</v>
      </c>
      <c r="X37" s="73">
        <v>4</v>
      </c>
      <c r="Y37" s="85">
        <v>1</v>
      </c>
    </row>
    <row r="38" spans="1:25" ht="17.45" customHeight="1" x14ac:dyDescent="0.2">
      <c r="A38" s="58"/>
      <c r="B38" s="24" t="s">
        <v>44</v>
      </c>
      <c r="C38" s="72">
        <v>323</v>
      </c>
      <c r="D38" s="72">
        <v>180</v>
      </c>
      <c r="E38" s="73">
        <v>143</v>
      </c>
      <c r="F38" s="72">
        <v>134</v>
      </c>
      <c r="G38" s="73">
        <v>96</v>
      </c>
      <c r="H38" s="72">
        <v>8</v>
      </c>
      <c r="I38" s="72">
        <v>9</v>
      </c>
      <c r="J38" s="74">
        <v>0</v>
      </c>
      <c r="K38" s="74">
        <v>0</v>
      </c>
      <c r="L38" s="72">
        <v>3</v>
      </c>
      <c r="M38" s="72">
        <v>3</v>
      </c>
      <c r="N38" s="74">
        <v>0</v>
      </c>
      <c r="O38" s="74">
        <v>0</v>
      </c>
      <c r="P38" s="72">
        <v>2</v>
      </c>
      <c r="Q38" s="72">
        <v>3</v>
      </c>
      <c r="R38" s="72">
        <v>10</v>
      </c>
      <c r="S38" s="72">
        <v>10</v>
      </c>
      <c r="T38" s="72">
        <v>1</v>
      </c>
      <c r="U38" s="74">
        <v>0</v>
      </c>
      <c r="V38" s="72">
        <v>21</v>
      </c>
      <c r="W38" s="72">
        <v>20</v>
      </c>
      <c r="X38" s="73">
        <v>1</v>
      </c>
      <c r="Y38" s="85">
        <v>2</v>
      </c>
    </row>
    <row r="39" spans="1:25" ht="17.45" customHeight="1" thickBot="1" x14ac:dyDescent="0.25">
      <c r="A39" s="60"/>
      <c r="B39" s="25" t="s">
        <v>45</v>
      </c>
      <c r="C39" s="76">
        <v>666</v>
      </c>
      <c r="D39" s="76">
        <v>472</v>
      </c>
      <c r="E39" s="77">
        <v>194</v>
      </c>
      <c r="F39" s="76">
        <v>420</v>
      </c>
      <c r="G39" s="77">
        <v>150</v>
      </c>
      <c r="H39" s="76">
        <v>16</v>
      </c>
      <c r="I39" s="76">
        <v>11</v>
      </c>
      <c r="J39" s="76">
        <v>1</v>
      </c>
      <c r="K39" s="78">
        <v>0</v>
      </c>
      <c r="L39" s="76">
        <v>8</v>
      </c>
      <c r="M39" s="76">
        <v>3</v>
      </c>
      <c r="N39" s="78">
        <v>0</v>
      </c>
      <c r="O39" s="78">
        <v>0</v>
      </c>
      <c r="P39" s="76">
        <v>1</v>
      </c>
      <c r="Q39" s="76">
        <v>1</v>
      </c>
      <c r="R39" s="76">
        <v>21</v>
      </c>
      <c r="S39" s="76">
        <v>21</v>
      </c>
      <c r="T39" s="76">
        <v>2</v>
      </c>
      <c r="U39" s="76">
        <v>1</v>
      </c>
      <c r="V39" s="76">
        <v>1</v>
      </c>
      <c r="W39" s="78">
        <v>0</v>
      </c>
      <c r="X39" s="77">
        <v>2</v>
      </c>
      <c r="Y39" s="90">
        <v>7</v>
      </c>
    </row>
  </sheetData>
  <mergeCells count="25">
    <mergeCell ref="A35:A39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G4:S5"/>
    <mergeCell ref="V4:Y4"/>
    <mergeCell ref="B5:E5"/>
    <mergeCell ref="V5:Y5"/>
    <mergeCell ref="A6:Y6"/>
    <mergeCell ref="A7:Y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E0D28-E16B-4514-9DA2-76E71FC0C547}">
  <dimension ref="A1:Y39"/>
  <sheetViews>
    <sheetView topLeftCell="A9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33203125" customWidth="1"/>
    <col min="6" max="19" width="9.1640625" customWidth="1"/>
    <col min="20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69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28"/>
      <c r="B4" s="5"/>
      <c r="C4" s="5"/>
      <c r="D4" s="5"/>
      <c r="E4" s="5"/>
      <c r="F4" s="5"/>
      <c r="G4" s="50" t="s">
        <v>21</v>
      </c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27"/>
      <c r="U4" s="27"/>
      <c r="V4" s="61"/>
      <c r="W4" s="61"/>
      <c r="X4" s="61"/>
      <c r="Y4" s="61"/>
    </row>
    <row r="5" spans="1:25" s="3" customFormat="1" ht="18" customHeight="1" x14ac:dyDescent="0.25">
      <c r="A5" s="29"/>
      <c r="B5" s="50"/>
      <c r="C5" s="50"/>
      <c r="D5" s="50"/>
      <c r="E5" s="50"/>
      <c r="F5" s="5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27"/>
      <c r="U5" s="27"/>
      <c r="V5" s="62"/>
      <c r="W5" s="63"/>
      <c r="X5" s="63"/>
      <c r="Y5" s="63"/>
    </row>
    <row r="6" spans="1:25" ht="36" customHeight="1" x14ac:dyDescent="0.2">
      <c r="A6" s="53" t="str">
        <f>F1</f>
        <v>桃園市身心障礙者之年齡分配(報表二)(續5)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1" customFormat="1" ht="50.1" customHeight="1" x14ac:dyDescent="0.2">
      <c r="A8" s="54" t="s">
        <v>7</v>
      </c>
      <c r="B8" s="35" t="s">
        <v>4</v>
      </c>
      <c r="C8" s="37" t="s">
        <v>3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56" t="s">
        <v>11</v>
      </c>
      <c r="M8" s="57"/>
      <c r="N8" s="56" t="s">
        <v>12</v>
      </c>
      <c r="O8" s="57"/>
      <c r="P8" s="56" t="s">
        <v>13</v>
      </c>
      <c r="Q8" s="57"/>
      <c r="R8" s="59" t="s">
        <v>14</v>
      </c>
      <c r="S8" s="57"/>
      <c r="T8" s="56" t="s">
        <v>15</v>
      </c>
      <c r="U8" s="57"/>
      <c r="V8" s="56" t="s">
        <v>24</v>
      </c>
      <c r="W8" s="57"/>
      <c r="X8" s="56" t="s">
        <v>40</v>
      </c>
      <c r="Y8" s="59"/>
    </row>
    <row r="9" spans="1:25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1" t="s">
        <v>16</v>
      </c>
      <c r="S9" s="21" t="s">
        <v>17</v>
      </c>
      <c r="T9" s="22" t="s">
        <v>0</v>
      </c>
      <c r="U9" s="21" t="s">
        <v>1</v>
      </c>
      <c r="V9" s="21" t="s">
        <v>16</v>
      </c>
      <c r="W9" s="21" t="s">
        <v>17</v>
      </c>
      <c r="X9" s="22" t="s">
        <v>0</v>
      </c>
      <c r="Y9" s="26" t="s">
        <v>1</v>
      </c>
    </row>
    <row r="10" spans="1:25" s="2" customFormat="1" ht="17.45" customHeight="1" x14ac:dyDescent="0.2">
      <c r="A10" s="34" t="s">
        <v>66</v>
      </c>
      <c r="B10" s="23" t="s">
        <v>41</v>
      </c>
      <c r="C10" s="69">
        <v>6817</v>
      </c>
      <c r="D10" s="69">
        <v>4162</v>
      </c>
      <c r="E10" s="70">
        <v>2655</v>
      </c>
      <c r="F10" s="69">
        <v>2834</v>
      </c>
      <c r="G10" s="70">
        <v>1737</v>
      </c>
      <c r="H10" s="69">
        <v>302</v>
      </c>
      <c r="I10" s="69">
        <v>209</v>
      </c>
      <c r="J10" s="69">
        <v>48</v>
      </c>
      <c r="K10" s="69">
        <v>19</v>
      </c>
      <c r="L10" s="69">
        <v>76</v>
      </c>
      <c r="M10" s="69">
        <v>49</v>
      </c>
      <c r="N10" s="69">
        <v>18</v>
      </c>
      <c r="O10" s="69">
        <v>22</v>
      </c>
      <c r="P10" s="69">
        <v>56</v>
      </c>
      <c r="Q10" s="69">
        <v>49</v>
      </c>
      <c r="R10" s="69">
        <v>378</v>
      </c>
      <c r="S10" s="69">
        <v>225</v>
      </c>
      <c r="T10" s="69">
        <v>17</v>
      </c>
      <c r="U10" s="69">
        <v>16</v>
      </c>
      <c r="V10" s="69">
        <v>380</v>
      </c>
      <c r="W10" s="69">
        <v>280</v>
      </c>
      <c r="X10" s="70">
        <v>53</v>
      </c>
      <c r="Y10" s="91">
        <v>49</v>
      </c>
    </row>
    <row r="11" spans="1:25" ht="17.45" customHeight="1" x14ac:dyDescent="0.2">
      <c r="A11" s="58"/>
      <c r="B11" s="24" t="s">
        <v>42</v>
      </c>
      <c r="C11" s="72">
        <v>420</v>
      </c>
      <c r="D11" s="72">
        <v>262</v>
      </c>
      <c r="E11" s="73">
        <v>158</v>
      </c>
      <c r="F11" s="72">
        <v>73</v>
      </c>
      <c r="G11" s="73">
        <v>26</v>
      </c>
      <c r="H11" s="74">
        <v>0</v>
      </c>
      <c r="I11" s="74">
        <v>0</v>
      </c>
      <c r="J11" s="74">
        <v>0</v>
      </c>
      <c r="K11" s="74">
        <v>0</v>
      </c>
      <c r="L11" s="72">
        <v>16</v>
      </c>
      <c r="M11" s="72">
        <v>5</v>
      </c>
      <c r="N11" s="72">
        <v>7</v>
      </c>
      <c r="O11" s="72">
        <v>10</v>
      </c>
      <c r="P11" s="72">
        <v>24</v>
      </c>
      <c r="Q11" s="72">
        <v>21</v>
      </c>
      <c r="R11" s="72">
        <v>13</v>
      </c>
      <c r="S11" s="72">
        <v>1</v>
      </c>
      <c r="T11" s="74">
        <v>0</v>
      </c>
      <c r="U11" s="74">
        <v>0</v>
      </c>
      <c r="V11" s="72">
        <v>127</v>
      </c>
      <c r="W11" s="72">
        <v>91</v>
      </c>
      <c r="X11" s="73">
        <v>2</v>
      </c>
      <c r="Y11" s="85">
        <v>4</v>
      </c>
    </row>
    <row r="12" spans="1:25" ht="17.45" customHeight="1" x14ac:dyDescent="0.2">
      <c r="A12" s="58"/>
      <c r="B12" s="24" t="s">
        <v>43</v>
      </c>
      <c r="C12" s="72">
        <v>945</v>
      </c>
      <c r="D12" s="72">
        <v>576</v>
      </c>
      <c r="E12" s="73">
        <v>369</v>
      </c>
      <c r="F12" s="72">
        <v>240</v>
      </c>
      <c r="G12" s="73">
        <v>103</v>
      </c>
      <c r="H12" s="72">
        <v>116</v>
      </c>
      <c r="I12" s="72">
        <v>100</v>
      </c>
      <c r="J12" s="72">
        <v>1</v>
      </c>
      <c r="K12" s="74">
        <v>0</v>
      </c>
      <c r="L12" s="72">
        <v>20</v>
      </c>
      <c r="M12" s="72">
        <v>13</v>
      </c>
      <c r="N12" s="72">
        <v>4</v>
      </c>
      <c r="O12" s="72">
        <v>2</v>
      </c>
      <c r="P12" s="72">
        <v>3</v>
      </c>
      <c r="Q12" s="72">
        <v>3</v>
      </c>
      <c r="R12" s="72">
        <v>35</v>
      </c>
      <c r="S12" s="72">
        <v>28</v>
      </c>
      <c r="T12" s="72">
        <v>3</v>
      </c>
      <c r="U12" s="72">
        <v>2</v>
      </c>
      <c r="V12" s="72">
        <v>148</v>
      </c>
      <c r="W12" s="72">
        <v>108</v>
      </c>
      <c r="X12" s="73">
        <v>6</v>
      </c>
      <c r="Y12" s="85">
        <v>10</v>
      </c>
    </row>
    <row r="13" spans="1:25" ht="17.45" customHeight="1" x14ac:dyDescent="0.2">
      <c r="A13" s="58"/>
      <c r="B13" s="24" t="s">
        <v>44</v>
      </c>
      <c r="C13" s="72">
        <v>1970</v>
      </c>
      <c r="D13" s="72">
        <v>1144</v>
      </c>
      <c r="E13" s="73">
        <v>826</v>
      </c>
      <c r="F13" s="72">
        <v>775</v>
      </c>
      <c r="G13" s="73">
        <v>587</v>
      </c>
      <c r="H13" s="72">
        <v>72</v>
      </c>
      <c r="I13" s="72">
        <v>39</v>
      </c>
      <c r="J13" s="72">
        <v>16</v>
      </c>
      <c r="K13" s="72">
        <v>2</v>
      </c>
      <c r="L13" s="72">
        <v>15</v>
      </c>
      <c r="M13" s="72">
        <v>9</v>
      </c>
      <c r="N13" s="72">
        <v>3</v>
      </c>
      <c r="O13" s="72">
        <v>5</v>
      </c>
      <c r="P13" s="72">
        <v>17</v>
      </c>
      <c r="Q13" s="72">
        <v>20</v>
      </c>
      <c r="R13" s="72">
        <v>124</v>
      </c>
      <c r="S13" s="72">
        <v>64</v>
      </c>
      <c r="T13" s="72">
        <v>5</v>
      </c>
      <c r="U13" s="72">
        <v>6</v>
      </c>
      <c r="V13" s="72">
        <v>104</v>
      </c>
      <c r="W13" s="72">
        <v>81</v>
      </c>
      <c r="X13" s="73">
        <v>13</v>
      </c>
      <c r="Y13" s="85">
        <v>13</v>
      </c>
    </row>
    <row r="14" spans="1:25" ht="17.45" customHeight="1" x14ac:dyDescent="0.2">
      <c r="A14" s="58"/>
      <c r="B14" s="24" t="s">
        <v>45</v>
      </c>
      <c r="C14" s="72">
        <v>3482</v>
      </c>
      <c r="D14" s="72">
        <v>2180</v>
      </c>
      <c r="E14" s="73">
        <v>1302</v>
      </c>
      <c r="F14" s="72">
        <v>1746</v>
      </c>
      <c r="G14" s="73">
        <v>1021</v>
      </c>
      <c r="H14" s="72">
        <v>114</v>
      </c>
      <c r="I14" s="72">
        <v>70</v>
      </c>
      <c r="J14" s="72">
        <v>31</v>
      </c>
      <c r="K14" s="72">
        <v>17</v>
      </c>
      <c r="L14" s="72">
        <v>25</v>
      </c>
      <c r="M14" s="72">
        <v>22</v>
      </c>
      <c r="N14" s="72">
        <v>4</v>
      </c>
      <c r="O14" s="72">
        <v>5</v>
      </c>
      <c r="P14" s="72">
        <v>12</v>
      </c>
      <c r="Q14" s="72">
        <v>5</v>
      </c>
      <c r="R14" s="72">
        <v>206</v>
      </c>
      <c r="S14" s="72">
        <v>132</v>
      </c>
      <c r="T14" s="72">
        <v>9</v>
      </c>
      <c r="U14" s="72">
        <v>8</v>
      </c>
      <c r="V14" s="72">
        <v>1</v>
      </c>
      <c r="W14" s="74">
        <v>0</v>
      </c>
      <c r="X14" s="73">
        <v>32</v>
      </c>
      <c r="Y14" s="85">
        <v>22</v>
      </c>
    </row>
    <row r="15" spans="1:25" ht="17.45" customHeight="1" x14ac:dyDescent="0.2">
      <c r="A15" s="58" t="s">
        <v>57</v>
      </c>
      <c r="B15" s="24" t="s">
        <v>41</v>
      </c>
      <c r="C15" s="72">
        <v>11601</v>
      </c>
      <c r="D15" s="72">
        <v>6777</v>
      </c>
      <c r="E15" s="73">
        <v>4824</v>
      </c>
      <c r="F15" s="72">
        <v>3284</v>
      </c>
      <c r="G15" s="73">
        <v>2525</v>
      </c>
      <c r="H15" s="72">
        <v>642</v>
      </c>
      <c r="I15" s="72">
        <v>561</v>
      </c>
      <c r="J15" s="72">
        <v>56</v>
      </c>
      <c r="K15" s="72">
        <v>42</v>
      </c>
      <c r="L15" s="72">
        <v>230</v>
      </c>
      <c r="M15" s="72">
        <v>164</v>
      </c>
      <c r="N15" s="72">
        <v>33</v>
      </c>
      <c r="O15" s="72">
        <v>17</v>
      </c>
      <c r="P15" s="72">
        <v>335</v>
      </c>
      <c r="Q15" s="72">
        <v>247</v>
      </c>
      <c r="R15" s="72">
        <v>1474</v>
      </c>
      <c r="S15" s="72">
        <v>710</v>
      </c>
      <c r="T15" s="72">
        <v>64</v>
      </c>
      <c r="U15" s="72">
        <v>49</v>
      </c>
      <c r="V15" s="72">
        <v>594</v>
      </c>
      <c r="W15" s="72">
        <v>435</v>
      </c>
      <c r="X15" s="73">
        <v>65</v>
      </c>
      <c r="Y15" s="85">
        <v>74</v>
      </c>
    </row>
    <row r="16" spans="1:25" ht="17.45" customHeight="1" x14ac:dyDescent="0.2">
      <c r="A16" s="58"/>
      <c r="B16" s="24" t="s">
        <v>42</v>
      </c>
      <c r="C16" s="72">
        <v>1216</v>
      </c>
      <c r="D16" s="72">
        <v>720</v>
      </c>
      <c r="E16" s="73">
        <v>496</v>
      </c>
      <c r="F16" s="72">
        <v>153</v>
      </c>
      <c r="G16" s="73">
        <v>86</v>
      </c>
      <c r="H16" s="72">
        <v>1</v>
      </c>
      <c r="I16" s="74">
        <v>0</v>
      </c>
      <c r="J16" s="74">
        <v>0</v>
      </c>
      <c r="K16" s="74">
        <v>0</v>
      </c>
      <c r="L16" s="72">
        <v>57</v>
      </c>
      <c r="M16" s="72">
        <v>28</v>
      </c>
      <c r="N16" s="72">
        <v>6</v>
      </c>
      <c r="O16" s="72">
        <v>3</v>
      </c>
      <c r="P16" s="72">
        <v>269</v>
      </c>
      <c r="Q16" s="72">
        <v>201</v>
      </c>
      <c r="R16" s="72">
        <v>15</v>
      </c>
      <c r="S16" s="72">
        <v>8</v>
      </c>
      <c r="T16" s="74">
        <v>0</v>
      </c>
      <c r="U16" s="74">
        <v>0</v>
      </c>
      <c r="V16" s="72">
        <v>213</v>
      </c>
      <c r="W16" s="72">
        <v>158</v>
      </c>
      <c r="X16" s="73">
        <v>6</v>
      </c>
      <c r="Y16" s="85">
        <v>12</v>
      </c>
    </row>
    <row r="17" spans="1:25" ht="17.45" customHeight="1" x14ac:dyDescent="0.2">
      <c r="A17" s="58"/>
      <c r="B17" s="24" t="s">
        <v>43</v>
      </c>
      <c r="C17" s="72">
        <v>1787</v>
      </c>
      <c r="D17" s="72">
        <v>1070</v>
      </c>
      <c r="E17" s="73">
        <v>717</v>
      </c>
      <c r="F17" s="72">
        <v>361</v>
      </c>
      <c r="G17" s="73">
        <v>210</v>
      </c>
      <c r="H17" s="72">
        <v>256</v>
      </c>
      <c r="I17" s="72">
        <v>191</v>
      </c>
      <c r="J17" s="72">
        <v>2</v>
      </c>
      <c r="K17" s="72">
        <v>3</v>
      </c>
      <c r="L17" s="72">
        <v>49</v>
      </c>
      <c r="M17" s="72">
        <v>36</v>
      </c>
      <c r="N17" s="72">
        <v>10</v>
      </c>
      <c r="O17" s="72">
        <v>4</v>
      </c>
      <c r="P17" s="72">
        <v>19</v>
      </c>
      <c r="Q17" s="72">
        <v>17</v>
      </c>
      <c r="R17" s="72">
        <v>128</v>
      </c>
      <c r="S17" s="72">
        <v>61</v>
      </c>
      <c r="T17" s="72">
        <v>3</v>
      </c>
      <c r="U17" s="72">
        <v>5</v>
      </c>
      <c r="V17" s="72">
        <v>230</v>
      </c>
      <c r="W17" s="72">
        <v>172</v>
      </c>
      <c r="X17" s="73">
        <v>12</v>
      </c>
      <c r="Y17" s="85">
        <v>18</v>
      </c>
    </row>
    <row r="18" spans="1:25" ht="17.45" customHeight="1" x14ac:dyDescent="0.2">
      <c r="A18" s="58"/>
      <c r="B18" s="24" t="s">
        <v>44</v>
      </c>
      <c r="C18" s="72">
        <v>3798</v>
      </c>
      <c r="D18" s="72">
        <v>2164</v>
      </c>
      <c r="E18" s="73">
        <v>1634</v>
      </c>
      <c r="F18" s="72">
        <v>1255</v>
      </c>
      <c r="G18" s="73">
        <v>1055</v>
      </c>
      <c r="H18" s="72">
        <v>142</v>
      </c>
      <c r="I18" s="72">
        <v>138</v>
      </c>
      <c r="J18" s="72">
        <v>12</v>
      </c>
      <c r="K18" s="72">
        <v>9</v>
      </c>
      <c r="L18" s="72">
        <v>49</v>
      </c>
      <c r="M18" s="72">
        <v>26</v>
      </c>
      <c r="N18" s="72">
        <v>4</v>
      </c>
      <c r="O18" s="72">
        <v>3</v>
      </c>
      <c r="P18" s="72">
        <v>30</v>
      </c>
      <c r="Q18" s="72">
        <v>21</v>
      </c>
      <c r="R18" s="72">
        <v>496</v>
      </c>
      <c r="S18" s="72">
        <v>251</v>
      </c>
      <c r="T18" s="72">
        <v>12</v>
      </c>
      <c r="U18" s="72">
        <v>10</v>
      </c>
      <c r="V18" s="72">
        <v>151</v>
      </c>
      <c r="W18" s="72">
        <v>105</v>
      </c>
      <c r="X18" s="73">
        <v>13</v>
      </c>
      <c r="Y18" s="85">
        <v>16</v>
      </c>
    </row>
    <row r="19" spans="1:25" ht="17.45" customHeight="1" x14ac:dyDescent="0.2">
      <c r="A19" s="58"/>
      <c r="B19" s="24" t="s">
        <v>45</v>
      </c>
      <c r="C19" s="72">
        <v>4800</v>
      </c>
      <c r="D19" s="72">
        <v>2823</v>
      </c>
      <c r="E19" s="73">
        <v>1977</v>
      </c>
      <c r="F19" s="72">
        <v>1515</v>
      </c>
      <c r="G19" s="73">
        <v>1174</v>
      </c>
      <c r="H19" s="72">
        <v>243</v>
      </c>
      <c r="I19" s="72">
        <v>232</v>
      </c>
      <c r="J19" s="72">
        <v>42</v>
      </c>
      <c r="K19" s="72">
        <v>30</v>
      </c>
      <c r="L19" s="72">
        <v>75</v>
      </c>
      <c r="M19" s="72">
        <v>74</v>
      </c>
      <c r="N19" s="72">
        <v>13</v>
      </c>
      <c r="O19" s="72">
        <v>7</v>
      </c>
      <c r="P19" s="72">
        <v>17</v>
      </c>
      <c r="Q19" s="72">
        <v>8</v>
      </c>
      <c r="R19" s="72">
        <v>835</v>
      </c>
      <c r="S19" s="72">
        <v>390</v>
      </c>
      <c r="T19" s="72">
        <v>49</v>
      </c>
      <c r="U19" s="72">
        <v>34</v>
      </c>
      <c r="V19" s="74">
        <v>0</v>
      </c>
      <c r="W19" s="74">
        <v>0</v>
      </c>
      <c r="X19" s="73">
        <v>34</v>
      </c>
      <c r="Y19" s="85">
        <v>28</v>
      </c>
    </row>
    <row r="20" spans="1:25" ht="17.45" customHeight="1" x14ac:dyDescent="0.2">
      <c r="A20" s="58" t="s">
        <v>58</v>
      </c>
      <c r="B20" s="24" t="s">
        <v>41</v>
      </c>
      <c r="C20" s="72">
        <v>5613</v>
      </c>
      <c r="D20" s="72">
        <v>3392</v>
      </c>
      <c r="E20" s="73">
        <v>2221</v>
      </c>
      <c r="F20" s="72">
        <v>1191</v>
      </c>
      <c r="G20" s="73">
        <v>1001</v>
      </c>
      <c r="H20" s="72">
        <v>277</v>
      </c>
      <c r="I20" s="72">
        <v>220</v>
      </c>
      <c r="J20" s="72">
        <v>72</v>
      </c>
      <c r="K20" s="72">
        <v>29</v>
      </c>
      <c r="L20" s="72">
        <v>141</v>
      </c>
      <c r="M20" s="72">
        <v>81</v>
      </c>
      <c r="N20" s="72">
        <v>24</v>
      </c>
      <c r="O20" s="72">
        <v>4</v>
      </c>
      <c r="P20" s="72">
        <v>278</v>
      </c>
      <c r="Q20" s="72">
        <v>184</v>
      </c>
      <c r="R20" s="72">
        <v>1034</v>
      </c>
      <c r="S20" s="72">
        <v>485</v>
      </c>
      <c r="T20" s="72">
        <v>17</v>
      </c>
      <c r="U20" s="72">
        <v>9</v>
      </c>
      <c r="V20" s="72">
        <v>336</v>
      </c>
      <c r="W20" s="72">
        <v>183</v>
      </c>
      <c r="X20" s="73">
        <v>22</v>
      </c>
      <c r="Y20" s="85">
        <v>25</v>
      </c>
    </row>
    <row r="21" spans="1:25" ht="17.45" customHeight="1" x14ac:dyDescent="0.2">
      <c r="A21" s="58"/>
      <c r="B21" s="24" t="s">
        <v>42</v>
      </c>
      <c r="C21" s="72">
        <v>797</v>
      </c>
      <c r="D21" s="72">
        <v>505</v>
      </c>
      <c r="E21" s="73">
        <v>292</v>
      </c>
      <c r="F21" s="72">
        <v>81</v>
      </c>
      <c r="G21" s="73">
        <v>34</v>
      </c>
      <c r="H21" s="74">
        <v>0</v>
      </c>
      <c r="I21" s="72">
        <v>1</v>
      </c>
      <c r="J21" s="74">
        <v>0</v>
      </c>
      <c r="K21" s="74">
        <v>0</v>
      </c>
      <c r="L21" s="72">
        <v>35</v>
      </c>
      <c r="M21" s="72">
        <v>15</v>
      </c>
      <c r="N21" s="74">
        <v>0</v>
      </c>
      <c r="O21" s="72">
        <v>1</v>
      </c>
      <c r="P21" s="72">
        <v>249</v>
      </c>
      <c r="Q21" s="72">
        <v>156</v>
      </c>
      <c r="R21" s="72">
        <v>9</v>
      </c>
      <c r="S21" s="72">
        <v>3</v>
      </c>
      <c r="T21" s="74">
        <v>0</v>
      </c>
      <c r="U21" s="74">
        <v>0</v>
      </c>
      <c r="V21" s="72">
        <v>127</v>
      </c>
      <c r="W21" s="72">
        <v>81</v>
      </c>
      <c r="X21" s="73">
        <v>4</v>
      </c>
      <c r="Y21" s="85">
        <v>1</v>
      </c>
    </row>
    <row r="22" spans="1:25" ht="17.45" customHeight="1" x14ac:dyDescent="0.2">
      <c r="A22" s="58"/>
      <c r="B22" s="24" t="s">
        <v>43</v>
      </c>
      <c r="C22" s="72">
        <v>826</v>
      </c>
      <c r="D22" s="72">
        <v>495</v>
      </c>
      <c r="E22" s="73">
        <v>331</v>
      </c>
      <c r="F22" s="72">
        <v>157</v>
      </c>
      <c r="G22" s="73">
        <v>127</v>
      </c>
      <c r="H22" s="72">
        <v>107</v>
      </c>
      <c r="I22" s="72">
        <v>70</v>
      </c>
      <c r="J22" s="72">
        <v>7</v>
      </c>
      <c r="K22" s="72">
        <v>3</v>
      </c>
      <c r="L22" s="72">
        <v>11</v>
      </c>
      <c r="M22" s="72">
        <v>7</v>
      </c>
      <c r="N22" s="72">
        <v>4</v>
      </c>
      <c r="O22" s="74">
        <v>0</v>
      </c>
      <c r="P22" s="72">
        <v>7</v>
      </c>
      <c r="Q22" s="72">
        <v>7</v>
      </c>
      <c r="R22" s="72">
        <v>87</v>
      </c>
      <c r="S22" s="72">
        <v>53</v>
      </c>
      <c r="T22" s="72">
        <v>1</v>
      </c>
      <c r="U22" s="72">
        <v>2</v>
      </c>
      <c r="V22" s="72">
        <v>109</v>
      </c>
      <c r="W22" s="72">
        <v>57</v>
      </c>
      <c r="X22" s="73">
        <v>5</v>
      </c>
      <c r="Y22" s="85">
        <v>5</v>
      </c>
    </row>
    <row r="23" spans="1:25" ht="17.45" customHeight="1" x14ac:dyDescent="0.2">
      <c r="A23" s="58"/>
      <c r="B23" s="24" t="s">
        <v>44</v>
      </c>
      <c r="C23" s="72">
        <v>1927</v>
      </c>
      <c r="D23" s="72">
        <v>1152</v>
      </c>
      <c r="E23" s="73">
        <v>775</v>
      </c>
      <c r="F23" s="72">
        <v>556</v>
      </c>
      <c r="G23" s="73">
        <v>457</v>
      </c>
      <c r="H23" s="72">
        <v>70</v>
      </c>
      <c r="I23" s="72">
        <v>64</v>
      </c>
      <c r="J23" s="72">
        <v>21</v>
      </c>
      <c r="K23" s="72">
        <v>5</v>
      </c>
      <c r="L23" s="72">
        <v>41</v>
      </c>
      <c r="M23" s="72">
        <v>13</v>
      </c>
      <c r="N23" s="72">
        <v>2</v>
      </c>
      <c r="O23" s="74">
        <v>0</v>
      </c>
      <c r="P23" s="72">
        <v>13</v>
      </c>
      <c r="Q23" s="72">
        <v>15</v>
      </c>
      <c r="R23" s="72">
        <v>346</v>
      </c>
      <c r="S23" s="72">
        <v>170</v>
      </c>
      <c r="T23" s="72">
        <v>2</v>
      </c>
      <c r="U23" s="72">
        <v>1</v>
      </c>
      <c r="V23" s="72">
        <v>97</v>
      </c>
      <c r="W23" s="72">
        <v>44</v>
      </c>
      <c r="X23" s="73">
        <v>4</v>
      </c>
      <c r="Y23" s="85">
        <v>6</v>
      </c>
    </row>
    <row r="24" spans="1:25" ht="17.45" customHeight="1" x14ac:dyDescent="0.2">
      <c r="A24" s="58"/>
      <c r="B24" s="24" t="s">
        <v>45</v>
      </c>
      <c r="C24" s="72">
        <v>2063</v>
      </c>
      <c r="D24" s="72">
        <v>1240</v>
      </c>
      <c r="E24" s="73">
        <v>823</v>
      </c>
      <c r="F24" s="72">
        <v>397</v>
      </c>
      <c r="G24" s="73">
        <v>383</v>
      </c>
      <c r="H24" s="72">
        <v>100</v>
      </c>
      <c r="I24" s="72">
        <v>85</v>
      </c>
      <c r="J24" s="72">
        <v>44</v>
      </c>
      <c r="K24" s="72">
        <v>21</v>
      </c>
      <c r="L24" s="72">
        <v>54</v>
      </c>
      <c r="M24" s="72">
        <v>46</v>
      </c>
      <c r="N24" s="72">
        <v>18</v>
      </c>
      <c r="O24" s="72">
        <v>3</v>
      </c>
      <c r="P24" s="72">
        <v>9</v>
      </c>
      <c r="Q24" s="72">
        <v>6</v>
      </c>
      <c r="R24" s="72">
        <v>592</v>
      </c>
      <c r="S24" s="72">
        <v>259</v>
      </c>
      <c r="T24" s="72">
        <v>14</v>
      </c>
      <c r="U24" s="72">
        <v>6</v>
      </c>
      <c r="V24" s="72">
        <v>3</v>
      </c>
      <c r="W24" s="72">
        <v>1</v>
      </c>
      <c r="X24" s="73">
        <v>9</v>
      </c>
      <c r="Y24" s="85">
        <v>13</v>
      </c>
    </row>
    <row r="25" spans="1:25" ht="17.45" customHeight="1" x14ac:dyDescent="0.2">
      <c r="A25" s="58" t="s">
        <v>59</v>
      </c>
      <c r="B25" s="24" t="s">
        <v>41</v>
      </c>
      <c r="C25" s="72">
        <v>13771</v>
      </c>
      <c r="D25" s="72">
        <v>8246</v>
      </c>
      <c r="E25" s="73">
        <v>5525</v>
      </c>
      <c r="F25" s="72">
        <v>2062</v>
      </c>
      <c r="G25" s="73">
        <v>2074</v>
      </c>
      <c r="H25" s="72">
        <v>771</v>
      </c>
      <c r="I25" s="72">
        <v>631</v>
      </c>
      <c r="J25" s="72">
        <v>211</v>
      </c>
      <c r="K25" s="72">
        <v>60</v>
      </c>
      <c r="L25" s="72">
        <v>419</v>
      </c>
      <c r="M25" s="72">
        <v>317</v>
      </c>
      <c r="N25" s="72">
        <v>95</v>
      </c>
      <c r="O25" s="72">
        <v>36</v>
      </c>
      <c r="P25" s="72">
        <v>801</v>
      </c>
      <c r="Q25" s="72">
        <v>509</v>
      </c>
      <c r="R25" s="72">
        <v>2992</v>
      </c>
      <c r="S25" s="72">
        <v>1388</v>
      </c>
      <c r="T25" s="72">
        <v>41</v>
      </c>
      <c r="U25" s="72">
        <v>39</v>
      </c>
      <c r="V25" s="72">
        <v>831</v>
      </c>
      <c r="W25" s="72">
        <v>447</v>
      </c>
      <c r="X25" s="73">
        <v>23</v>
      </c>
      <c r="Y25" s="85">
        <v>24</v>
      </c>
    </row>
    <row r="26" spans="1:25" ht="17.45" customHeight="1" x14ac:dyDescent="0.2">
      <c r="A26" s="58"/>
      <c r="B26" s="24" t="s">
        <v>42</v>
      </c>
      <c r="C26" s="72">
        <v>2016</v>
      </c>
      <c r="D26" s="72">
        <v>1219</v>
      </c>
      <c r="E26" s="73">
        <v>797</v>
      </c>
      <c r="F26" s="72">
        <v>107</v>
      </c>
      <c r="G26" s="73">
        <v>90</v>
      </c>
      <c r="H26" s="72">
        <v>2</v>
      </c>
      <c r="I26" s="72">
        <v>3</v>
      </c>
      <c r="J26" s="74">
        <v>0</v>
      </c>
      <c r="K26" s="74">
        <v>0</v>
      </c>
      <c r="L26" s="72">
        <v>96</v>
      </c>
      <c r="M26" s="72">
        <v>40</v>
      </c>
      <c r="N26" s="72">
        <v>15</v>
      </c>
      <c r="O26" s="72">
        <v>2</v>
      </c>
      <c r="P26" s="72">
        <v>715</v>
      </c>
      <c r="Q26" s="72">
        <v>458</v>
      </c>
      <c r="R26" s="72">
        <v>18</v>
      </c>
      <c r="S26" s="72">
        <v>15</v>
      </c>
      <c r="T26" s="74">
        <v>0</v>
      </c>
      <c r="U26" s="74">
        <v>0</v>
      </c>
      <c r="V26" s="72">
        <v>265</v>
      </c>
      <c r="W26" s="72">
        <v>181</v>
      </c>
      <c r="X26" s="73">
        <v>1</v>
      </c>
      <c r="Y26" s="85">
        <v>8</v>
      </c>
    </row>
    <row r="27" spans="1:25" ht="17.45" customHeight="1" x14ac:dyDescent="0.2">
      <c r="A27" s="58"/>
      <c r="B27" s="24" t="s">
        <v>43</v>
      </c>
      <c r="C27" s="72">
        <v>2083</v>
      </c>
      <c r="D27" s="72">
        <v>1250</v>
      </c>
      <c r="E27" s="73">
        <v>833</v>
      </c>
      <c r="F27" s="72">
        <v>300</v>
      </c>
      <c r="G27" s="73">
        <v>262</v>
      </c>
      <c r="H27" s="72">
        <v>217</v>
      </c>
      <c r="I27" s="72">
        <v>207</v>
      </c>
      <c r="J27" s="72">
        <v>32</v>
      </c>
      <c r="K27" s="72">
        <v>6</v>
      </c>
      <c r="L27" s="72">
        <v>31</v>
      </c>
      <c r="M27" s="72">
        <v>19</v>
      </c>
      <c r="N27" s="72">
        <v>21</v>
      </c>
      <c r="O27" s="72">
        <v>5</v>
      </c>
      <c r="P27" s="72">
        <v>21</v>
      </c>
      <c r="Q27" s="72">
        <v>12</v>
      </c>
      <c r="R27" s="72">
        <v>314</v>
      </c>
      <c r="S27" s="72">
        <v>175</v>
      </c>
      <c r="T27" s="72">
        <v>2</v>
      </c>
      <c r="U27" s="72">
        <v>6</v>
      </c>
      <c r="V27" s="72">
        <v>305</v>
      </c>
      <c r="W27" s="72">
        <v>140</v>
      </c>
      <c r="X27" s="73">
        <v>7</v>
      </c>
      <c r="Y27" s="85">
        <v>1</v>
      </c>
    </row>
    <row r="28" spans="1:25" ht="17.45" customHeight="1" x14ac:dyDescent="0.2">
      <c r="A28" s="58"/>
      <c r="B28" s="24" t="s">
        <v>44</v>
      </c>
      <c r="C28" s="72">
        <v>4724</v>
      </c>
      <c r="D28" s="72">
        <v>2865</v>
      </c>
      <c r="E28" s="73">
        <v>1859</v>
      </c>
      <c r="F28" s="72">
        <v>1037</v>
      </c>
      <c r="G28" s="73">
        <v>950</v>
      </c>
      <c r="H28" s="72">
        <v>240</v>
      </c>
      <c r="I28" s="72">
        <v>167</v>
      </c>
      <c r="J28" s="72">
        <v>67</v>
      </c>
      <c r="K28" s="72">
        <v>9</v>
      </c>
      <c r="L28" s="72">
        <v>113</v>
      </c>
      <c r="M28" s="72">
        <v>53</v>
      </c>
      <c r="N28" s="72">
        <v>11</v>
      </c>
      <c r="O28" s="72">
        <v>1</v>
      </c>
      <c r="P28" s="72">
        <v>39</v>
      </c>
      <c r="Q28" s="72">
        <v>23</v>
      </c>
      <c r="R28" s="72">
        <v>1089</v>
      </c>
      <c r="S28" s="72">
        <v>518</v>
      </c>
      <c r="T28" s="72">
        <v>7</v>
      </c>
      <c r="U28" s="72">
        <v>8</v>
      </c>
      <c r="V28" s="72">
        <v>259</v>
      </c>
      <c r="W28" s="72">
        <v>125</v>
      </c>
      <c r="X28" s="73">
        <v>3</v>
      </c>
      <c r="Y28" s="85">
        <v>5</v>
      </c>
    </row>
    <row r="29" spans="1:25" ht="17.45" customHeight="1" x14ac:dyDescent="0.2">
      <c r="A29" s="58"/>
      <c r="B29" s="24" t="s">
        <v>45</v>
      </c>
      <c r="C29" s="72">
        <v>4948</v>
      </c>
      <c r="D29" s="72">
        <v>2912</v>
      </c>
      <c r="E29" s="73">
        <v>2036</v>
      </c>
      <c r="F29" s="72">
        <v>618</v>
      </c>
      <c r="G29" s="73">
        <v>772</v>
      </c>
      <c r="H29" s="72">
        <v>312</v>
      </c>
      <c r="I29" s="72">
        <v>254</v>
      </c>
      <c r="J29" s="72">
        <v>112</v>
      </c>
      <c r="K29" s="72">
        <v>45</v>
      </c>
      <c r="L29" s="72">
        <v>179</v>
      </c>
      <c r="M29" s="72">
        <v>205</v>
      </c>
      <c r="N29" s="72">
        <v>48</v>
      </c>
      <c r="O29" s="72">
        <v>28</v>
      </c>
      <c r="P29" s="72">
        <v>26</v>
      </c>
      <c r="Q29" s="72">
        <v>16</v>
      </c>
      <c r="R29" s="72">
        <v>1571</v>
      </c>
      <c r="S29" s="72">
        <v>680</v>
      </c>
      <c r="T29" s="72">
        <v>32</v>
      </c>
      <c r="U29" s="72">
        <v>25</v>
      </c>
      <c r="V29" s="72">
        <v>2</v>
      </c>
      <c r="W29" s="72">
        <v>1</v>
      </c>
      <c r="X29" s="73">
        <v>12</v>
      </c>
      <c r="Y29" s="85">
        <v>10</v>
      </c>
    </row>
    <row r="30" spans="1:25" ht="17.45" customHeight="1" x14ac:dyDescent="0.2">
      <c r="A30" s="58" t="s">
        <v>60</v>
      </c>
      <c r="B30" s="24" t="s">
        <v>41</v>
      </c>
      <c r="C30" s="72">
        <v>9389</v>
      </c>
      <c r="D30" s="72">
        <v>5510</v>
      </c>
      <c r="E30" s="73">
        <v>3879</v>
      </c>
      <c r="F30" s="72">
        <v>866</v>
      </c>
      <c r="G30" s="73">
        <v>1024</v>
      </c>
      <c r="H30" s="72">
        <v>627</v>
      </c>
      <c r="I30" s="72">
        <v>580</v>
      </c>
      <c r="J30" s="72">
        <v>116</v>
      </c>
      <c r="K30" s="72">
        <v>30</v>
      </c>
      <c r="L30" s="72">
        <v>352</v>
      </c>
      <c r="M30" s="72">
        <v>211</v>
      </c>
      <c r="N30" s="72">
        <v>70</v>
      </c>
      <c r="O30" s="72">
        <v>22</v>
      </c>
      <c r="P30" s="72">
        <v>489</v>
      </c>
      <c r="Q30" s="72">
        <v>384</v>
      </c>
      <c r="R30" s="72">
        <v>2374</v>
      </c>
      <c r="S30" s="72">
        <v>1345</v>
      </c>
      <c r="T30" s="72">
        <v>31</v>
      </c>
      <c r="U30" s="72">
        <v>12</v>
      </c>
      <c r="V30" s="72">
        <v>577</v>
      </c>
      <c r="W30" s="72">
        <v>261</v>
      </c>
      <c r="X30" s="73">
        <v>8</v>
      </c>
      <c r="Y30" s="85">
        <v>10</v>
      </c>
    </row>
    <row r="31" spans="1:25" ht="17.45" customHeight="1" x14ac:dyDescent="0.2">
      <c r="A31" s="58"/>
      <c r="B31" s="24" t="s">
        <v>42</v>
      </c>
      <c r="C31" s="72">
        <v>1293</v>
      </c>
      <c r="D31" s="72">
        <v>760</v>
      </c>
      <c r="E31" s="73">
        <v>533</v>
      </c>
      <c r="F31" s="72">
        <v>46</v>
      </c>
      <c r="G31" s="73">
        <v>57</v>
      </c>
      <c r="H31" s="74">
        <v>0</v>
      </c>
      <c r="I31" s="74">
        <v>0</v>
      </c>
      <c r="J31" s="74">
        <v>0</v>
      </c>
      <c r="K31" s="74">
        <v>0</v>
      </c>
      <c r="L31" s="72">
        <v>79</v>
      </c>
      <c r="M31" s="72">
        <v>20</v>
      </c>
      <c r="N31" s="72">
        <v>12</v>
      </c>
      <c r="O31" s="72">
        <v>4</v>
      </c>
      <c r="P31" s="72">
        <v>438</v>
      </c>
      <c r="Q31" s="72">
        <v>341</v>
      </c>
      <c r="R31" s="72">
        <v>13</v>
      </c>
      <c r="S31" s="72">
        <v>7</v>
      </c>
      <c r="T31" s="74">
        <v>0</v>
      </c>
      <c r="U31" s="74">
        <v>0</v>
      </c>
      <c r="V31" s="72">
        <v>168</v>
      </c>
      <c r="W31" s="72">
        <v>100</v>
      </c>
      <c r="X31" s="73">
        <v>4</v>
      </c>
      <c r="Y31" s="85">
        <v>4</v>
      </c>
    </row>
    <row r="32" spans="1:25" ht="17.45" customHeight="1" x14ac:dyDescent="0.2">
      <c r="A32" s="58"/>
      <c r="B32" s="24" t="s">
        <v>43</v>
      </c>
      <c r="C32" s="72">
        <v>1447</v>
      </c>
      <c r="D32" s="72">
        <v>878</v>
      </c>
      <c r="E32" s="73">
        <v>569</v>
      </c>
      <c r="F32" s="72">
        <v>155</v>
      </c>
      <c r="G32" s="73">
        <v>140</v>
      </c>
      <c r="H32" s="72">
        <v>167</v>
      </c>
      <c r="I32" s="72">
        <v>143</v>
      </c>
      <c r="J32" s="72">
        <v>31</v>
      </c>
      <c r="K32" s="72">
        <v>4</v>
      </c>
      <c r="L32" s="72">
        <v>29</v>
      </c>
      <c r="M32" s="72">
        <v>7</v>
      </c>
      <c r="N32" s="72">
        <v>7</v>
      </c>
      <c r="O32" s="72">
        <v>1</v>
      </c>
      <c r="P32" s="72">
        <v>12</v>
      </c>
      <c r="Q32" s="72">
        <v>7</v>
      </c>
      <c r="R32" s="72">
        <v>244</v>
      </c>
      <c r="S32" s="72">
        <v>174</v>
      </c>
      <c r="T32" s="72">
        <v>7</v>
      </c>
      <c r="U32" s="72">
        <v>1</v>
      </c>
      <c r="V32" s="72">
        <v>225</v>
      </c>
      <c r="W32" s="72">
        <v>92</v>
      </c>
      <c r="X32" s="73">
        <v>1</v>
      </c>
      <c r="Y32" s="87">
        <v>0</v>
      </c>
    </row>
    <row r="33" spans="1:25" ht="17.45" customHeight="1" x14ac:dyDescent="0.2">
      <c r="A33" s="58"/>
      <c r="B33" s="24" t="s">
        <v>44</v>
      </c>
      <c r="C33" s="72">
        <v>3093</v>
      </c>
      <c r="D33" s="72">
        <v>1852</v>
      </c>
      <c r="E33" s="73">
        <v>1241</v>
      </c>
      <c r="F33" s="72">
        <v>429</v>
      </c>
      <c r="G33" s="73">
        <v>471</v>
      </c>
      <c r="H33" s="72">
        <v>163</v>
      </c>
      <c r="I33" s="72">
        <v>171</v>
      </c>
      <c r="J33" s="72">
        <v>29</v>
      </c>
      <c r="K33" s="72">
        <v>4</v>
      </c>
      <c r="L33" s="72">
        <v>83</v>
      </c>
      <c r="M33" s="72">
        <v>32</v>
      </c>
      <c r="N33" s="72">
        <v>5</v>
      </c>
      <c r="O33" s="72">
        <v>2</v>
      </c>
      <c r="P33" s="72">
        <v>23</v>
      </c>
      <c r="Q33" s="72">
        <v>19</v>
      </c>
      <c r="R33" s="72">
        <v>933</v>
      </c>
      <c r="S33" s="72">
        <v>468</v>
      </c>
      <c r="T33" s="72">
        <v>2</v>
      </c>
      <c r="U33" s="72">
        <v>5</v>
      </c>
      <c r="V33" s="72">
        <v>184</v>
      </c>
      <c r="W33" s="72">
        <v>69</v>
      </c>
      <c r="X33" s="73">
        <v>1</v>
      </c>
      <c r="Y33" s="87">
        <v>0</v>
      </c>
    </row>
    <row r="34" spans="1:25" ht="17.45" customHeight="1" x14ac:dyDescent="0.2">
      <c r="A34" s="58"/>
      <c r="B34" s="24" t="s">
        <v>45</v>
      </c>
      <c r="C34" s="72">
        <v>3556</v>
      </c>
      <c r="D34" s="72">
        <v>2020</v>
      </c>
      <c r="E34" s="73">
        <v>1536</v>
      </c>
      <c r="F34" s="72">
        <v>236</v>
      </c>
      <c r="G34" s="73">
        <v>356</v>
      </c>
      <c r="H34" s="72">
        <v>297</v>
      </c>
      <c r="I34" s="72">
        <v>266</v>
      </c>
      <c r="J34" s="72">
        <v>56</v>
      </c>
      <c r="K34" s="72">
        <v>22</v>
      </c>
      <c r="L34" s="72">
        <v>161</v>
      </c>
      <c r="M34" s="72">
        <v>152</v>
      </c>
      <c r="N34" s="72">
        <v>46</v>
      </c>
      <c r="O34" s="72">
        <v>15</v>
      </c>
      <c r="P34" s="72">
        <v>16</v>
      </c>
      <c r="Q34" s="72">
        <v>17</v>
      </c>
      <c r="R34" s="72">
        <v>1184</v>
      </c>
      <c r="S34" s="72">
        <v>696</v>
      </c>
      <c r="T34" s="72">
        <v>22</v>
      </c>
      <c r="U34" s="72">
        <v>6</v>
      </c>
      <c r="V34" s="74">
        <v>0</v>
      </c>
      <c r="W34" s="74">
        <v>0</v>
      </c>
      <c r="X34" s="73">
        <v>2</v>
      </c>
      <c r="Y34" s="85">
        <v>6</v>
      </c>
    </row>
    <row r="35" spans="1:25" ht="17.45" customHeight="1" x14ac:dyDescent="0.2">
      <c r="A35" s="58" t="s">
        <v>61</v>
      </c>
      <c r="B35" s="24" t="s">
        <v>41</v>
      </c>
      <c r="C35" s="72">
        <v>41000</v>
      </c>
      <c r="D35" s="72">
        <v>20132</v>
      </c>
      <c r="E35" s="73">
        <v>20868</v>
      </c>
      <c r="F35" s="72">
        <v>2533</v>
      </c>
      <c r="G35" s="73">
        <v>5261</v>
      </c>
      <c r="H35" s="72">
        <v>5176</v>
      </c>
      <c r="I35" s="72">
        <v>4536</v>
      </c>
      <c r="J35" s="72">
        <v>271</v>
      </c>
      <c r="K35" s="72">
        <v>80</v>
      </c>
      <c r="L35" s="72">
        <v>1654</v>
      </c>
      <c r="M35" s="72">
        <v>1452</v>
      </c>
      <c r="N35" s="72">
        <v>220</v>
      </c>
      <c r="O35" s="72">
        <v>137</v>
      </c>
      <c r="P35" s="72">
        <v>1643</v>
      </c>
      <c r="Q35" s="72">
        <v>1742</v>
      </c>
      <c r="R35" s="72">
        <v>6361</v>
      </c>
      <c r="S35" s="72">
        <v>5329</v>
      </c>
      <c r="T35" s="72">
        <v>56</v>
      </c>
      <c r="U35" s="72">
        <v>26</v>
      </c>
      <c r="V35" s="72">
        <v>2198</v>
      </c>
      <c r="W35" s="72">
        <v>2286</v>
      </c>
      <c r="X35" s="73">
        <v>20</v>
      </c>
      <c r="Y35" s="85">
        <v>19</v>
      </c>
    </row>
    <row r="36" spans="1:25" ht="17.45" customHeight="1" x14ac:dyDescent="0.2">
      <c r="A36" s="58"/>
      <c r="B36" s="24" t="s">
        <v>42</v>
      </c>
      <c r="C36" s="72">
        <v>5149</v>
      </c>
      <c r="D36" s="72">
        <v>2395</v>
      </c>
      <c r="E36" s="73">
        <v>2754</v>
      </c>
      <c r="F36" s="72">
        <v>122</v>
      </c>
      <c r="G36" s="73">
        <v>246</v>
      </c>
      <c r="H36" s="72">
        <v>2</v>
      </c>
      <c r="I36" s="72">
        <v>3</v>
      </c>
      <c r="J36" s="74">
        <v>0</v>
      </c>
      <c r="K36" s="74">
        <v>0</v>
      </c>
      <c r="L36" s="72">
        <v>224</v>
      </c>
      <c r="M36" s="72">
        <v>164</v>
      </c>
      <c r="N36" s="72">
        <v>50</v>
      </c>
      <c r="O36" s="72">
        <v>18</v>
      </c>
      <c r="P36" s="72">
        <v>1374</v>
      </c>
      <c r="Q36" s="72">
        <v>1517</v>
      </c>
      <c r="R36" s="72">
        <v>36</v>
      </c>
      <c r="S36" s="72">
        <v>37</v>
      </c>
      <c r="T36" s="74">
        <v>0</v>
      </c>
      <c r="U36" s="74">
        <v>0</v>
      </c>
      <c r="V36" s="72">
        <v>579</v>
      </c>
      <c r="W36" s="72">
        <v>758</v>
      </c>
      <c r="X36" s="73">
        <v>8</v>
      </c>
      <c r="Y36" s="85">
        <v>11</v>
      </c>
    </row>
    <row r="37" spans="1:25" ht="17.45" customHeight="1" x14ac:dyDescent="0.2">
      <c r="A37" s="58"/>
      <c r="B37" s="24" t="s">
        <v>43</v>
      </c>
      <c r="C37" s="72">
        <v>7485</v>
      </c>
      <c r="D37" s="72">
        <v>3474</v>
      </c>
      <c r="E37" s="73">
        <v>4011</v>
      </c>
      <c r="F37" s="72">
        <v>569</v>
      </c>
      <c r="G37" s="73">
        <v>1276</v>
      </c>
      <c r="H37" s="72">
        <v>943</v>
      </c>
      <c r="I37" s="72">
        <v>846</v>
      </c>
      <c r="J37" s="72">
        <v>85</v>
      </c>
      <c r="K37" s="72">
        <v>28</v>
      </c>
      <c r="L37" s="72">
        <v>138</v>
      </c>
      <c r="M37" s="72">
        <v>81</v>
      </c>
      <c r="N37" s="72">
        <v>19</v>
      </c>
      <c r="O37" s="72">
        <v>10</v>
      </c>
      <c r="P37" s="72">
        <v>42</v>
      </c>
      <c r="Q37" s="72">
        <v>49</v>
      </c>
      <c r="R37" s="72">
        <v>740</v>
      </c>
      <c r="S37" s="72">
        <v>738</v>
      </c>
      <c r="T37" s="72">
        <v>6</v>
      </c>
      <c r="U37" s="72">
        <v>2</v>
      </c>
      <c r="V37" s="72">
        <v>929</v>
      </c>
      <c r="W37" s="72">
        <v>980</v>
      </c>
      <c r="X37" s="73">
        <v>3</v>
      </c>
      <c r="Y37" s="85">
        <v>1</v>
      </c>
    </row>
    <row r="38" spans="1:25" ht="17.45" customHeight="1" x14ac:dyDescent="0.2">
      <c r="A38" s="58"/>
      <c r="B38" s="24" t="s">
        <v>44</v>
      </c>
      <c r="C38" s="72">
        <v>12610</v>
      </c>
      <c r="D38" s="72">
        <v>6263</v>
      </c>
      <c r="E38" s="73">
        <v>6347</v>
      </c>
      <c r="F38" s="72">
        <v>1035</v>
      </c>
      <c r="G38" s="73">
        <v>2182</v>
      </c>
      <c r="H38" s="72">
        <v>1425</v>
      </c>
      <c r="I38" s="72">
        <v>1299</v>
      </c>
      <c r="J38" s="72">
        <v>64</v>
      </c>
      <c r="K38" s="72">
        <v>15</v>
      </c>
      <c r="L38" s="72">
        <v>278</v>
      </c>
      <c r="M38" s="72">
        <v>130</v>
      </c>
      <c r="N38" s="72">
        <v>17</v>
      </c>
      <c r="O38" s="72">
        <v>16</v>
      </c>
      <c r="P38" s="72">
        <v>137</v>
      </c>
      <c r="Q38" s="72">
        <v>101</v>
      </c>
      <c r="R38" s="72">
        <v>2600</v>
      </c>
      <c r="S38" s="72">
        <v>2051</v>
      </c>
      <c r="T38" s="72">
        <v>14</v>
      </c>
      <c r="U38" s="72">
        <v>6</v>
      </c>
      <c r="V38" s="72">
        <v>688</v>
      </c>
      <c r="W38" s="72">
        <v>544</v>
      </c>
      <c r="X38" s="73">
        <v>5</v>
      </c>
      <c r="Y38" s="85">
        <v>3</v>
      </c>
    </row>
    <row r="39" spans="1:25" ht="17.45" customHeight="1" thickBot="1" x14ac:dyDescent="0.25">
      <c r="A39" s="60"/>
      <c r="B39" s="25" t="s">
        <v>45</v>
      </c>
      <c r="C39" s="76">
        <v>15756</v>
      </c>
      <c r="D39" s="76">
        <v>8000</v>
      </c>
      <c r="E39" s="77">
        <v>7756</v>
      </c>
      <c r="F39" s="76">
        <v>807</v>
      </c>
      <c r="G39" s="77">
        <v>1557</v>
      </c>
      <c r="H39" s="76">
        <v>2806</v>
      </c>
      <c r="I39" s="76">
        <v>2388</v>
      </c>
      <c r="J39" s="76">
        <v>122</v>
      </c>
      <c r="K39" s="76">
        <v>37</v>
      </c>
      <c r="L39" s="76">
        <v>1014</v>
      </c>
      <c r="M39" s="76">
        <v>1077</v>
      </c>
      <c r="N39" s="76">
        <v>134</v>
      </c>
      <c r="O39" s="76">
        <v>93</v>
      </c>
      <c r="P39" s="76">
        <v>90</v>
      </c>
      <c r="Q39" s="76">
        <v>75</v>
      </c>
      <c r="R39" s="76">
        <v>2985</v>
      </c>
      <c r="S39" s="76">
        <v>2503</v>
      </c>
      <c r="T39" s="76">
        <v>36</v>
      </c>
      <c r="U39" s="76">
        <v>18</v>
      </c>
      <c r="V39" s="76">
        <v>2</v>
      </c>
      <c r="W39" s="76">
        <v>4</v>
      </c>
      <c r="X39" s="77">
        <v>4</v>
      </c>
      <c r="Y39" s="90">
        <v>4</v>
      </c>
    </row>
  </sheetData>
  <mergeCells count="25">
    <mergeCell ref="A35:A39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G4:S5"/>
    <mergeCell ref="V4:Y4"/>
    <mergeCell ref="B5:E5"/>
    <mergeCell ref="V5:Y5"/>
    <mergeCell ref="A6:Y6"/>
    <mergeCell ref="A7:Y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5B657-0C9E-4171-9EFD-6C560BE507A7}">
  <dimension ref="A1:W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3" width="10" customWidth="1"/>
  </cols>
  <sheetData>
    <row r="1" spans="1:23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71</v>
      </c>
      <c r="G1" s="16" t="s">
        <v>56</v>
      </c>
      <c r="V1" s="16"/>
    </row>
    <row r="2" spans="1:23" s="11" customFormat="1" ht="28.5" hidden="1" customHeight="1" x14ac:dyDescent="0.25">
      <c r="A2" s="15"/>
      <c r="C2" s="16"/>
      <c r="E2" s="16"/>
      <c r="G2" s="16"/>
      <c r="V2" s="16"/>
    </row>
    <row r="3" spans="1:23" s="11" customFormat="1" ht="28.5" hidden="1" customHeight="1" thickBot="1" x14ac:dyDescent="0.3">
      <c r="A3" s="15"/>
      <c r="C3" s="16"/>
      <c r="E3" s="16"/>
      <c r="G3" s="16"/>
      <c r="V3" s="16"/>
    </row>
    <row r="4" spans="1:23" s="3" customFormat="1" ht="18" customHeight="1" x14ac:dyDescent="0.25">
      <c r="A4" s="28"/>
      <c r="B4" s="5"/>
      <c r="C4" s="5"/>
      <c r="D4" s="5"/>
      <c r="E4" s="5"/>
      <c r="F4" s="27"/>
      <c r="G4" s="27"/>
      <c r="I4" s="50" t="s">
        <v>22</v>
      </c>
      <c r="J4" s="50"/>
      <c r="K4" s="50"/>
      <c r="L4" s="50"/>
      <c r="M4" s="50"/>
      <c r="N4" s="50"/>
      <c r="O4" s="50"/>
      <c r="P4" s="50"/>
      <c r="Q4" s="50"/>
      <c r="R4" s="50"/>
      <c r="S4" s="27"/>
      <c r="T4" s="61"/>
      <c r="U4" s="61"/>
      <c r="V4" s="61"/>
      <c r="W4" s="61"/>
    </row>
    <row r="5" spans="1:23" s="3" customFormat="1" ht="18" customHeight="1" x14ac:dyDescent="0.25">
      <c r="A5" s="29"/>
      <c r="B5" s="50"/>
      <c r="C5" s="50"/>
      <c r="D5" s="50"/>
      <c r="E5" s="50"/>
      <c r="F5" s="27"/>
      <c r="G5" s="27"/>
      <c r="H5" s="27"/>
      <c r="I5" s="50"/>
      <c r="J5" s="50"/>
      <c r="K5" s="50"/>
      <c r="L5" s="50"/>
      <c r="M5" s="50"/>
      <c r="N5" s="50"/>
      <c r="O5" s="50"/>
      <c r="P5" s="50"/>
      <c r="Q5" s="50"/>
      <c r="R5" s="50"/>
      <c r="S5" s="27"/>
      <c r="T5" s="62"/>
      <c r="U5" s="63"/>
      <c r="V5" s="63"/>
      <c r="W5" s="63"/>
    </row>
    <row r="6" spans="1:23" ht="36" customHeight="1" x14ac:dyDescent="0.2">
      <c r="A6" s="53" t="str">
        <f>F1</f>
        <v>桃園市身心障礙者之年齡分配(報表三)(續6)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s="1" customFormat="1" ht="50.1" customHeight="1" x14ac:dyDescent="0.2">
      <c r="A8" s="54" t="s">
        <v>7</v>
      </c>
      <c r="B8" s="35" t="s">
        <v>4</v>
      </c>
      <c r="C8" s="37" t="s">
        <v>18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56" t="s">
        <v>11</v>
      </c>
      <c r="M8" s="57"/>
      <c r="N8" s="56" t="s">
        <v>12</v>
      </c>
      <c r="O8" s="57"/>
      <c r="P8" s="56" t="s">
        <v>13</v>
      </c>
      <c r="Q8" s="57"/>
      <c r="R8" s="56" t="s">
        <v>14</v>
      </c>
      <c r="S8" s="57"/>
      <c r="T8" s="56" t="s">
        <v>19</v>
      </c>
      <c r="U8" s="57"/>
      <c r="V8" s="56" t="s">
        <v>40</v>
      </c>
      <c r="W8" s="59"/>
    </row>
    <row r="9" spans="1:23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2" t="s">
        <v>0</v>
      </c>
      <c r="S9" s="21" t="s">
        <v>1</v>
      </c>
      <c r="T9" s="21" t="s">
        <v>16</v>
      </c>
      <c r="U9" s="21" t="s">
        <v>17</v>
      </c>
      <c r="V9" s="22" t="s">
        <v>0</v>
      </c>
      <c r="W9" s="26" t="s">
        <v>1</v>
      </c>
    </row>
    <row r="10" spans="1:23" s="2" customFormat="1" ht="17.100000000000001" customHeight="1" x14ac:dyDescent="0.2">
      <c r="A10" s="34" t="s">
        <v>70</v>
      </c>
      <c r="B10" s="23" t="s">
        <v>41</v>
      </c>
      <c r="C10" s="69">
        <v>104743</v>
      </c>
      <c r="D10" s="69">
        <v>58118</v>
      </c>
      <c r="E10" s="70">
        <v>46625</v>
      </c>
      <c r="F10" s="69">
        <v>18363</v>
      </c>
      <c r="G10" s="70">
        <v>17285</v>
      </c>
      <c r="H10" s="69">
        <v>9390</v>
      </c>
      <c r="I10" s="69">
        <v>8071</v>
      </c>
      <c r="J10" s="69">
        <v>2044</v>
      </c>
      <c r="K10" s="69">
        <v>1052</v>
      </c>
      <c r="L10" s="69">
        <v>3240</v>
      </c>
      <c r="M10" s="69">
        <v>2521</v>
      </c>
      <c r="N10" s="69">
        <v>1355</v>
      </c>
      <c r="O10" s="69">
        <v>861</v>
      </c>
      <c r="P10" s="69">
        <v>4200</v>
      </c>
      <c r="Q10" s="69">
        <v>3547</v>
      </c>
      <c r="R10" s="69">
        <v>18520</v>
      </c>
      <c r="S10" s="69">
        <v>12633</v>
      </c>
      <c r="T10" s="69">
        <v>344</v>
      </c>
      <c r="U10" s="69">
        <v>209</v>
      </c>
      <c r="V10" s="70">
        <v>662</v>
      </c>
      <c r="W10" s="91">
        <v>446</v>
      </c>
    </row>
    <row r="11" spans="1:23" ht="17.100000000000001" customHeight="1" x14ac:dyDescent="0.2">
      <c r="A11" s="58"/>
      <c r="B11" s="24" t="s">
        <v>42</v>
      </c>
      <c r="C11" s="72">
        <v>15011</v>
      </c>
      <c r="D11" s="72">
        <v>8002</v>
      </c>
      <c r="E11" s="73">
        <v>7009</v>
      </c>
      <c r="F11" s="72">
        <v>1510</v>
      </c>
      <c r="G11" s="73">
        <v>1466</v>
      </c>
      <c r="H11" s="72">
        <v>440</v>
      </c>
      <c r="I11" s="72">
        <v>390</v>
      </c>
      <c r="J11" s="72">
        <v>393</v>
      </c>
      <c r="K11" s="72">
        <v>383</v>
      </c>
      <c r="L11" s="72">
        <v>628</v>
      </c>
      <c r="M11" s="72">
        <v>374</v>
      </c>
      <c r="N11" s="72">
        <v>335</v>
      </c>
      <c r="O11" s="72">
        <v>298</v>
      </c>
      <c r="P11" s="72">
        <v>3446</v>
      </c>
      <c r="Q11" s="72">
        <v>2985</v>
      </c>
      <c r="R11" s="72">
        <v>1192</v>
      </c>
      <c r="S11" s="72">
        <v>1043</v>
      </c>
      <c r="T11" s="72">
        <v>1</v>
      </c>
      <c r="U11" s="72">
        <v>3</v>
      </c>
      <c r="V11" s="73">
        <v>57</v>
      </c>
      <c r="W11" s="85">
        <v>67</v>
      </c>
    </row>
    <row r="12" spans="1:23" ht="17.100000000000001" customHeight="1" x14ac:dyDescent="0.2">
      <c r="A12" s="58"/>
      <c r="B12" s="24" t="s">
        <v>43</v>
      </c>
      <c r="C12" s="72">
        <v>19578</v>
      </c>
      <c r="D12" s="72">
        <v>10561</v>
      </c>
      <c r="E12" s="73">
        <v>9017</v>
      </c>
      <c r="F12" s="72">
        <v>3193</v>
      </c>
      <c r="G12" s="73">
        <v>3283</v>
      </c>
      <c r="H12" s="72">
        <v>2375</v>
      </c>
      <c r="I12" s="72">
        <v>2054</v>
      </c>
      <c r="J12" s="72">
        <v>571</v>
      </c>
      <c r="K12" s="72">
        <v>299</v>
      </c>
      <c r="L12" s="72">
        <v>391</v>
      </c>
      <c r="M12" s="72">
        <v>214</v>
      </c>
      <c r="N12" s="72">
        <v>408</v>
      </c>
      <c r="O12" s="72">
        <v>284</v>
      </c>
      <c r="P12" s="72">
        <v>266</v>
      </c>
      <c r="Q12" s="72">
        <v>203</v>
      </c>
      <c r="R12" s="72">
        <v>3205</v>
      </c>
      <c r="S12" s="72">
        <v>2550</v>
      </c>
      <c r="T12" s="72">
        <v>52</v>
      </c>
      <c r="U12" s="72">
        <v>40</v>
      </c>
      <c r="V12" s="73">
        <v>100</v>
      </c>
      <c r="W12" s="85">
        <v>90</v>
      </c>
    </row>
    <row r="13" spans="1:23" ht="17.100000000000001" customHeight="1" x14ac:dyDescent="0.2">
      <c r="A13" s="58"/>
      <c r="B13" s="24" t="s">
        <v>44</v>
      </c>
      <c r="C13" s="72">
        <v>32155</v>
      </c>
      <c r="D13" s="72">
        <v>17931</v>
      </c>
      <c r="E13" s="73">
        <v>14224</v>
      </c>
      <c r="F13" s="72">
        <v>6513</v>
      </c>
      <c r="G13" s="73">
        <v>6686</v>
      </c>
      <c r="H13" s="72">
        <v>2601</v>
      </c>
      <c r="I13" s="72">
        <v>2259</v>
      </c>
      <c r="J13" s="72">
        <v>664</v>
      </c>
      <c r="K13" s="72">
        <v>195</v>
      </c>
      <c r="L13" s="72">
        <v>694</v>
      </c>
      <c r="M13" s="72">
        <v>344</v>
      </c>
      <c r="N13" s="72">
        <v>309</v>
      </c>
      <c r="O13" s="72">
        <v>76</v>
      </c>
      <c r="P13" s="72">
        <v>316</v>
      </c>
      <c r="Q13" s="72">
        <v>230</v>
      </c>
      <c r="R13" s="72">
        <v>6647</v>
      </c>
      <c r="S13" s="72">
        <v>4300</v>
      </c>
      <c r="T13" s="72">
        <v>124</v>
      </c>
      <c r="U13" s="72">
        <v>66</v>
      </c>
      <c r="V13" s="73">
        <v>63</v>
      </c>
      <c r="W13" s="85">
        <v>68</v>
      </c>
    </row>
    <row r="14" spans="1:23" ht="17.100000000000001" customHeight="1" x14ac:dyDescent="0.2">
      <c r="A14" s="58"/>
      <c r="B14" s="24" t="s">
        <v>45</v>
      </c>
      <c r="C14" s="72">
        <v>37999</v>
      </c>
      <c r="D14" s="72">
        <v>21624</v>
      </c>
      <c r="E14" s="73">
        <v>16375</v>
      </c>
      <c r="F14" s="72">
        <v>7147</v>
      </c>
      <c r="G14" s="73">
        <v>5850</v>
      </c>
      <c r="H14" s="72">
        <v>3974</v>
      </c>
      <c r="I14" s="72">
        <v>3368</v>
      </c>
      <c r="J14" s="72">
        <v>416</v>
      </c>
      <c r="K14" s="72">
        <v>175</v>
      </c>
      <c r="L14" s="72">
        <v>1527</v>
      </c>
      <c r="M14" s="72">
        <v>1589</v>
      </c>
      <c r="N14" s="72">
        <v>303</v>
      </c>
      <c r="O14" s="72">
        <v>203</v>
      </c>
      <c r="P14" s="72">
        <v>172</v>
      </c>
      <c r="Q14" s="72">
        <v>129</v>
      </c>
      <c r="R14" s="72">
        <v>7476</v>
      </c>
      <c r="S14" s="72">
        <v>4740</v>
      </c>
      <c r="T14" s="72">
        <v>167</v>
      </c>
      <c r="U14" s="72">
        <v>100</v>
      </c>
      <c r="V14" s="73">
        <v>442</v>
      </c>
      <c r="W14" s="85">
        <v>221</v>
      </c>
    </row>
    <row r="15" spans="1:23" ht="17.100000000000001" customHeight="1" x14ac:dyDescent="0.2">
      <c r="A15" s="58" t="s">
        <v>46</v>
      </c>
      <c r="B15" s="24" t="s">
        <v>41</v>
      </c>
      <c r="C15" s="72">
        <v>142</v>
      </c>
      <c r="D15" s="72">
        <v>86</v>
      </c>
      <c r="E15" s="73">
        <v>56</v>
      </c>
      <c r="F15" s="72">
        <v>11</v>
      </c>
      <c r="G15" s="73">
        <v>9</v>
      </c>
      <c r="H15" s="72">
        <v>18</v>
      </c>
      <c r="I15" s="72">
        <v>15</v>
      </c>
      <c r="J15" s="72">
        <v>1</v>
      </c>
      <c r="K15" s="72">
        <v>1</v>
      </c>
      <c r="L15" s="72">
        <v>8</v>
      </c>
      <c r="M15" s="72">
        <v>2</v>
      </c>
      <c r="N15" s="72">
        <v>6</v>
      </c>
      <c r="O15" s="72">
        <v>7</v>
      </c>
      <c r="P15" s="74">
        <v>0</v>
      </c>
      <c r="Q15" s="74">
        <v>0</v>
      </c>
      <c r="R15" s="72">
        <v>18</v>
      </c>
      <c r="S15" s="72">
        <v>15</v>
      </c>
      <c r="T15" s="74">
        <v>0</v>
      </c>
      <c r="U15" s="74">
        <v>0</v>
      </c>
      <c r="V15" s="73">
        <v>24</v>
      </c>
      <c r="W15" s="85">
        <v>7</v>
      </c>
    </row>
    <row r="16" spans="1:23" ht="17.100000000000001" customHeight="1" x14ac:dyDescent="0.2">
      <c r="A16" s="58"/>
      <c r="B16" s="24" t="s">
        <v>42</v>
      </c>
      <c r="C16" s="72">
        <v>8</v>
      </c>
      <c r="D16" s="72">
        <v>2</v>
      </c>
      <c r="E16" s="73">
        <v>6</v>
      </c>
      <c r="F16" s="74">
        <v>0</v>
      </c>
      <c r="G16" s="73">
        <v>2</v>
      </c>
      <c r="H16" s="74">
        <v>0</v>
      </c>
      <c r="I16" s="72">
        <v>1</v>
      </c>
      <c r="J16" s="74">
        <v>0</v>
      </c>
      <c r="K16" s="72">
        <v>1</v>
      </c>
      <c r="L16" s="72">
        <v>1</v>
      </c>
      <c r="M16" s="74">
        <v>0</v>
      </c>
      <c r="N16" s="74">
        <v>0</v>
      </c>
      <c r="O16" s="72">
        <v>1</v>
      </c>
      <c r="P16" s="74">
        <v>0</v>
      </c>
      <c r="Q16" s="74">
        <v>0</v>
      </c>
      <c r="R16" s="72">
        <v>1</v>
      </c>
      <c r="S16" s="72">
        <v>1</v>
      </c>
      <c r="T16" s="74">
        <v>0</v>
      </c>
      <c r="U16" s="74">
        <v>0</v>
      </c>
      <c r="V16" s="75">
        <v>0</v>
      </c>
      <c r="W16" s="87">
        <v>0</v>
      </c>
    </row>
    <row r="17" spans="1:23" ht="17.100000000000001" customHeight="1" x14ac:dyDescent="0.2">
      <c r="A17" s="58"/>
      <c r="B17" s="24" t="s">
        <v>43</v>
      </c>
      <c r="C17" s="72">
        <v>53</v>
      </c>
      <c r="D17" s="72">
        <v>35</v>
      </c>
      <c r="E17" s="73">
        <v>18</v>
      </c>
      <c r="F17" s="72">
        <v>5</v>
      </c>
      <c r="G17" s="73">
        <v>2</v>
      </c>
      <c r="H17" s="72">
        <v>6</v>
      </c>
      <c r="I17" s="72">
        <v>2</v>
      </c>
      <c r="J17" s="74">
        <v>0</v>
      </c>
      <c r="K17" s="74">
        <v>0</v>
      </c>
      <c r="L17" s="72">
        <v>3</v>
      </c>
      <c r="M17" s="72">
        <v>1</v>
      </c>
      <c r="N17" s="72">
        <v>4</v>
      </c>
      <c r="O17" s="72">
        <v>2</v>
      </c>
      <c r="P17" s="74">
        <v>0</v>
      </c>
      <c r="Q17" s="74">
        <v>0</v>
      </c>
      <c r="R17" s="72">
        <v>9</v>
      </c>
      <c r="S17" s="72">
        <v>8</v>
      </c>
      <c r="T17" s="74">
        <v>0</v>
      </c>
      <c r="U17" s="74">
        <v>0</v>
      </c>
      <c r="V17" s="73">
        <v>8</v>
      </c>
      <c r="W17" s="85">
        <v>3</v>
      </c>
    </row>
    <row r="18" spans="1:23" ht="17.100000000000001" customHeight="1" x14ac:dyDescent="0.2">
      <c r="A18" s="58"/>
      <c r="B18" s="24" t="s">
        <v>44</v>
      </c>
      <c r="C18" s="72">
        <v>24</v>
      </c>
      <c r="D18" s="72">
        <v>16</v>
      </c>
      <c r="E18" s="73">
        <v>8</v>
      </c>
      <c r="F18" s="72">
        <v>3</v>
      </c>
      <c r="G18" s="73">
        <v>2</v>
      </c>
      <c r="H18" s="72">
        <v>1</v>
      </c>
      <c r="I18" s="74">
        <v>0</v>
      </c>
      <c r="J18" s="72">
        <v>1</v>
      </c>
      <c r="K18" s="74">
        <v>0</v>
      </c>
      <c r="L18" s="72">
        <v>4</v>
      </c>
      <c r="M18" s="72">
        <v>1</v>
      </c>
      <c r="N18" s="72">
        <v>1</v>
      </c>
      <c r="O18" s="72">
        <v>1</v>
      </c>
      <c r="P18" s="74">
        <v>0</v>
      </c>
      <c r="Q18" s="74">
        <v>0</v>
      </c>
      <c r="R18" s="72">
        <v>6</v>
      </c>
      <c r="S18" s="72">
        <v>4</v>
      </c>
      <c r="T18" s="74">
        <v>0</v>
      </c>
      <c r="U18" s="74">
        <v>0</v>
      </c>
      <c r="V18" s="75">
        <v>0</v>
      </c>
      <c r="W18" s="87">
        <v>0</v>
      </c>
    </row>
    <row r="19" spans="1:23" ht="17.100000000000001" customHeight="1" x14ac:dyDescent="0.2">
      <c r="A19" s="58"/>
      <c r="B19" s="24" t="s">
        <v>45</v>
      </c>
      <c r="C19" s="72">
        <v>57</v>
      </c>
      <c r="D19" s="72">
        <v>33</v>
      </c>
      <c r="E19" s="73">
        <v>24</v>
      </c>
      <c r="F19" s="72">
        <v>3</v>
      </c>
      <c r="G19" s="73">
        <v>3</v>
      </c>
      <c r="H19" s="72">
        <v>11</v>
      </c>
      <c r="I19" s="72">
        <v>12</v>
      </c>
      <c r="J19" s="74">
        <v>0</v>
      </c>
      <c r="K19" s="74">
        <v>0</v>
      </c>
      <c r="L19" s="74">
        <v>0</v>
      </c>
      <c r="M19" s="74">
        <v>0</v>
      </c>
      <c r="N19" s="72">
        <v>1</v>
      </c>
      <c r="O19" s="72">
        <v>3</v>
      </c>
      <c r="P19" s="74">
        <v>0</v>
      </c>
      <c r="Q19" s="74">
        <v>0</v>
      </c>
      <c r="R19" s="72">
        <v>2</v>
      </c>
      <c r="S19" s="72">
        <v>2</v>
      </c>
      <c r="T19" s="74">
        <v>0</v>
      </c>
      <c r="U19" s="74">
        <v>0</v>
      </c>
      <c r="V19" s="73">
        <v>16</v>
      </c>
      <c r="W19" s="85">
        <v>4</v>
      </c>
    </row>
    <row r="20" spans="1:23" ht="17.100000000000001" customHeight="1" x14ac:dyDescent="0.2">
      <c r="A20" s="58" t="s">
        <v>47</v>
      </c>
      <c r="B20" s="24" t="s">
        <v>41</v>
      </c>
      <c r="C20" s="72">
        <v>956</v>
      </c>
      <c r="D20" s="72">
        <v>638</v>
      </c>
      <c r="E20" s="73">
        <v>318</v>
      </c>
      <c r="F20" s="72">
        <v>217</v>
      </c>
      <c r="G20" s="73">
        <v>82</v>
      </c>
      <c r="H20" s="72">
        <v>37</v>
      </c>
      <c r="I20" s="72">
        <v>32</v>
      </c>
      <c r="J20" s="72">
        <v>15</v>
      </c>
      <c r="K20" s="72">
        <v>14</v>
      </c>
      <c r="L20" s="72">
        <v>18</v>
      </c>
      <c r="M20" s="72">
        <v>12</v>
      </c>
      <c r="N20" s="72">
        <v>12</v>
      </c>
      <c r="O20" s="72">
        <v>12</v>
      </c>
      <c r="P20" s="74">
        <v>0</v>
      </c>
      <c r="Q20" s="72">
        <v>1</v>
      </c>
      <c r="R20" s="72">
        <v>58</v>
      </c>
      <c r="S20" s="72">
        <v>50</v>
      </c>
      <c r="T20" s="72">
        <v>1</v>
      </c>
      <c r="U20" s="72">
        <v>1</v>
      </c>
      <c r="V20" s="73">
        <v>280</v>
      </c>
      <c r="W20" s="85">
        <v>114</v>
      </c>
    </row>
    <row r="21" spans="1:23" ht="17.100000000000001" customHeight="1" x14ac:dyDescent="0.2">
      <c r="A21" s="58"/>
      <c r="B21" s="24" t="s">
        <v>42</v>
      </c>
      <c r="C21" s="72">
        <v>42</v>
      </c>
      <c r="D21" s="72">
        <v>23</v>
      </c>
      <c r="E21" s="73">
        <v>19</v>
      </c>
      <c r="F21" s="72">
        <v>7</v>
      </c>
      <c r="G21" s="73">
        <v>5</v>
      </c>
      <c r="H21" s="72">
        <v>2</v>
      </c>
      <c r="I21" s="72">
        <v>1</v>
      </c>
      <c r="J21" s="72">
        <v>1</v>
      </c>
      <c r="K21" s="72">
        <v>1</v>
      </c>
      <c r="L21" s="72">
        <v>4</v>
      </c>
      <c r="M21" s="72">
        <v>6</v>
      </c>
      <c r="N21" s="74">
        <v>0</v>
      </c>
      <c r="O21" s="72">
        <v>1</v>
      </c>
      <c r="P21" s="74">
        <v>0</v>
      </c>
      <c r="Q21" s="72">
        <v>1</v>
      </c>
      <c r="R21" s="72">
        <v>9</v>
      </c>
      <c r="S21" s="72">
        <v>4</v>
      </c>
      <c r="T21" s="74">
        <v>0</v>
      </c>
      <c r="U21" s="74">
        <v>0</v>
      </c>
      <c r="V21" s="75">
        <v>0</v>
      </c>
      <c r="W21" s="87">
        <v>0</v>
      </c>
    </row>
    <row r="22" spans="1:23" ht="17.100000000000001" customHeight="1" x14ac:dyDescent="0.2">
      <c r="A22" s="58"/>
      <c r="B22" s="24" t="s">
        <v>43</v>
      </c>
      <c r="C22" s="72">
        <v>151</v>
      </c>
      <c r="D22" s="72">
        <v>68</v>
      </c>
      <c r="E22" s="73">
        <v>83</v>
      </c>
      <c r="F22" s="72">
        <v>21</v>
      </c>
      <c r="G22" s="73">
        <v>20</v>
      </c>
      <c r="H22" s="72">
        <v>14</v>
      </c>
      <c r="I22" s="72">
        <v>20</v>
      </c>
      <c r="J22" s="72">
        <v>1</v>
      </c>
      <c r="K22" s="72">
        <v>3</v>
      </c>
      <c r="L22" s="72">
        <v>8</v>
      </c>
      <c r="M22" s="72">
        <v>4</v>
      </c>
      <c r="N22" s="72">
        <v>1</v>
      </c>
      <c r="O22" s="72">
        <v>3</v>
      </c>
      <c r="P22" s="74">
        <v>0</v>
      </c>
      <c r="Q22" s="74">
        <v>0</v>
      </c>
      <c r="R22" s="72">
        <v>16</v>
      </c>
      <c r="S22" s="72">
        <v>19</v>
      </c>
      <c r="T22" s="72">
        <v>1</v>
      </c>
      <c r="U22" s="72">
        <v>1</v>
      </c>
      <c r="V22" s="73">
        <v>6</v>
      </c>
      <c r="W22" s="85">
        <v>13</v>
      </c>
    </row>
    <row r="23" spans="1:23" ht="17.100000000000001" customHeight="1" x14ac:dyDescent="0.2">
      <c r="A23" s="58"/>
      <c r="B23" s="24" t="s">
        <v>44</v>
      </c>
      <c r="C23" s="72">
        <v>177</v>
      </c>
      <c r="D23" s="72">
        <v>116</v>
      </c>
      <c r="E23" s="73">
        <v>61</v>
      </c>
      <c r="F23" s="72">
        <v>75</v>
      </c>
      <c r="G23" s="73">
        <v>28</v>
      </c>
      <c r="H23" s="72">
        <v>7</v>
      </c>
      <c r="I23" s="72">
        <v>2</v>
      </c>
      <c r="J23" s="72">
        <v>10</v>
      </c>
      <c r="K23" s="72">
        <v>9</v>
      </c>
      <c r="L23" s="72">
        <v>2</v>
      </c>
      <c r="M23" s="72">
        <v>1</v>
      </c>
      <c r="N23" s="72">
        <v>1</v>
      </c>
      <c r="O23" s="72">
        <v>2</v>
      </c>
      <c r="P23" s="74">
        <v>0</v>
      </c>
      <c r="Q23" s="74">
        <v>0</v>
      </c>
      <c r="R23" s="72">
        <v>21</v>
      </c>
      <c r="S23" s="72">
        <v>19</v>
      </c>
      <c r="T23" s="74">
        <v>0</v>
      </c>
      <c r="U23" s="74">
        <v>0</v>
      </c>
      <c r="V23" s="75">
        <v>0</v>
      </c>
      <c r="W23" s="87">
        <v>0</v>
      </c>
    </row>
    <row r="24" spans="1:23" ht="17.100000000000001" customHeight="1" x14ac:dyDescent="0.2">
      <c r="A24" s="58"/>
      <c r="B24" s="24" t="s">
        <v>45</v>
      </c>
      <c r="C24" s="72">
        <v>586</v>
      </c>
      <c r="D24" s="72">
        <v>431</v>
      </c>
      <c r="E24" s="73">
        <v>155</v>
      </c>
      <c r="F24" s="72">
        <v>114</v>
      </c>
      <c r="G24" s="73">
        <v>29</v>
      </c>
      <c r="H24" s="72">
        <v>14</v>
      </c>
      <c r="I24" s="72">
        <v>9</v>
      </c>
      <c r="J24" s="72">
        <v>3</v>
      </c>
      <c r="K24" s="72">
        <v>1</v>
      </c>
      <c r="L24" s="72">
        <v>4</v>
      </c>
      <c r="M24" s="72">
        <v>1</v>
      </c>
      <c r="N24" s="72">
        <v>10</v>
      </c>
      <c r="O24" s="72">
        <v>6</v>
      </c>
      <c r="P24" s="74">
        <v>0</v>
      </c>
      <c r="Q24" s="74">
        <v>0</v>
      </c>
      <c r="R24" s="72">
        <v>12</v>
      </c>
      <c r="S24" s="72">
        <v>8</v>
      </c>
      <c r="T24" s="74">
        <v>0</v>
      </c>
      <c r="U24" s="74">
        <v>0</v>
      </c>
      <c r="V24" s="73">
        <v>274</v>
      </c>
      <c r="W24" s="85">
        <v>101</v>
      </c>
    </row>
    <row r="25" spans="1:23" ht="17.100000000000001" customHeight="1" x14ac:dyDescent="0.2">
      <c r="A25" s="58" t="s">
        <v>48</v>
      </c>
      <c r="B25" s="24" t="s">
        <v>41</v>
      </c>
      <c r="C25" s="72">
        <v>2672</v>
      </c>
      <c r="D25" s="72">
        <v>1820</v>
      </c>
      <c r="E25" s="73">
        <v>852</v>
      </c>
      <c r="F25" s="72">
        <v>1391</v>
      </c>
      <c r="G25" s="73">
        <v>525</v>
      </c>
      <c r="H25" s="72">
        <v>130</v>
      </c>
      <c r="I25" s="72">
        <v>82</v>
      </c>
      <c r="J25" s="72">
        <v>10</v>
      </c>
      <c r="K25" s="72">
        <v>8</v>
      </c>
      <c r="L25" s="72">
        <v>29</v>
      </c>
      <c r="M25" s="72">
        <v>14</v>
      </c>
      <c r="N25" s="72">
        <v>41</v>
      </c>
      <c r="O25" s="72">
        <v>51</v>
      </c>
      <c r="P25" s="72">
        <v>3</v>
      </c>
      <c r="Q25" s="72">
        <v>3</v>
      </c>
      <c r="R25" s="72">
        <v>165</v>
      </c>
      <c r="S25" s="72">
        <v>151</v>
      </c>
      <c r="T25" s="72">
        <v>2</v>
      </c>
      <c r="U25" s="72">
        <v>1</v>
      </c>
      <c r="V25" s="73">
        <v>49</v>
      </c>
      <c r="W25" s="85">
        <v>17</v>
      </c>
    </row>
    <row r="26" spans="1:23" ht="17.100000000000001" customHeight="1" x14ac:dyDescent="0.2">
      <c r="A26" s="58"/>
      <c r="B26" s="24" t="s">
        <v>42</v>
      </c>
      <c r="C26" s="72">
        <v>241</v>
      </c>
      <c r="D26" s="72">
        <v>134</v>
      </c>
      <c r="E26" s="73">
        <v>107</v>
      </c>
      <c r="F26" s="72">
        <v>65</v>
      </c>
      <c r="G26" s="73">
        <v>49</v>
      </c>
      <c r="H26" s="72">
        <v>12</v>
      </c>
      <c r="I26" s="72">
        <v>3</v>
      </c>
      <c r="J26" s="72">
        <v>2</v>
      </c>
      <c r="K26" s="72">
        <v>3</v>
      </c>
      <c r="L26" s="72">
        <v>8</v>
      </c>
      <c r="M26" s="72">
        <v>3</v>
      </c>
      <c r="N26" s="72">
        <v>8</v>
      </c>
      <c r="O26" s="72">
        <v>7</v>
      </c>
      <c r="P26" s="74">
        <v>0</v>
      </c>
      <c r="Q26" s="74">
        <v>0</v>
      </c>
      <c r="R26" s="72">
        <v>39</v>
      </c>
      <c r="S26" s="72">
        <v>42</v>
      </c>
      <c r="T26" s="74">
        <v>0</v>
      </c>
      <c r="U26" s="74">
        <v>0</v>
      </c>
      <c r="V26" s="75">
        <v>0</v>
      </c>
      <c r="W26" s="87">
        <v>0</v>
      </c>
    </row>
    <row r="27" spans="1:23" ht="17.100000000000001" customHeight="1" x14ac:dyDescent="0.2">
      <c r="A27" s="58"/>
      <c r="B27" s="24" t="s">
        <v>43</v>
      </c>
      <c r="C27" s="72">
        <v>426</v>
      </c>
      <c r="D27" s="72">
        <v>261</v>
      </c>
      <c r="E27" s="73">
        <v>165</v>
      </c>
      <c r="F27" s="72">
        <v>146</v>
      </c>
      <c r="G27" s="73">
        <v>76</v>
      </c>
      <c r="H27" s="72">
        <v>59</v>
      </c>
      <c r="I27" s="72">
        <v>37</v>
      </c>
      <c r="J27" s="72">
        <v>3</v>
      </c>
      <c r="K27" s="72">
        <v>3</v>
      </c>
      <c r="L27" s="72">
        <v>6</v>
      </c>
      <c r="M27" s="72">
        <v>1</v>
      </c>
      <c r="N27" s="72">
        <v>5</v>
      </c>
      <c r="O27" s="72">
        <v>2</v>
      </c>
      <c r="P27" s="74">
        <v>0</v>
      </c>
      <c r="Q27" s="72">
        <v>1</v>
      </c>
      <c r="R27" s="72">
        <v>41</v>
      </c>
      <c r="S27" s="72">
        <v>44</v>
      </c>
      <c r="T27" s="74">
        <v>0</v>
      </c>
      <c r="U27" s="72">
        <v>1</v>
      </c>
      <c r="V27" s="73">
        <v>1</v>
      </c>
      <c r="W27" s="87">
        <v>0</v>
      </c>
    </row>
    <row r="28" spans="1:23" ht="17.100000000000001" customHeight="1" x14ac:dyDescent="0.2">
      <c r="A28" s="58"/>
      <c r="B28" s="24" t="s">
        <v>44</v>
      </c>
      <c r="C28" s="72">
        <v>593</v>
      </c>
      <c r="D28" s="72">
        <v>399</v>
      </c>
      <c r="E28" s="73">
        <v>194</v>
      </c>
      <c r="F28" s="72">
        <v>321</v>
      </c>
      <c r="G28" s="73">
        <v>123</v>
      </c>
      <c r="H28" s="72">
        <v>17</v>
      </c>
      <c r="I28" s="72">
        <v>18</v>
      </c>
      <c r="J28" s="72">
        <v>4</v>
      </c>
      <c r="K28" s="72">
        <v>1</v>
      </c>
      <c r="L28" s="72">
        <v>9</v>
      </c>
      <c r="M28" s="72">
        <v>6</v>
      </c>
      <c r="N28" s="72">
        <v>3</v>
      </c>
      <c r="O28" s="72">
        <v>5</v>
      </c>
      <c r="P28" s="72">
        <v>3</v>
      </c>
      <c r="Q28" s="72">
        <v>2</v>
      </c>
      <c r="R28" s="72">
        <v>40</v>
      </c>
      <c r="S28" s="72">
        <v>38</v>
      </c>
      <c r="T28" s="74">
        <v>0</v>
      </c>
      <c r="U28" s="74">
        <v>0</v>
      </c>
      <c r="V28" s="73">
        <v>2</v>
      </c>
      <c r="W28" s="85">
        <v>1</v>
      </c>
    </row>
    <row r="29" spans="1:23" ht="17.100000000000001" customHeight="1" x14ac:dyDescent="0.2">
      <c r="A29" s="58"/>
      <c r="B29" s="24" t="s">
        <v>45</v>
      </c>
      <c r="C29" s="72">
        <v>1412</v>
      </c>
      <c r="D29" s="72">
        <v>1026</v>
      </c>
      <c r="E29" s="73">
        <v>386</v>
      </c>
      <c r="F29" s="72">
        <v>859</v>
      </c>
      <c r="G29" s="73">
        <v>277</v>
      </c>
      <c r="H29" s="72">
        <v>42</v>
      </c>
      <c r="I29" s="72">
        <v>24</v>
      </c>
      <c r="J29" s="72">
        <v>1</v>
      </c>
      <c r="K29" s="72">
        <v>1</v>
      </c>
      <c r="L29" s="72">
        <v>6</v>
      </c>
      <c r="M29" s="72">
        <v>4</v>
      </c>
      <c r="N29" s="72">
        <v>25</v>
      </c>
      <c r="O29" s="72">
        <v>37</v>
      </c>
      <c r="P29" s="74">
        <v>0</v>
      </c>
      <c r="Q29" s="74">
        <v>0</v>
      </c>
      <c r="R29" s="72">
        <v>45</v>
      </c>
      <c r="S29" s="72">
        <v>27</v>
      </c>
      <c r="T29" s="72">
        <v>2</v>
      </c>
      <c r="U29" s="74">
        <v>0</v>
      </c>
      <c r="V29" s="73">
        <v>46</v>
      </c>
      <c r="W29" s="85">
        <v>16</v>
      </c>
    </row>
    <row r="30" spans="1:23" ht="17.100000000000001" customHeight="1" x14ac:dyDescent="0.2">
      <c r="A30" s="58" t="s">
        <v>49</v>
      </c>
      <c r="B30" s="24" t="s">
        <v>41</v>
      </c>
      <c r="C30" s="72">
        <v>1247</v>
      </c>
      <c r="D30" s="72">
        <v>852</v>
      </c>
      <c r="E30" s="73">
        <v>395</v>
      </c>
      <c r="F30" s="72">
        <v>674</v>
      </c>
      <c r="G30" s="73">
        <v>241</v>
      </c>
      <c r="H30" s="72">
        <v>48</v>
      </c>
      <c r="I30" s="72">
        <v>38</v>
      </c>
      <c r="J30" s="72">
        <v>5</v>
      </c>
      <c r="K30" s="72">
        <v>4</v>
      </c>
      <c r="L30" s="72">
        <v>11</v>
      </c>
      <c r="M30" s="72">
        <v>16</v>
      </c>
      <c r="N30" s="72">
        <v>7</v>
      </c>
      <c r="O30" s="72">
        <v>13</v>
      </c>
      <c r="P30" s="72">
        <v>5</v>
      </c>
      <c r="Q30" s="72">
        <v>4</v>
      </c>
      <c r="R30" s="72">
        <v>90</v>
      </c>
      <c r="S30" s="72">
        <v>62</v>
      </c>
      <c r="T30" s="72">
        <v>1</v>
      </c>
      <c r="U30" s="72">
        <v>3</v>
      </c>
      <c r="V30" s="73">
        <v>11</v>
      </c>
      <c r="W30" s="85">
        <v>14</v>
      </c>
    </row>
    <row r="31" spans="1:23" ht="17.100000000000001" customHeight="1" x14ac:dyDescent="0.2">
      <c r="A31" s="58"/>
      <c r="B31" s="24" t="s">
        <v>42</v>
      </c>
      <c r="C31" s="72">
        <v>101</v>
      </c>
      <c r="D31" s="72">
        <v>57</v>
      </c>
      <c r="E31" s="73">
        <v>44</v>
      </c>
      <c r="F31" s="72">
        <v>29</v>
      </c>
      <c r="G31" s="73">
        <v>19</v>
      </c>
      <c r="H31" s="72">
        <v>2</v>
      </c>
      <c r="I31" s="72">
        <v>1</v>
      </c>
      <c r="J31" s="72">
        <v>1</v>
      </c>
      <c r="K31" s="72">
        <v>1</v>
      </c>
      <c r="L31" s="72">
        <v>4</v>
      </c>
      <c r="M31" s="72">
        <v>5</v>
      </c>
      <c r="N31" s="72">
        <v>2</v>
      </c>
      <c r="O31" s="72">
        <v>1</v>
      </c>
      <c r="P31" s="72">
        <v>1</v>
      </c>
      <c r="Q31" s="72">
        <v>1</v>
      </c>
      <c r="R31" s="72">
        <v>18</v>
      </c>
      <c r="S31" s="72">
        <v>15</v>
      </c>
      <c r="T31" s="74">
        <v>0</v>
      </c>
      <c r="U31" s="74">
        <v>0</v>
      </c>
      <c r="V31" s="75">
        <v>0</v>
      </c>
      <c r="W31" s="85">
        <v>1</v>
      </c>
    </row>
    <row r="32" spans="1:23" ht="17.100000000000001" customHeight="1" x14ac:dyDescent="0.2">
      <c r="A32" s="58"/>
      <c r="B32" s="24" t="s">
        <v>43</v>
      </c>
      <c r="C32" s="72">
        <v>172</v>
      </c>
      <c r="D32" s="72">
        <v>106</v>
      </c>
      <c r="E32" s="73">
        <v>66</v>
      </c>
      <c r="F32" s="72">
        <v>66</v>
      </c>
      <c r="G32" s="73">
        <v>26</v>
      </c>
      <c r="H32" s="72">
        <v>17</v>
      </c>
      <c r="I32" s="72">
        <v>18</v>
      </c>
      <c r="J32" s="72">
        <v>1</v>
      </c>
      <c r="K32" s="72">
        <v>1</v>
      </c>
      <c r="L32" s="72">
        <v>1</v>
      </c>
      <c r="M32" s="72">
        <v>2</v>
      </c>
      <c r="N32" s="72">
        <v>1</v>
      </c>
      <c r="O32" s="72">
        <v>4</v>
      </c>
      <c r="P32" s="74">
        <v>0</v>
      </c>
      <c r="Q32" s="72">
        <v>1</v>
      </c>
      <c r="R32" s="72">
        <v>19</v>
      </c>
      <c r="S32" s="72">
        <v>14</v>
      </c>
      <c r="T32" s="74">
        <v>0</v>
      </c>
      <c r="U32" s="74">
        <v>0</v>
      </c>
      <c r="V32" s="73">
        <v>1</v>
      </c>
      <c r="W32" s="87">
        <v>0</v>
      </c>
    </row>
    <row r="33" spans="1:23" ht="17.100000000000001" customHeight="1" x14ac:dyDescent="0.2">
      <c r="A33" s="58"/>
      <c r="B33" s="24" t="s">
        <v>44</v>
      </c>
      <c r="C33" s="72">
        <v>316</v>
      </c>
      <c r="D33" s="72">
        <v>211</v>
      </c>
      <c r="E33" s="73">
        <v>105</v>
      </c>
      <c r="F33" s="72">
        <v>151</v>
      </c>
      <c r="G33" s="73">
        <v>71</v>
      </c>
      <c r="H33" s="72">
        <v>12</v>
      </c>
      <c r="I33" s="72">
        <v>5</v>
      </c>
      <c r="J33" s="72">
        <v>2</v>
      </c>
      <c r="K33" s="72">
        <v>1</v>
      </c>
      <c r="L33" s="72">
        <v>5</v>
      </c>
      <c r="M33" s="72">
        <v>5</v>
      </c>
      <c r="N33" s="72">
        <v>1</v>
      </c>
      <c r="O33" s="72">
        <v>2</v>
      </c>
      <c r="P33" s="72">
        <v>4</v>
      </c>
      <c r="Q33" s="72">
        <v>1</v>
      </c>
      <c r="R33" s="72">
        <v>34</v>
      </c>
      <c r="S33" s="72">
        <v>15</v>
      </c>
      <c r="T33" s="74">
        <v>0</v>
      </c>
      <c r="U33" s="72">
        <v>1</v>
      </c>
      <c r="V33" s="73">
        <v>2</v>
      </c>
      <c r="W33" s="85">
        <v>4</v>
      </c>
    </row>
    <row r="34" spans="1:23" ht="17.100000000000001" customHeight="1" x14ac:dyDescent="0.2">
      <c r="A34" s="58"/>
      <c r="B34" s="24" t="s">
        <v>45</v>
      </c>
      <c r="C34" s="72">
        <v>658</v>
      </c>
      <c r="D34" s="72">
        <v>478</v>
      </c>
      <c r="E34" s="73">
        <v>180</v>
      </c>
      <c r="F34" s="72">
        <v>428</v>
      </c>
      <c r="G34" s="73">
        <v>125</v>
      </c>
      <c r="H34" s="72">
        <v>17</v>
      </c>
      <c r="I34" s="72">
        <v>14</v>
      </c>
      <c r="J34" s="72">
        <v>1</v>
      </c>
      <c r="K34" s="72">
        <v>1</v>
      </c>
      <c r="L34" s="72">
        <v>1</v>
      </c>
      <c r="M34" s="72">
        <v>4</v>
      </c>
      <c r="N34" s="72">
        <v>3</v>
      </c>
      <c r="O34" s="72">
        <v>6</v>
      </c>
      <c r="P34" s="74">
        <v>0</v>
      </c>
      <c r="Q34" s="72">
        <v>1</v>
      </c>
      <c r="R34" s="72">
        <v>19</v>
      </c>
      <c r="S34" s="72">
        <v>18</v>
      </c>
      <c r="T34" s="72">
        <v>1</v>
      </c>
      <c r="U34" s="72">
        <v>2</v>
      </c>
      <c r="V34" s="73">
        <v>8</v>
      </c>
      <c r="W34" s="85">
        <v>9</v>
      </c>
    </row>
    <row r="35" spans="1:23" ht="17.100000000000001" customHeight="1" x14ac:dyDescent="0.2">
      <c r="A35" s="58" t="s">
        <v>50</v>
      </c>
      <c r="B35" s="24" t="s">
        <v>41</v>
      </c>
      <c r="C35" s="72">
        <v>1343</v>
      </c>
      <c r="D35" s="72">
        <v>865</v>
      </c>
      <c r="E35" s="73">
        <v>478</v>
      </c>
      <c r="F35" s="72">
        <v>667</v>
      </c>
      <c r="G35" s="73">
        <v>307</v>
      </c>
      <c r="H35" s="72">
        <v>55</v>
      </c>
      <c r="I35" s="72">
        <v>51</v>
      </c>
      <c r="J35" s="72">
        <v>9</v>
      </c>
      <c r="K35" s="72">
        <v>6</v>
      </c>
      <c r="L35" s="72">
        <v>16</v>
      </c>
      <c r="M35" s="72">
        <v>12</v>
      </c>
      <c r="N35" s="72">
        <v>7</v>
      </c>
      <c r="O35" s="72">
        <v>2</v>
      </c>
      <c r="P35" s="72">
        <v>4</v>
      </c>
      <c r="Q35" s="72">
        <v>9</v>
      </c>
      <c r="R35" s="72">
        <v>94</v>
      </c>
      <c r="S35" s="72">
        <v>74</v>
      </c>
      <c r="T35" s="72">
        <v>3</v>
      </c>
      <c r="U35" s="72">
        <v>3</v>
      </c>
      <c r="V35" s="73">
        <v>10</v>
      </c>
      <c r="W35" s="85">
        <v>14</v>
      </c>
    </row>
    <row r="36" spans="1:23" ht="17.100000000000001" customHeight="1" x14ac:dyDescent="0.2">
      <c r="A36" s="58"/>
      <c r="B36" s="24" t="s">
        <v>42</v>
      </c>
      <c r="C36" s="72">
        <v>100</v>
      </c>
      <c r="D36" s="72">
        <v>57</v>
      </c>
      <c r="E36" s="73">
        <v>43</v>
      </c>
      <c r="F36" s="72">
        <v>28</v>
      </c>
      <c r="G36" s="73">
        <v>18</v>
      </c>
      <c r="H36" s="72">
        <v>3</v>
      </c>
      <c r="I36" s="72">
        <v>4</v>
      </c>
      <c r="J36" s="72">
        <v>3</v>
      </c>
      <c r="K36" s="72">
        <v>2</v>
      </c>
      <c r="L36" s="72">
        <v>1</v>
      </c>
      <c r="M36" s="72">
        <v>3</v>
      </c>
      <c r="N36" s="72">
        <v>3</v>
      </c>
      <c r="O36" s="72">
        <v>1</v>
      </c>
      <c r="P36" s="72">
        <v>1</v>
      </c>
      <c r="Q36" s="72">
        <v>1</v>
      </c>
      <c r="R36" s="72">
        <v>17</v>
      </c>
      <c r="S36" s="72">
        <v>14</v>
      </c>
      <c r="T36" s="74">
        <v>0</v>
      </c>
      <c r="U36" s="74">
        <v>0</v>
      </c>
      <c r="V36" s="73">
        <v>1</v>
      </c>
      <c r="W36" s="87">
        <v>0</v>
      </c>
    </row>
    <row r="37" spans="1:23" ht="17.100000000000001" customHeight="1" x14ac:dyDescent="0.2">
      <c r="A37" s="58"/>
      <c r="B37" s="24" t="s">
        <v>43</v>
      </c>
      <c r="C37" s="72">
        <v>210</v>
      </c>
      <c r="D37" s="72">
        <v>134</v>
      </c>
      <c r="E37" s="73">
        <v>76</v>
      </c>
      <c r="F37" s="72">
        <v>63</v>
      </c>
      <c r="G37" s="73">
        <v>28</v>
      </c>
      <c r="H37" s="72">
        <v>26</v>
      </c>
      <c r="I37" s="72">
        <v>24</v>
      </c>
      <c r="J37" s="72">
        <v>4</v>
      </c>
      <c r="K37" s="72">
        <v>1</v>
      </c>
      <c r="L37" s="72">
        <v>2</v>
      </c>
      <c r="M37" s="72">
        <v>1</v>
      </c>
      <c r="N37" s="72">
        <v>3</v>
      </c>
      <c r="O37" s="72">
        <v>1</v>
      </c>
      <c r="P37" s="74">
        <v>0</v>
      </c>
      <c r="Q37" s="72">
        <v>2</v>
      </c>
      <c r="R37" s="72">
        <v>31</v>
      </c>
      <c r="S37" s="72">
        <v>16</v>
      </c>
      <c r="T37" s="74">
        <v>0</v>
      </c>
      <c r="U37" s="74">
        <v>0</v>
      </c>
      <c r="V37" s="73">
        <v>5</v>
      </c>
      <c r="W37" s="85">
        <v>3</v>
      </c>
    </row>
    <row r="38" spans="1:23" ht="17.100000000000001" customHeight="1" x14ac:dyDescent="0.2">
      <c r="A38" s="58"/>
      <c r="B38" s="24" t="s">
        <v>44</v>
      </c>
      <c r="C38" s="72">
        <v>366</v>
      </c>
      <c r="D38" s="72">
        <v>201</v>
      </c>
      <c r="E38" s="73">
        <v>165</v>
      </c>
      <c r="F38" s="72">
        <v>155</v>
      </c>
      <c r="G38" s="73">
        <v>111</v>
      </c>
      <c r="H38" s="72">
        <v>10</v>
      </c>
      <c r="I38" s="72">
        <v>12</v>
      </c>
      <c r="J38" s="72">
        <v>1</v>
      </c>
      <c r="K38" s="72">
        <v>3</v>
      </c>
      <c r="L38" s="72">
        <v>5</v>
      </c>
      <c r="M38" s="72">
        <v>5</v>
      </c>
      <c r="N38" s="72">
        <v>1</v>
      </c>
      <c r="O38" s="74">
        <v>0</v>
      </c>
      <c r="P38" s="72">
        <v>2</v>
      </c>
      <c r="Q38" s="72">
        <v>5</v>
      </c>
      <c r="R38" s="72">
        <v>25</v>
      </c>
      <c r="S38" s="72">
        <v>23</v>
      </c>
      <c r="T38" s="72">
        <v>1</v>
      </c>
      <c r="U38" s="72">
        <v>2</v>
      </c>
      <c r="V38" s="73">
        <v>1</v>
      </c>
      <c r="W38" s="85">
        <v>4</v>
      </c>
    </row>
    <row r="39" spans="1:23" ht="17.100000000000001" customHeight="1" thickBot="1" x14ac:dyDescent="0.25">
      <c r="A39" s="60"/>
      <c r="B39" s="25" t="s">
        <v>45</v>
      </c>
      <c r="C39" s="76">
        <v>667</v>
      </c>
      <c r="D39" s="76">
        <v>473</v>
      </c>
      <c r="E39" s="77">
        <v>194</v>
      </c>
      <c r="F39" s="76">
        <v>421</v>
      </c>
      <c r="G39" s="77">
        <v>150</v>
      </c>
      <c r="H39" s="76">
        <v>16</v>
      </c>
      <c r="I39" s="76">
        <v>11</v>
      </c>
      <c r="J39" s="76">
        <v>1</v>
      </c>
      <c r="K39" s="78">
        <v>0</v>
      </c>
      <c r="L39" s="76">
        <v>8</v>
      </c>
      <c r="M39" s="76">
        <v>3</v>
      </c>
      <c r="N39" s="78">
        <v>0</v>
      </c>
      <c r="O39" s="78">
        <v>0</v>
      </c>
      <c r="P39" s="76">
        <v>1</v>
      </c>
      <c r="Q39" s="76">
        <v>1</v>
      </c>
      <c r="R39" s="76">
        <v>21</v>
      </c>
      <c r="S39" s="76">
        <v>21</v>
      </c>
      <c r="T39" s="76">
        <v>2</v>
      </c>
      <c r="U39" s="76">
        <v>1</v>
      </c>
      <c r="V39" s="77">
        <v>3</v>
      </c>
      <c r="W39" s="90">
        <v>7</v>
      </c>
    </row>
    <row r="40" spans="1:23" ht="36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8" customHeight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66"/>
      <c r="T41" s="66"/>
      <c r="U41" s="66"/>
      <c r="V41" s="66"/>
      <c r="W41" s="66"/>
    </row>
    <row r="42" spans="1:23" ht="18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</sheetData>
  <mergeCells count="28">
    <mergeCell ref="A40:W40"/>
    <mergeCell ref="A41:Q41"/>
    <mergeCell ref="R41:W41"/>
    <mergeCell ref="A42:W42"/>
    <mergeCell ref="A10:A14"/>
    <mergeCell ref="A15:A19"/>
    <mergeCell ref="A20:A24"/>
    <mergeCell ref="A25:A29"/>
    <mergeCell ref="A30:A34"/>
    <mergeCell ref="A35:A39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I4:R5"/>
    <mergeCell ref="T4:W4"/>
    <mergeCell ref="B5:E5"/>
    <mergeCell ref="T5:W5"/>
    <mergeCell ref="A6:W6"/>
    <mergeCell ref="A7:W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13B49-2442-41C0-A1DE-818A565C949A}">
  <dimension ref="A1:W42"/>
  <sheetViews>
    <sheetView topLeftCell="A6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3" width="10" customWidth="1"/>
  </cols>
  <sheetData>
    <row r="1" spans="1:23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72</v>
      </c>
      <c r="G1" s="16" t="s">
        <v>56</v>
      </c>
      <c r="V1" s="16"/>
    </row>
    <row r="2" spans="1:23" s="11" customFormat="1" ht="28.5" hidden="1" customHeight="1" x14ac:dyDescent="0.25">
      <c r="A2" s="15"/>
      <c r="C2" s="16"/>
      <c r="E2" s="16"/>
      <c r="G2" s="16"/>
      <c r="V2" s="16"/>
    </row>
    <row r="3" spans="1:23" s="11" customFormat="1" ht="28.5" hidden="1" customHeight="1" thickBot="1" x14ac:dyDescent="0.3">
      <c r="A3" s="15"/>
      <c r="C3" s="16"/>
      <c r="E3" s="16"/>
      <c r="G3" s="16"/>
      <c r="V3" s="16"/>
    </row>
    <row r="4" spans="1:23" s="3" customFormat="1" ht="18" customHeight="1" x14ac:dyDescent="0.25">
      <c r="A4" s="28"/>
      <c r="B4" s="5"/>
      <c r="C4" s="5"/>
      <c r="D4" s="5"/>
      <c r="E4" s="5"/>
      <c r="F4" s="27"/>
      <c r="G4" s="27"/>
      <c r="I4" s="50" t="s">
        <v>22</v>
      </c>
      <c r="J4" s="50"/>
      <c r="K4" s="50"/>
      <c r="L4" s="50"/>
      <c r="M4" s="50"/>
      <c r="N4" s="50"/>
      <c r="O4" s="50"/>
      <c r="P4" s="50"/>
      <c r="Q4" s="50"/>
      <c r="R4" s="50"/>
      <c r="S4" s="27"/>
      <c r="T4" s="61"/>
      <c r="U4" s="61"/>
      <c r="V4" s="61"/>
      <c r="W4" s="61"/>
    </row>
    <row r="5" spans="1:23" s="3" customFormat="1" ht="18" customHeight="1" x14ac:dyDescent="0.25">
      <c r="A5" s="29"/>
      <c r="B5" s="50"/>
      <c r="C5" s="50"/>
      <c r="D5" s="50"/>
      <c r="E5" s="50"/>
      <c r="F5" s="27"/>
      <c r="G5" s="27"/>
      <c r="H5" s="27"/>
      <c r="I5" s="50"/>
      <c r="J5" s="50"/>
      <c r="K5" s="50"/>
      <c r="L5" s="50"/>
      <c r="M5" s="50"/>
      <c r="N5" s="50"/>
      <c r="O5" s="50"/>
      <c r="P5" s="50"/>
      <c r="Q5" s="50"/>
      <c r="R5" s="50"/>
      <c r="S5" s="27"/>
      <c r="T5" s="62"/>
      <c r="U5" s="63"/>
      <c r="V5" s="63"/>
      <c r="W5" s="63"/>
    </row>
    <row r="6" spans="1:23" ht="36" customHeight="1" x14ac:dyDescent="0.2">
      <c r="A6" s="53" t="str">
        <f>F1</f>
        <v>桃園市身心障礙者之年齡分配(報表三)(續7)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</row>
    <row r="7" spans="1:23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</row>
    <row r="8" spans="1:23" s="1" customFormat="1" ht="50.1" customHeight="1" x14ac:dyDescent="0.2">
      <c r="A8" s="54" t="s">
        <v>7</v>
      </c>
      <c r="B8" s="35" t="s">
        <v>4</v>
      </c>
      <c r="C8" s="37" t="s">
        <v>18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56" t="s">
        <v>11</v>
      </c>
      <c r="M8" s="57"/>
      <c r="N8" s="56" t="s">
        <v>12</v>
      </c>
      <c r="O8" s="57"/>
      <c r="P8" s="56" t="s">
        <v>13</v>
      </c>
      <c r="Q8" s="57"/>
      <c r="R8" s="56" t="s">
        <v>14</v>
      </c>
      <c r="S8" s="57"/>
      <c r="T8" s="56" t="s">
        <v>19</v>
      </c>
      <c r="U8" s="57"/>
      <c r="V8" s="56" t="s">
        <v>40</v>
      </c>
      <c r="W8" s="59"/>
    </row>
    <row r="9" spans="1:23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2" t="s">
        <v>0</v>
      </c>
      <c r="S9" s="21" t="s">
        <v>1</v>
      </c>
      <c r="T9" s="21" t="s">
        <v>16</v>
      </c>
      <c r="U9" s="21" t="s">
        <v>17</v>
      </c>
      <c r="V9" s="22" t="s">
        <v>0</v>
      </c>
      <c r="W9" s="26" t="s">
        <v>1</v>
      </c>
    </row>
    <row r="10" spans="1:23" s="2" customFormat="1" ht="17.100000000000001" customHeight="1" x14ac:dyDescent="0.2">
      <c r="A10" s="34" t="s">
        <v>66</v>
      </c>
      <c r="B10" s="23" t="s">
        <v>41</v>
      </c>
      <c r="C10" s="69">
        <v>7614</v>
      </c>
      <c r="D10" s="69">
        <v>4621</v>
      </c>
      <c r="E10" s="70">
        <v>2993</v>
      </c>
      <c r="F10" s="69">
        <v>3117</v>
      </c>
      <c r="G10" s="70">
        <v>1955</v>
      </c>
      <c r="H10" s="69">
        <v>380</v>
      </c>
      <c r="I10" s="69">
        <v>268</v>
      </c>
      <c r="J10" s="69">
        <v>148</v>
      </c>
      <c r="K10" s="69">
        <v>92</v>
      </c>
      <c r="L10" s="69">
        <v>102</v>
      </c>
      <c r="M10" s="69">
        <v>65</v>
      </c>
      <c r="N10" s="69">
        <v>40</v>
      </c>
      <c r="O10" s="69">
        <v>25</v>
      </c>
      <c r="P10" s="69">
        <v>80</v>
      </c>
      <c r="Q10" s="69">
        <v>59</v>
      </c>
      <c r="R10" s="69">
        <v>642</v>
      </c>
      <c r="S10" s="69">
        <v>421</v>
      </c>
      <c r="T10" s="69">
        <v>20</v>
      </c>
      <c r="U10" s="69">
        <v>21</v>
      </c>
      <c r="V10" s="70">
        <v>92</v>
      </c>
      <c r="W10" s="91">
        <v>87</v>
      </c>
    </row>
    <row r="11" spans="1:23" ht="17.100000000000001" customHeight="1" x14ac:dyDescent="0.2">
      <c r="A11" s="58"/>
      <c r="B11" s="24" t="s">
        <v>42</v>
      </c>
      <c r="C11" s="72">
        <v>708</v>
      </c>
      <c r="D11" s="72">
        <v>434</v>
      </c>
      <c r="E11" s="73">
        <v>274</v>
      </c>
      <c r="F11" s="72">
        <v>178</v>
      </c>
      <c r="G11" s="73">
        <v>97</v>
      </c>
      <c r="H11" s="72">
        <v>22</v>
      </c>
      <c r="I11" s="72">
        <v>13</v>
      </c>
      <c r="J11" s="72">
        <v>41</v>
      </c>
      <c r="K11" s="72">
        <v>31</v>
      </c>
      <c r="L11" s="72">
        <v>24</v>
      </c>
      <c r="M11" s="72">
        <v>13</v>
      </c>
      <c r="N11" s="72">
        <v>16</v>
      </c>
      <c r="O11" s="72">
        <v>11</v>
      </c>
      <c r="P11" s="72">
        <v>31</v>
      </c>
      <c r="Q11" s="72">
        <v>21</v>
      </c>
      <c r="R11" s="72">
        <v>109</v>
      </c>
      <c r="S11" s="72">
        <v>72</v>
      </c>
      <c r="T11" s="74">
        <v>0</v>
      </c>
      <c r="U11" s="74">
        <v>0</v>
      </c>
      <c r="V11" s="73">
        <v>13</v>
      </c>
      <c r="W11" s="85">
        <v>16</v>
      </c>
    </row>
    <row r="12" spans="1:23" ht="17.100000000000001" customHeight="1" x14ac:dyDescent="0.2">
      <c r="A12" s="58"/>
      <c r="B12" s="24" t="s">
        <v>43</v>
      </c>
      <c r="C12" s="72">
        <v>1254</v>
      </c>
      <c r="D12" s="72">
        <v>752</v>
      </c>
      <c r="E12" s="73">
        <v>502</v>
      </c>
      <c r="F12" s="72">
        <v>344</v>
      </c>
      <c r="G12" s="73">
        <v>185</v>
      </c>
      <c r="H12" s="72">
        <v>142</v>
      </c>
      <c r="I12" s="72">
        <v>130</v>
      </c>
      <c r="J12" s="72">
        <v>40</v>
      </c>
      <c r="K12" s="72">
        <v>30</v>
      </c>
      <c r="L12" s="72">
        <v>31</v>
      </c>
      <c r="M12" s="72">
        <v>16</v>
      </c>
      <c r="N12" s="72">
        <v>11</v>
      </c>
      <c r="O12" s="72">
        <v>3</v>
      </c>
      <c r="P12" s="72">
        <v>16</v>
      </c>
      <c r="Q12" s="72">
        <v>9</v>
      </c>
      <c r="R12" s="72">
        <v>139</v>
      </c>
      <c r="S12" s="72">
        <v>95</v>
      </c>
      <c r="T12" s="72">
        <v>3</v>
      </c>
      <c r="U12" s="72">
        <v>4</v>
      </c>
      <c r="V12" s="73">
        <v>26</v>
      </c>
      <c r="W12" s="85">
        <v>30</v>
      </c>
    </row>
    <row r="13" spans="1:23" ht="17.100000000000001" customHeight="1" x14ac:dyDescent="0.2">
      <c r="A13" s="58"/>
      <c r="B13" s="24" t="s">
        <v>44</v>
      </c>
      <c r="C13" s="72">
        <v>2169</v>
      </c>
      <c r="D13" s="72">
        <v>1254</v>
      </c>
      <c r="E13" s="73">
        <v>915</v>
      </c>
      <c r="F13" s="72">
        <v>849</v>
      </c>
      <c r="G13" s="73">
        <v>652</v>
      </c>
      <c r="H13" s="72">
        <v>102</v>
      </c>
      <c r="I13" s="72">
        <v>55</v>
      </c>
      <c r="J13" s="72">
        <v>36</v>
      </c>
      <c r="K13" s="72">
        <v>14</v>
      </c>
      <c r="L13" s="72">
        <v>22</v>
      </c>
      <c r="M13" s="72">
        <v>14</v>
      </c>
      <c r="N13" s="72">
        <v>9</v>
      </c>
      <c r="O13" s="72">
        <v>6</v>
      </c>
      <c r="P13" s="72">
        <v>21</v>
      </c>
      <c r="Q13" s="72">
        <v>24</v>
      </c>
      <c r="R13" s="72">
        <v>187</v>
      </c>
      <c r="S13" s="72">
        <v>122</v>
      </c>
      <c r="T13" s="72">
        <v>8</v>
      </c>
      <c r="U13" s="72">
        <v>9</v>
      </c>
      <c r="V13" s="73">
        <v>20</v>
      </c>
      <c r="W13" s="85">
        <v>19</v>
      </c>
    </row>
    <row r="14" spans="1:23" ht="17.100000000000001" customHeight="1" x14ac:dyDescent="0.2">
      <c r="A14" s="58"/>
      <c r="B14" s="24" t="s">
        <v>45</v>
      </c>
      <c r="C14" s="72">
        <v>3483</v>
      </c>
      <c r="D14" s="72">
        <v>2181</v>
      </c>
      <c r="E14" s="73">
        <v>1302</v>
      </c>
      <c r="F14" s="72">
        <v>1746</v>
      </c>
      <c r="G14" s="73">
        <v>1021</v>
      </c>
      <c r="H14" s="72">
        <v>114</v>
      </c>
      <c r="I14" s="72">
        <v>70</v>
      </c>
      <c r="J14" s="72">
        <v>31</v>
      </c>
      <c r="K14" s="72">
        <v>17</v>
      </c>
      <c r="L14" s="72">
        <v>25</v>
      </c>
      <c r="M14" s="72">
        <v>22</v>
      </c>
      <c r="N14" s="72">
        <v>4</v>
      </c>
      <c r="O14" s="72">
        <v>5</v>
      </c>
      <c r="P14" s="72">
        <v>12</v>
      </c>
      <c r="Q14" s="72">
        <v>5</v>
      </c>
      <c r="R14" s="72">
        <v>207</v>
      </c>
      <c r="S14" s="72">
        <v>132</v>
      </c>
      <c r="T14" s="72">
        <v>9</v>
      </c>
      <c r="U14" s="72">
        <v>8</v>
      </c>
      <c r="V14" s="73">
        <v>33</v>
      </c>
      <c r="W14" s="85">
        <v>22</v>
      </c>
    </row>
    <row r="15" spans="1:23" ht="17.100000000000001" customHeight="1" x14ac:dyDescent="0.2">
      <c r="A15" s="58" t="s">
        <v>57</v>
      </c>
      <c r="B15" s="24" t="s">
        <v>41</v>
      </c>
      <c r="C15" s="72">
        <v>12815</v>
      </c>
      <c r="D15" s="72">
        <v>7474</v>
      </c>
      <c r="E15" s="73">
        <v>5341</v>
      </c>
      <c r="F15" s="72">
        <v>3654</v>
      </c>
      <c r="G15" s="73">
        <v>2806</v>
      </c>
      <c r="H15" s="72">
        <v>819</v>
      </c>
      <c r="I15" s="72">
        <v>688</v>
      </c>
      <c r="J15" s="72">
        <v>229</v>
      </c>
      <c r="K15" s="72">
        <v>201</v>
      </c>
      <c r="L15" s="72">
        <v>259</v>
      </c>
      <c r="M15" s="72">
        <v>181</v>
      </c>
      <c r="N15" s="72">
        <v>74</v>
      </c>
      <c r="O15" s="72">
        <v>39</v>
      </c>
      <c r="P15" s="72">
        <v>399</v>
      </c>
      <c r="Q15" s="72">
        <v>274</v>
      </c>
      <c r="R15" s="72">
        <v>1860</v>
      </c>
      <c r="S15" s="72">
        <v>984</v>
      </c>
      <c r="T15" s="72">
        <v>75</v>
      </c>
      <c r="U15" s="72">
        <v>60</v>
      </c>
      <c r="V15" s="73">
        <v>105</v>
      </c>
      <c r="W15" s="85">
        <v>108</v>
      </c>
    </row>
    <row r="16" spans="1:23" ht="17.100000000000001" customHeight="1" x14ac:dyDescent="0.2">
      <c r="A16" s="58"/>
      <c r="B16" s="24" t="s">
        <v>42</v>
      </c>
      <c r="C16" s="72">
        <v>1692</v>
      </c>
      <c r="D16" s="72">
        <v>988</v>
      </c>
      <c r="E16" s="73">
        <v>704</v>
      </c>
      <c r="F16" s="72">
        <v>277</v>
      </c>
      <c r="G16" s="73">
        <v>186</v>
      </c>
      <c r="H16" s="72">
        <v>72</v>
      </c>
      <c r="I16" s="72">
        <v>45</v>
      </c>
      <c r="J16" s="72">
        <v>79</v>
      </c>
      <c r="K16" s="72">
        <v>74</v>
      </c>
      <c r="L16" s="72">
        <v>70</v>
      </c>
      <c r="M16" s="72">
        <v>38</v>
      </c>
      <c r="N16" s="72">
        <v>26</v>
      </c>
      <c r="O16" s="72">
        <v>15</v>
      </c>
      <c r="P16" s="72">
        <v>306</v>
      </c>
      <c r="Q16" s="72">
        <v>217</v>
      </c>
      <c r="R16" s="72">
        <v>138</v>
      </c>
      <c r="S16" s="72">
        <v>103</v>
      </c>
      <c r="T16" s="74">
        <v>0</v>
      </c>
      <c r="U16" s="72">
        <v>1</v>
      </c>
      <c r="V16" s="73">
        <v>20</v>
      </c>
      <c r="W16" s="85">
        <v>25</v>
      </c>
    </row>
    <row r="17" spans="1:23" ht="17.100000000000001" customHeight="1" x14ac:dyDescent="0.2">
      <c r="A17" s="58"/>
      <c r="B17" s="24" t="s">
        <v>43</v>
      </c>
      <c r="C17" s="72">
        <v>2254</v>
      </c>
      <c r="D17" s="72">
        <v>1340</v>
      </c>
      <c r="E17" s="73">
        <v>914</v>
      </c>
      <c r="F17" s="72">
        <v>508</v>
      </c>
      <c r="G17" s="73">
        <v>317</v>
      </c>
      <c r="H17" s="72">
        <v>316</v>
      </c>
      <c r="I17" s="72">
        <v>243</v>
      </c>
      <c r="J17" s="72">
        <v>58</v>
      </c>
      <c r="K17" s="72">
        <v>62</v>
      </c>
      <c r="L17" s="72">
        <v>63</v>
      </c>
      <c r="M17" s="72">
        <v>39</v>
      </c>
      <c r="N17" s="72">
        <v>23</v>
      </c>
      <c r="O17" s="72">
        <v>11</v>
      </c>
      <c r="P17" s="72">
        <v>39</v>
      </c>
      <c r="Q17" s="72">
        <v>27</v>
      </c>
      <c r="R17" s="72">
        <v>296</v>
      </c>
      <c r="S17" s="72">
        <v>178</v>
      </c>
      <c r="T17" s="72">
        <v>5</v>
      </c>
      <c r="U17" s="72">
        <v>8</v>
      </c>
      <c r="V17" s="73">
        <v>32</v>
      </c>
      <c r="W17" s="85">
        <v>29</v>
      </c>
    </row>
    <row r="18" spans="1:23" ht="17.100000000000001" customHeight="1" x14ac:dyDescent="0.2">
      <c r="A18" s="58"/>
      <c r="B18" s="24" t="s">
        <v>44</v>
      </c>
      <c r="C18" s="72">
        <v>4069</v>
      </c>
      <c r="D18" s="72">
        <v>2323</v>
      </c>
      <c r="E18" s="73">
        <v>1746</v>
      </c>
      <c r="F18" s="72">
        <v>1354</v>
      </c>
      <c r="G18" s="73">
        <v>1129</v>
      </c>
      <c r="H18" s="72">
        <v>188</v>
      </c>
      <c r="I18" s="72">
        <v>168</v>
      </c>
      <c r="J18" s="72">
        <v>50</v>
      </c>
      <c r="K18" s="72">
        <v>35</v>
      </c>
      <c r="L18" s="72">
        <v>51</v>
      </c>
      <c r="M18" s="72">
        <v>30</v>
      </c>
      <c r="N18" s="72">
        <v>12</v>
      </c>
      <c r="O18" s="72">
        <v>6</v>
      </c>
      <c r="P18" s="72">
        <v>37</v>
      </c>
      <c r="Q18" s="72">
        <v>22</v>
      </c>
      <c r="R18" s="72">
        <v>591</v>
      </c>
      <c r="S18" s="72">
        <v>313</v>
      </c>
      <c r="T18" s="72">
        <v>21</v>
      </c>
      <c r="U18" s="72">
        <v>17</v>
      </c>
      <c r="V18" s="73">
        <v>19</v>
      </c>
      <c r="W18" s="85">
        <v>26</v>
      </c>
    </row>
    <row r="19" spans="1:23" ht="17.100000000000001" customHeight="1" x14ac:dyDescent="0.2">
      <c r="A19" s="58"/>
      <c r="B19" s="24" t="s">
        <v>45</v>
      </c>
      <c r="C19" s="72">
        <v>4800</v>
      </c>
      <c r="D19" s="72">
        <v>2823</v>
      </c>
      <c r="E19" s="73">
        <v>1977</v>
      </c>
      <c r="F19" s="72">
        <v>1515</v>
      </c>
      <c r="G19" s="73">
        <v>1174</v>
      </c>
      <c r="H19" s="72">
        <v>243</v>
      </c>
      <c r="I19" s="72">
        <v>232</v>
      </c>
      <c r="J19" s="72">
        <v>42</v>
      </c>
      <c r="K19" s="72">
        <v>30</v>
      </c>
      <c r="L19" s="72">
        <v>75</v>
      </c>
      <c r="M19" s="72">
        <v>74</v>
      </c>
      <c r="N19" s="72">
        <v>13</v>
      </c>
      <c r="O19" s="72">
        <v>7</v>
      </c>
      <c r="P19" s="72">
        <v>17</v>
      </c>
      <c r="Q19" s="72">
        <v>8</v>
      </c>
      <c r="R19" s="72">
        <v>835</v>
      </c>
      <c r="S19" s="72">
        <v>390</v>
      </c>
      <c r="T19" s="72">
        <v>49</v>
      </c>
      <c r="U19" s="72">
        <v>34</v>
      </c>
      <c r="V19" s="73">
        <v>34</v>
      </c>
      <c r="W19" s="85">
        <v>28</v>
      </c>
    </row>
    <row r="20" spans="1:23" ht="17.100000000000001" customHeight="1" x14ac:dyDescent="0.2">
      <c r="A20" s="58" t="s">
        <v>58</v>
      </c>
      <c r="B20" s="24" t="s">
        <v>41</v>
      </c>
      <c r="C20" s="72">
        <v>6206</v>
      </c>
      <c r="D20" s="72">
        <v>3773</v>
      </c>
      <c r="E20" s="73">
        <v>2433</v>
      </c>
      <c r="F20" s="72">
        <v>1356</v>
      </c>
      <c r="G20" s="73">
        <v>1106</v>
      </c>
      <c r="H20" s="72">
        <v>367</v>
      </c>
      <c r="I20" s="72">
        <v>293</v>
      </c>
      <c r="J20" s="72">
        <v>185</v>
      </c>
      <c r="K20" s="72">
        <v>95</v>
      </c>
      <c r="L20" s="72">
        <v>155</v>
      </c>
      <c r="M20" s="72">
        <v>85</v>
      </c>
      <c r="N20" s="72">
        <v>60</v>
      </c>
      <c r="O20" s="72">
        <v>21</v>
      </c>
      <c r="P20" s="72">
        <v>325</v>
      </c>
      <c r="Q20" s="72">
        <v>206</v>
      </c>
      <c r="R20" s="72">
        <v>1272</v>
      </c>
      <c r="S20" s="72">
        <v>590</v>
      </c>
      <c r="T20" s="72">
        <v>27</v>
      </c>
      <c r="U20" s="72">
        <v>11</v>
      </c>
      <c r="V20" s="73">
        <v>26</v>
      </c>
      <c r="W20" s="85">
        <v>26</v>
      </c>
    </row>
    <row r="21" spans="1:23" ht="17.100000000000001" customHeight="1" x14ac:dyDescent="0.2">
      <c r="A21" s="58"/>
      <c r="B21" s="24" t="s">
        <v>42</v>
      </c>
      <c r="C21" s="72">
        <v>1047</v>
      </c>
      <c r="D21" s="72">
        <v>652</v>
      </c>
      <c r="E21" s="73">
        <v>395</v>
      </c>
      <c r="F21" s="72">
        <v>135</v>
      </c>
      <c r="G21" s="73">
        <v>81</v>
      </c>
      <c r="H21" s="72">
        <v>38</v>
      </c>
      <c r="I21" s="72">
        <v>39</v>
      </c>
      <c r="J21" s="72">
        <v>47</v>
      </c>
      <c r="K21" s="72">
        <v>35</v>
      </c>
      <c r="L21" s="72">
        <v>41</v>
      </c>
      <c r="M21" s="72">
        <v>16</v>
      </c>
      <c r="N21" s="72">
        <v>14</v>
      </c>
      <c r="O21" s="72">
        <v>11</v>
      </c>
      <c r="P21" s="72">
        <v>278</v>
      </c>
      <c r="Q21" s="72">
        <v>171</v>
      </c>
      <c r="R21" s="72">
        <v>93</v>
      </c>
      <c r="S21" s="72">
        <v>41</v>
      </c>
      <c r="T21" s="74">
        <v>0</v>
      </c>
      <c r="U21" s="74">
        <v>0</v>
      </c>
      <c r="V21" s="73">
        <v>6</v>
      </c>
      <c r="W21" s="85">
        <v>1</v>
      </c>
    </row>
    <row r="22" spans="1:23" ht="17.100000000000001" customHeight="1" x14ac:dyDescent="0.2">
      <c r="A22" s="58"/>
      <c r="B22" s="24" t="s">
        <v>43</v>
      </c>
      <c r="C22" s="72">
        <v>1014</v>
      </c>
      <c r="D22" s="72">
        <v>620</v>
      </c>
      <c r="E22" s="73">
        <v>394</v>
      </c>
      <c r="F22" s="72">
        <v>220</v>
      </c>
      <c r="G22" s="73">
        <v>161</v>
      </c>
      <c r="H22" s="72">
        <v>135</v>
      </c>
      <c r="I22" s="72">
        <v>91</v>
      </c>
      <c r="J22" s="72">
        <v>38</v>
      </c>
      <c r="K22" s="72">
        <v>19</v>
      </c>
      <c r="L22" s="72">
        <v>13</v>
      </c>
      <c r="M22" s="72">
        <v>9</v>
      </c>
      <c r="N22" s="72">
        <v>10</v>
      </c>
      <c r="O22" s="72">
        <v>4</v>
      </c>
      <c r="P22" s="72">
        <v>20</v>
      </c>
      <c r="Q22" s="72">
        <v>11</v>
      </c>
      <c r="R22" s="72">
        <v>175</v>
      </c>
      <c r="S22" s="72">
        <v>91</v>
      </c>
      <c r="T22" s="72">
        <v>4</v>
      </c>
      <c r="U22" s="72">
        <v>3</v>
      </c>
      <c r="V22" s="73">
        <v>5</v>
      </c>
      <c r="W22" s="85">
        <v>5</v>
      </c>
    </row>
    <row r="23" spans="1:23" ht="17.100000000000001" customHeight="1" x14ac:dyDescent="0.2">
      <c r="A23" s="58"/>
      <c r="B23" s="24" t="s">
        <v>44</v>
      </c>
      <c r="C23" s="72">
        <v>2078</v>
      </c>
      <c r="D23" s="72">
        <v>1258</v>
      </c>
      <c r="E23" s="73">
        <v>820</v>
      </c>
      <c r="F23" s="72">
        <v>602</v>
      </c>
      <c r="G23" s="73">
        <v>480</v>
      </c>
      <c r="H23" s="72">
        <v>93</v>
      </c>
      <c r="I23" s="72">
        <v>78</v>
      </c>
      <c r="J23" s="72">
        <v>55</v>
      </c>
      <c r="K23" s="72">
        <v>20</v>
      </c>
      <c r="L23" s="72">
        <v>47</v>
      </c>
      <c r="M23" s="72">
        <v>14</v>
      </c>
      <c r="N23" s="72">
        <v>18</v>
      </c>
      <c r="O23" s="72">
        <v>3</v>
      </c>
      <c r="P23" s="72">
        <v>18</v>
      </c>
      <c r="Q23" s="72">
        <v>18</v>
      </c>
      <c r="R23" s="72">
        <v>411</v>
      </c>
      <c r="S23" s="72">
        <v>199</v>
      </c>
      <c r="T23" s="72">
        <v>9</v>
      </c>
      <c r="U23" s="72">
        <v>2</v>
      </c>
      <c r="V23" s="73">
        <v>5</v>
      </c>
      <c r="W23" s="85">
        <v>6</v>
      </c>
    </row>
    <row r="24" spans="1:23" ht="17.100000000000001" customHeight="1" x14ac:dyDescent="0.2">
      <c r="A24" s="58"/>
      <c r="B24" s="24" t="s">
        <v>45</v>
      </c>
      <c r="C24" s="72">
        <v>2067</v>
      </c>
      <c r="D24" s="72">
        <v>1243</v>
      </c>
      <c r="E24" s="73">
        <v>824</v>
      </c>
      <c r="F24" s="72">
        <v>399</v>
      </c>
      <c r="G24" s="73">
        <v>384</v>
      </c>
      <c r="H24" s="72">
        <v>101</v>
      </c>
      <c r="I24" s="72">
        <v>85</v>
      </c>
      <c r="J24" s="72">
        <v>45</v>
      </c>
      <c r="K24" s="72">
        <v>21</v>
      </c>
      <c r="L24" s="72">
        <v>54</v>
      </c>
      <c r="M24" s="72">
        <v>46</v>
      </c>
      <c r="N24" s="72">
        <v>18</v>
      </c>
      <c r="O24" s="72">
        <v>3</v>
      </c>
      <c r="P24" s="72">
        <v>9</v>
      </c>
      <c r="Q24" s="72">
        <v>6</v>
      </c>
      <c r="R24" s="72">
        <v>593</v>
      </c>
      <c r="S24" s="72">
        <v>259</v>
      </c>
      <c r="T24" s="72">
        <v>14</v>
      </c>
      <c r="U24" s="72">
        <v>6</v>
      </c>
      <c r="V24" s="73">
        <v>10</v>
      </c>
      <c r="W24" s="85">
        <v>14</v>
      </c>
    </row>
    <row r="25" spans="1:23" ht="17.100000000000001" customHeight="1" x14ac:dyDescent="0.2">
      <c r="A25" s="58" t="s">
        <v>59</v>
      </c>
      <c r="B25" s="24" t="s">
        <v>41</v>
      </c>
      <c r="C25" s="72">
        <v>15236</v>
      </c>
      <c r="D25" s="72">
        <v>9203</v>
      </c>
      <c r="E25" s="73">
        <v>6033</v>
      </c>
      <c r="F25" s="72">
        <v>2459</v>
      </c>
      <c r="G25" s="73">
        <v>2306</v>
      </c>
      <c r="H25" s="72">
        <v>976</v>
      </c>
      <c r="I25" s="72">
        <v>789</v>
      </c>
      <c r="J25" s="72">
        <v>491</v>
      </c>
      <c r="K25" s="72">
        <v>201</v>
      </c>
      <c r="L25" s="72">
        <v>454</v>
      </c>
      <c r="M25" s="72">
        <v>339</v>
      </c>
      <c r="N25" s="72">
        <v>262</v>
      </c>
      <c r="O25" s="72">
        <v>83</v>
      </c>
      <c r="P25" s="72">
        <v>910</v>
      </c>
      <c r="Q25" s="72">
        <v>555</v>
      </c>
      <c r="R25" s="72">
        <v>3554</v>
      </c>
      <c r="S25" s="72">
        <v>1681</v>
      </c>
      <c r="T25" s="72">
        <v>70</v>
      </c>
      <c r="U25" s="72">
        <v>53</v>
      </c>
      <c r="V25" s="73">
        <v>27</v>
      </c>
      <c r="W25" s="85">
        <v>26</v>
      </c>
    </row>
    <row r="26" spans="1:23" ht="17.100000000000001" customHeight="1" x14ac:dyDescent="0.2">
      <c r="A26" s="58"/>
      <c r="B26" s="24" t="s">
        <v>42</v>
      </c>
      <c r="C26" s="72">
        <v>2580</v>
      </c>
      <c r="D26" s="72">
        <v>1563</v>
      </c>
      <c r="E26" s="73">
        <v>1017</v>
      </c>
      <c r="F26" s="72">
        <v>238</v>
      </c>
      <c r="G26" s="73">
        <v>180</v>
      </c>
      <c r="H26" s="72">
        <v>89</v>
      </c>
      <c r="I26" s="72">
        <v>67</v>
      </c>
      <c r="J26" s="72">
        <v>91</v>
      </c>
      <c r="K26" s="72">
        <v>73</v>
      </c>
      <c r="L26" s="72">
        <v>112</v>
      </c>
      <c r="M26" s="72">
        <v>54</v>
      </c>
      <c r="N26" s="72">
        <v>51</v>
      </c>
      <c r="O26" s="72">
        <v>24</v>
      </c>
      <c r="P26" s="72">
        <v>789</v>
      </c>
      <c r="Q26" s="72">
        <v>496</v>
      </c>
      <c r="R26" s="72">
        <v>190</v>
      </c>
      <c r="S26" s="72">
        <v>115</v>
      </c>
      <c r="T26" s="72">
        <v>1</v>
      </c>
      <c r="U26" s="74">
        <v>0</v>
      </c>
      <c r="V26" s="73">
        <v>2</v>
      </c>
      <c r="W26" s="85">
        <v>8</v>
      </c>
    </row>
    <row r="27" spans="1:23" ht="17.100000000000001" customHeight="1" x14ac:dyDescent="0.2">
      <c r="A27" s="58"/>
      <c r="B27" s="24" t="s">
        <v>43</v>
      </c>
      <c r="C27" s="72">
        <v>2581</v>
      </c>
      <c r="D27" s="72">
        <v>1590</v>
      </c>
      <c r="E27" s="73">
        <v>991</v>
      </c>
      <c r="F27" s="72">
        <v>455</v>
      </c>
      <c r="G27" s="73">
        <v>328</v>
      </c>
      <c r="H27" s="72">
        <v>283</v>
      </c>
      <c r="I27" s="72">
        <v>262</v>
      </c>
      <c r="J27" s="72">
        <v>113</v>
      </c>
      <c r="K27" s="72">
        <v>44</v>
      </c>
      <c r="L27" s="72">
        <v>42</v>
      </c>
      <c r="M27" s="72">
        <v>23</v>
      </c>
      <c r="N27" s="72">
        <v>88</v>
      </c>
      <c r="O27" s="72">
        <v>19</v>
      </c>
      <c r="P27" s="72">
        <v>46</v>
      </c>
      <c r="Q27" s="72">
        <v>19</v>
      </c>
      <c r="R27" s="72">
        <v>549</v>
      </c>
      <c r="S27" s="72">
        <v>280</v>
      </c>
      <c r="T27" s="72">
        <v>6</v>
      </c>
      <c r="U27" s="72">
        <v>13</v>
      </c>
      <c r="V27" s="73">
        <v>8</v>
      </c>
      <c r="W27" s="85">
        <v>3</v>
      </c>
    </row>
    <row r="28" spans="1:23" ht="17.100000000000001" customHeight="1" x14ac:dyDescent="0.2">
      <c r="A28" s="58"/>
      <c r="B28" s="24" t="s">
        <v>44</v>
      </c>
      <c r="C28" s="72">
        <v>5124</v>
      </c>
      <c r="D28" s="72">
        <v>3136</v>
      </c>
      <c r="E28" s="73">
        <v>1988</v>
      </c>
      <c r="F28" s="72">
        <v>1147</v>
      </c>
      <c r="G28" s="73">
        <v>1026</v>
      </c>
      <c r="H28" s="72">
        <v>292</v>
      </c>
      <c r="I28" s="72">
        <v>206</v>
      </c>
      <c r="J28" s="72">
        <v>173</v>
      </c>
      <c r="K28" s="72">
        <v>39</v>
      </c>
      <c r="L28" s="72">
        <v>121</v>
      </c>
      <c r="M28" s="72">
        <v>56</v>
      </c>
      <c r="N28" s="72">
        <v>74</v>
      </c>
      <c r="O28" s="72">
        <v>12</v>
      </c>
      <c r="P28" s="72">
        <v>49</v>
      </c>
      <c r="Q28" s="72">
        <v>24</v>
      </c>
      <c r="R28" s="72">
        <v>1244</v>
      </c>
      <c r="S28" s="72">
        <v>605</v>
      </c>
      <c r="T28" s="72">
        <v>31</v>
      </c>
      <c r="U28" s="72">
        <v>15</v>
      </c>
      <c r="V28" s="73">
        <v>5</v>
      </c>
      <c r="W28" s="85">
        <v>5</v>
      </c>
    </row>
    <row r="29" spans="1:23" ht="17.100000000000001" customHeight="1" x14ac:dyDescent="0.2">
      <c r="A29" s="58"/>
      <c r="B29" s="24" t="s">
        <v>45</v>
      </c>
      <c r="C29" s="72">
        <v>4951</v>
      </c>
      <c r="D29" s="72">
        <v>2914</v>
      </c>
      <c r="E29" s="73">
        <v>2037</v>
      </c>
      <c r="F29" s="72">
        <v>619</v>
      </c>
      <c r="G29" s="73">
        <v>772</v>
      </c>
      <c r="H29" s="72">
        <v>312</v>
      </c>
      <c r="I29" s="72">
        <v>254</v>
      </c>
      <c r="J29" s="72">
        <v>114</v>
      </c>
      <c r="K29" s="72">
        <v>45</v>
      </c>
      <c r="L29" s="72">
        <v>179</v>
      </c>
      <c r="M29" s="72">
        <v>206</v>
      </c>
      <c r="N29" s="72">
        <v>49</v>
      </c>
      <c r="O29" s="72">
        <v>28</v>
      </c>
      <c r="P29" s="72">
        <v>26</v>
      </c>
      <c r="Q29" s="72">
        <v>16</v>
      </c>
      <c r="R29" s="72">
        <v>1571</v>
      </c>
      <c r="S29" s="72">
        <v>681</v>
      </c>
      <c r="T29" s="72">
        <v>32</v>
      </c>
      <c r="U29" s="72">
        <v>25</v>
      </c>
      <c r="V29" s="73">
        <v>12</v>
      </c>
      <c r="W29" s="85">
        <v>10</v>
      </c>
    </row>
    <row r="30" spans="1:23" ht="17.100000000000001" customHeight="1" x14ac:dyDescent="0.2">
      <c r="A30" s="58" t="s">
        <v>60</v>
      </c>
      <c r="B30" s="24" t="s">
        <v>41</v>
      </c>
      <c r="C30" s="72">
        <v>10338</v>
      </c>
      <c r="D30" s="72">
        <v>6163</v>
      </c>
      <c r="E30" s="73">
        <v>4175</v>
      </c>
      <c r="F30" s="72">
        <v>1131</v>
      </c>
      <c r="G30" s="73">
        <v>1153</v>
      </c>
      <c r="H30" s="72">
        <v>751</v>
      </c>
      <c r="I30" s="72">
        <v>656</v>
      </c>
      <c r="J30" s="72">
        <v>274</v>
      </c>
      <c r="K30" s="72">
        <v>88</v>
      </c>
      <c r="L30" s="72">
        <v>379</v>
      </c>
      <c r="M30" s="72">
        <v>223</v>
      </c>
      <c r="N30" s="72">
        <v>212</v>
      </c>
      <c r="O30" s="72">
        <v>54</v>
      </c>
      <c r="P30" s="72">
        <v>572</v>
      </c>
      <c r="Q30" s="72">
        <v>441</v>
      </c>
      <c r="R30" s="72">
        <v>2782</v>
      </c>
      <c r="S30" s="72">
        <v>1530</v>
      </c>
      <c r="T30" s="72">
        <v>48</v>
      </c>
      <c r="U30" s="72">
        <v>17</v>
      </c>
      <c r="V30" s="73">
        <v>14</v>
      </c>
      <c r="W30" s="85">
        <v>13</v>
      </c>
    </row>
    <row r="31" spans="1:23" ht="17.100000000000001" customHeight="1" x14ac:dyDescent="0.2">
      <c r="A31" s="58"/>
      <c r="B31" s="24" t="s">
        <v>42</v>
      </c>
      <c r="C31" s="72">
        <v>1621</v>
      </c>
      <c r="D31" s="72">
        <v>971</v>
      </c>
      <c r="E31" s="73">
        <v>650</v>
      </c>
      <c r="F31" s="72">
        <v>126</v>
      </c>
      <c r="G31" s="73">
        <v>90</v>
      </c>
      <c r="H31" s="72">
        <v>46</v>
      </c>
      <c r="I31" s="72">
        <v>43</v>
      </c>
      <c r="J31" s="72">
        <v>40</v>
      </c>
      <c r="K31" s="72">
        <v>30</v>
      </c>
      <c r="L31" s="72">
        <v>88</v>
      </c>
      <c r="M31" s="72">
        <v>24</v>
      </c>
      <c r="N31" s="72">
        <v>45</v>
      </c>
      <c r="O31" s="72">
        <v>16</v>
      </c>
      <c r="P31" s="72">
        <v>493</v>
      </c>
      <c r="Q31" s="72">
        <v>384</v>
      </c>
      <c r="R31" s="72">
        <v>127</v>
      </c>
      <c r="S31" s="72">
        <v>58</v>
      </c>
      <c r="T31" s="74">
        <v>0</v>
      </c>
      <c r="U31" s="74">
        <v>0</v>
      </c>
      <c r="V31" s="73">
        <v>6</v>
      </c>
      <c r="W31" s="85">
        <v>5</v>
      </c>
    </row>
    <row r="32" spans="1:23" ht="17.100000000000001" customHeight="1" x14ac:dyDescent="0.2">
      <c r="A32" s="58"/>
      <c r="B32" s="24" t="s">
        <v>43</v>
      </c>
      <c r="C32" s="72">
        <v>1807</v>
      </c>
      <c r="D32" s="72">
        <v>1129</v>
      </c>
      <c r="E32" s="73">
        <v>678</v>
      </c>
      <c r="F32" s="72">
        <v>267</v>
      </c>
      <c r="G32" s="73">
        <v>196</v>
      </c>
      <c r="H32" s="72">
        <v>205</v>
      </c>
      <c r="I32" s="72">
        <v>160</v>
      </c>
      <c r="J32" s="72">
        <v>78</v>
      </c>
      <c r="K32" s="72">
        <v>18</v>
      </c>
      <c r="L32" s="72">
        <v>39</v>
      </c>
      <c r="M32" s="72">
        <v>10</v>
      </c>
      <c r="N32" s="72">
        <v>60</v>
      </c>
      <c r="O32" s="72">
        <v>17</v>
      </c>
      <c r="P32" s="72">
        <v>33</v>
      </c>
      <c r="Q32" s="72">
        <v>18</v>
      </c>
      <c r="R32" s="72">
        <v>431</v>
      </c>
      <c r="S32" s="72">
        <v>254</v>
      </c>
      <c r="T32" s="72">
        <v>12</v>
      </c>
      <c r="U32" s="72">
        <v>3</v>
      </c>
      <c r="V32" s="73">
        <v>4</v>
      </c>
      <c r="W32" s="85">
        <v>2</v>
      </c>
    </row>
    <row r="33" spans="1:23" ht="17.100000000000001" customHeight="1" x14ac:dyDescent="0.2">
      <c r="A33" s="58"/>
      <c r="B33" s="24" t="s">
        <v>44</v>
      </c>
      <c r="C33" s="72">
        <v>3354</v>
      </c>
      <c r="D33" s="72">
        <v>2043</v>
      </c>
      <c r="E33" s="73">
        <v>1311</v>
      </c>
      <c r="F33" s="72">
        <v>502</v>
      </c>
      <c r="G33" s="73">
        <v>511</v>
      </c>
      <c r="H33" s="72">
        <v>203</v>
      </c>
      <c r="I33" s="72">
        <v>187</v>
      </c>
      <c r="J33" s="72">
        <v>100</v>
      </c>
      <c r="K33" s="72">
        <v>18</v>
      </c>
      <c r="L33" s="72">
        <v>91</v>
      </c>
      <c r="M33" s="72">
        <v>37</v>
      </c>
      <c r="N33" s="72">
        <v>61</v>
      </c>
      <c r="O33" s="72">
        <v>6</v>
      </c>
      <c r="P33" s="72">
        <v>30</v>
      </c>
      <c r="Q33" s="72">
        <v>22</v>
      </c>
      <c r="R33" s="72">
        <v>1040</v>
      </c>
      <c r="S33" s="72">
        <v>522</v>
      </c>
      <c r="T33" s="72">
        <v>14</v>
      </c>
      <c r="U33" s="72">
        <v>8</v>
      </c>
      <c r="V33" s="73">
        <v>2</v>
      </c>
      <c r="W33" s="87">
        <v>0</v>
      </c>
    </row>
    <row r="34" spans="1:23" ht="17.100000000000001" customHeight="1" x14ac:dyDescent="0.2">
      <c r="A34" s="58"/>
      <c r="B34" s="24" t="s">
        <v>45</v>
      </c>
      <c r="C34" s="72">
        <v>3556</v>
      </c>
      <c r="D34" s="72">
        <v>2020</v>
      </c>
      <c r="E34" s="73">
        <v>1536</v>
      </c>
      <c r="F34" s="72">
        <v>236</v>
      </c>
      <c r="G34" s="73">
        <v>356</v>
      </c>
      <c r="H34" s="72">
        <v>297</v>
      </c>
      <c r="I34" s="72">
        <v>266</v>
      </c>
      <c r="J34" s="72">
        <v>56</v>
      </c>
      <c r="K34" s="72">
        <v>22</v>
      </c>
      <c r="L34" s="72">
        <v>161</v>
      </c>
      <c r="M34" s="72">
        <v>152</v>
      </c>
      <c r="N34" s="72">
        <v>46</v>
      </c>
      <c r="O34" s="72">
        <v>15</v>
      </c>
      <c r="P34" s="72">
        <v>16</v>
      </c>
      <c r="Q34" s="72">
        <v>17</v>
      </c>
      <c r="R34" s="72">
        <v>1184</v>
      </c>
      <c r="S34" s="72">
        <v>696</v>
      </c>
      <c r="T34" s="72">
        <v>22</v>
      </c>
      <c r="U34" s="72">
        <v>6</v>
      </c>
      <c r="V34" s="73">
        <v>2</v>
      </c>
      <c r="W34" s="85">
        <v>6</v>
      </c>
    </row>
    <row r="35" spans="1:23" ht="17.100000000000001" customHeight="1" x14ac:dyDescent="0.2">
      <c r="A35" s="58" t="s">
        <v>61</v>
      </c>
      <c r="B35" s="24" t="s">
        <v>41</v>
      </c>
      <c r="C35" s="72">
        <v>46174</v>
      </c>
      <c r="D35" s="72">
        <v>22623</v>
      </c>
      <c r="E35" s="73">
        <v>23551</v>
      </c>
      <c r="F35" s="72">
        <v>3686</v>
      </c>
      <c r="G35" s="73">
        <v>6795</v>
      </c>
      <c r="H35" s="72">
        <v>5809</v>
      </c>
      <c r="I35" s="72">
        <v>5159</v>
      </c>
      <c r="J35" s="72">
        <v>677</v>
      </c>
      <c r="K35" s="72">
        <v>342</v>
      </c>
      <c r="L35" s="72">
        <v>1809</v>
      </c>
      <c r="M35" s="72">
        <v>1572</v>
      </c>
      <c r="N35" s="72">
        <v>634</v>
      </c>
      <c r="O35" s="72">
        <v>554</v>
      </c>
      <c r="P35" s="72">
        <v>1902</v>
      </c>
      <c r="Q35" s="72">
        <v>1995</v>
      </c>
      <c r="R35" s="72">
        <v>7985</v>
      </c>
      <c r="S35" s="72">
        <v>7075</v>
      </c>
      <c r="T35" s="72">
        <v>97</v>
      </c>
      <c r="U35" s="72">
        <v>39</v>
      </c>
      <c r="V35" s="73">
        <v>24</v>
      </c>
      <c r="W35" s="85">
        <v>20</v>
      </c>
    </row>
    <row r="36" spans="1:23" ht="17.100000000000001" customHeight="1" x14ac:dyDescent="0.2">
      <c r="A36" s="58"/>
      <c r="B36" s="24" t="s">
        <v>42</v>
      </c>
      <c r="C36" s="72">
        <v>6871</v>
      </c>
      <c r="D36" s="72">
        <v>3121</v>
      </c>
      <c r="E36" s="73">
        <v>3750</v>
      </c>
      <c r="F36" s="72">
        <v>427</v>
      </c>
      <c r="G36" s="73">
        <v>739</v>
      </c>
      <c r="H36" s="72">
        <v>154</v>
      </c>
      <c r="I36" s="72">
        <v>173</v>
      </c>
      <c r="J36" s="72">
        <v>88</v>
      </c>
      <c r="K36" s="72">
        <v>132</v>
      </c>
      <c r="L36" s="72">
        <v>275</v>
      </c>
      <c r="M36" s="72">
        <v>212</v>
      </c>
      <c r="N36" s="72">
        <v>170</v>
      </c>
      <c r="O36" s="72">
        <v>210</v>
      </c>
      <c r="P36" s="72">
        <v>1547</v>
      </c>
      <c r="Q36" s="72">
        <v>1693</v>
      </c>
      <c r="R36" s="72">
        <v>451</v>
      </c>
      <c r="S36" s="72">
        <v>578</v>
      </c>
      <c r="T36" s="74">
        <v>0</v>
      </c>
      <c r="U36" s="72">
        <v>2</v>
      </c>
      <c r="V36" s="73">
        <v>9</v>
      </c>
      <c r="W36" s="85">
        <v>11</v>
      </c>
    </row>
    <row r="37" spans="1:23" ht="17.100000000000001" customHeight="1" x14ac:dyDescent="0.2">
      <c r="A37" s="58"/>
      <c r="B37" s="24" t="s">
        <v>43</v>
      </c>
      <c r="C37" s="72">
        <v>9656</v>
      </c>
      <c r="D37" s="72">
        <v>4526</v>
      </c>
      <c r="E37" s="73">
        <v>5130</v>
      </c>
      <c r="F37" s="72">
        <v>1098</v>
      </c>
      <c r="G37" s="73">
        <v>1944</v>
      </c>
      <c r="H37" s="72">
        <v>1172</v>
      </c>
      <c r="I37" s="72">
        <v>1067</v>
      </c>
      <c r="J37" s="72">
        <v>235</v>
      </c>
      <c r="K37" s="72">
        <v>118</v>
      </c>
      <c r="L37" s="72">
        <v>183</v>
      </c>
      <c r="M37" s="72">
        <v>108</v>
      </c>
      <c r="N37" s="72">
        <v>202</v>
      </c>
      <c r="O37" s="72">
        <v>218</v>
      </c>
      <c r="P37" s="72">
        <v>112</v>
      </c>
      <c r="Q37" s="72">
        <v>115</v>
      </c>
      <c r="R37" s="72">
        <v>1499</v>
      </c>
      <c r="S37" s="72">
        <v>1551</v>
      </c>
      <c r="T37" s="72">
        <v>21</v>
      </c>
      <c r="U37" s="72">
        <v>7</v>
      </c>
      <c r="V37" s="73">
        <v>4</v>
      </c>
      <c r="W37" s="85">
        <v>2</v>
      </c>
    </row>
    <row r="38" spans="1:23" ht="17.100000000000001" customHeight="1" x14ac:dyDescent="0.2">
      <c r="A38" s="58"/>
      <c r="B38" s="24" t="s">
        <v>44</v>
      </c>
      <c r="C38" s="72">
        <v>13885</v>
      </c>
      <c r="D38" s="72">
        <v>6974</v>
      </c>
      <c r="E38" s="73">
        <v>6911</v>
      </c>
      <c r="F38" s="72">
        <v>1354</v>
      </c>
      <c r="G38" s="73">
        <v>2553</v>
      </c>
      <c r="H38" s="72">
        <v>1676</v>
      </c>
      <c r="I38" s="72">
        <v>1528</v>
      </c>
      <c r="J38" s="72">
        <v>232</v>
      </c>
      <c r="K38" s="72">
        <v>55</v>
      </c>
      <c r="L38" s="72">
        <v>337</v>
      </c>
      <c r="M38" s="72">
        <v>175</v>
      </c>
      <c r="N38" s="72">
        <v>128</v>
      </c>
      <c r="O38" s="72">
        <v>33</v>
      </c>
      <c r="P38" s="72">
        <v>152</v>
      </c>
      <c r="Q38" s="72">
        <v>112</v>
      </c>
      <c r="R38" s="72">
        <v>3048</v>
      </c>
      <c r="S38" s="72">
        <v>2440</v>
      </c>
      <c r="T38" s="72">
        <v>40</v>
      </c>
      <c r="U38" s="72">
        <v>12</v>
      </c>
      <c r="V38" s="73">
        <v>7</v>
      </c>
      <c r="W38" s="85">
        <v>3</v>
      </c>
    </row>
    <row r="39" spans="1:23" ht="17.100000000000001" customHeight="1" thickBot="1" x14ac:dyDescent="0.25">
      <c r="A39" s="60"/>
      <c r="B39" s="25" t="s">
        <v>45</v>
      </c>
      <c r="C39" s="76">
        <v>15762</v>
      </c>
      <c r="D39" s="76">
        <v>8002</v>
      </c>
      <c r="E39" s="77">
        <v>7760</v>
      </c>
      <c r="F39" s="76">
        <v>807</v>
      </c>
      <c r="G39" s="77">
        <v>1559</v>
      </c>
      <c r="H39" s="76">
        <v>2807</v>
      </c>
      <c r="I39" s="76">
        <v>2391</v>
      </c>
      <c r="J39" s="76">
        <v>122</v>
      </c>
      <c r="K39" s="76">
        <v>37</v>
      </c>
      <c r="L39" s="76">
        <v>1014</v>
      </c>
      <c r="M39" s="76">
        <v>1077</v>
      </c>
      <c r="N39" s="76">
        <v>134</v>
      </c>
      <c r="O39" s="76">
        <v>93</v>
      </c>
      <c r="P39" s="76">
        <v>91</v>
      </c>
      <c r="Q39" s="76">
        <v>75</v>
      </c>
      <c r="R39" s="76">
        <v>2987</v>
      </c>
      <c r="S39" s="76">
        <v>2506</v>
      </c>
      <c r="T39" s="76">
        <v>36</v>
      </c>
      <c r="U39" s="76">
        <v>18</v>
      </c>
      <c r="V39" s="77">
        <v>4</v>
      </c>
      <c r="W39" s="90">
        <v>4</v>
      </c>
    </row>
    <row r="40" spans="1:23" ht="36" customHeight="1" x14ac:dyDescent="0.2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8" customHeight="1" x14ac:dyDescent="0.2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/>
      <c r="S41" s="66"/>
      <c r="T41" s="66"/>
      <c r="U41" s="66"/>
      <c r="V41" s="66"/>
      <c r="W41" s="66"/>
    </row>
    <row r="42" spans="1:23" ht="18" customHeight="1" x14ac:dyDescent="0.2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</row>
  </sheetData>
  <mergeCells count="28">
    <mergeCell ref="A40:W40"/>
    <mergeCell ref="A41:Q41"/>
    <mergeCell ref="R41:W41"/>
    <mergeCell ref="A42:W42"/>
    <mergeCell ref="A10:A14"/>
    <mergeCell ref="A15:A19"/>
    <mergeCell ref="A20:A24"/>
    <mergeCell ref="A25:A29"/>
    <mergeCell ref="A30:A34"/>
    <mergeCell ref="A35:A39"/>
    <mergeCell ref="L8:M8"/>
    <mergeCell ref="N8:O8"/>
    <mergeCell ref="P8:Q8"/>
    <mergeCell ref="R8:S8"/>
    <mergeCell ref="T8:U8"/>
    <mergeCell ref="V8:W8"/>
    <mergeCell ref="A8:A9"/>
    <mergeCell ref="B8:B9"/>
    <mergeCell ref="C8:E8"/>
    <mergeCell ref="F8:G8"/>
    <mergeCell ref="H8:I8"/>
    <mergeCell ref="J8:K8"/>
    <mergeCell ref="I4:R5"/>
    <mergeCell ref="T4:W4"/>
    <mergeCell ref="B5:E5"/>
    <mergeCell ref="T5:W5"/>
    <mergeCell ref="A6:W6"/>
    <mergeCell ref="A7:W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62F5-8B64-4382-8EE0-67931C49AA64}">
  <dimension ref="A1:Y42"/>
  <sheetViews>
    <sheetView topLeftCell="A7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78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30"/>
      <c r="B4" s="5"/>
      <c r="C4" s="5"/>
      <c r="D4" s="5"/>
      <c r="E4" s="5"/>
      <c r="F4" s="27"/>
      <c r="G4" s="27"/>
      <c r="H4" s="50" t="s">
        <v>23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27"/>
      <c r="V4" s="27"/>
      <c r="W4" s="27"/>
      <c r="X4" s="27"/>
      <c r="Y4" s="27"/>
    </row>
    <row r="5" spans="1:25" s="3" customFormat="1" ht="18" customHeight="1" x14ac:dyDescent="0.25">
      <c r="A5" s="31"/>
      <c r="B5" s="50"/>
      <c r="C5" s="50"/>
      <c r="D5" s="50"/>
      <c r="E5" s="50"/>
      <c r="F5" s="27"/>
      <c r="G5" s="2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27"/>
      <c r="V5" s="32"/>
      <c r="W5" s="32"/>
      <c r="X5" s="32"/>
      <c r="Y5" s="32"/>
    </row>
    <row r="6" spans="1:25" ht="36" customHeight="1" x14ac:dyDescent="0.2">
      <c r="A6" s="53" t="str">
        <f>F1</f>
        <v>桃園市身心障礙者之年齡分配(報表四)(續8)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1" customFormat="1" ht="50.1" customHeight="1" x14ac:dyDescent="0.2">
      <c r="A8" s="54" t="s">
        <v>7</v>
      </c>
      <c r="B8" s="35" t="s">
        <v>4</v>
      </c>
      <c r="C8" s="37" t="s">
        <v>3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67" t="s">
        <v>11</v>
      </c>
      <c r="M8" s="68"/>
      <c r="N8" s="67" t="s">
        <v>12</v>
      </c>
      <c r="O8" s="68"/>
      <c r="P8" s="56" t="s">
        <v>13</v>
      </c>
      <c r="Q8" s="57"/>
      <c r="R8" s="67" t="s">
        <v>14</v>
      </c>
      <c r="S8" s="68"/>
      <c r="T8" s="56" t="s">
        <v>19</v>
      </c>
      <c r="U8" s="57"/>
      <c r="V8" s="56" t="s">
        <v>24</v>
      </c>
      <c r="W8" s="57"/>
      <c r="X8" s="56" t="s">
        <v>40</v>
      </c>
      <c r="Y8" s="59"/>
    </row>
    <row r="9" spans="1:25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2" t="s">
        <v>0</v>
      </c>
      <c r="S9" s="21" t="s">
        <v>1</v>
      </c>
      <c r="T9" s="21" t="s">
        <v>16</v>
      </c>
      <c r="U9" s="21" t="s">
        <v>17</v>
      </c>
      <c r="V9" s="21" t="s">
        <v>16</v>
      </c>
      <c r="W9" s="21" t="s">
        <v>17</v>
      </c>
      <c r="X9" s="22" t="s">
        <v>0</v>
      </c>
      <c r="Y9" s="26" t="s">
        <v>1</v>
      </c>
    </row>
    <row r="10" spans="1:25" s="2" customFormat="1" ht="17.100000000000001" customHeight="1" x14ac:dyDescent="0.2">
      <c r="A10" s="34" t="s">
        <v>70</v>
      </c>
      <c r="B10" s="23" t="s">
        <v>41</v>
      </c>
      <c r="C10" s="69">
        <v>93888</v>
      </c>
      <c r="D10" s="69">
        <v>52108</v>
      </c>
      <c r="E10" s="70">
        <v>41780</v>
      </c>
      <c r="F10" s="69">
        <v>15455</v>
      </c>
      <c r="G10" s="70">
        <v>14574</v>
      </c>
      <c r="H10" s="69">
        <v>8031</v>
      </c>
      <c r="I10" s="69">
        <v>6917</v>
      </c>
      <c r="J10" s="69">
        <v>777</v>
      </c>
      <c r="K10" s="69">
        <v>263</v>
      </c>
      <c r="L10" s="69">
        <v>2919</v>
      </c>
      <c r="M10" s="69">
        <v>2315</v>
      </c>
      <c r="N10" s="69">
        <v>514</v>
      </c>
      <c r="O10" s="69">
        <v>300</v>
      </c>
      <c r="P10" s="69">
        <v>3609</v>
      </c>
      <c r="Q10" s="69">
        <v>3127</v>
      </c>
      <c r="R10" s="69">
        <v>14787</v>
      </c>
      <c r="S10" s="69">
        <v>9633</v>
      </c>
      <c r="T10" s="69">
        <v>233</v>
      </c>
      <c r="U10" s="69">
        <v>155</v>
      </c>
      <c r="V10" s="69">
        <v>5221</v>
      </c>
      <c r="W10" s="69">
        <v>4134</v>
      </c>
      <c r="X10" s="70">
        <v>562</v>
      </c>
      <c r="Y10" s="91">
        <v>362</v>
      </c>
    </row>
    <row r="11" spans="1:25" ht="17.100000000000001" customHeight="1" x14ac:dyDescent="0.2">
      <c r="A11" s="58"/>
      <c r="B11" s="24" t="s">
        <v>42</v>
      </c>
      <c r="C11" s="72">
        <v>11157</v>
      </c>
      <c r="D11" s="72">
        <v>6015</v>
      </c>
      <c r="E11" s="73">
        <v>5142</v>
      </c>
      <c r="F11" s="72">
        <v>628</v>
      </c>
      <c r="G11" s="73">
        <v>554</v>
      </c>
      <c r="H11" s="72">
        <v>5</v>
      </c>
      <c r="I11" s="72">
        <v>7</v>
      </c>
      <c r="J11" s="74">
        <v>0</v>
      </c>
      <c r="K11" s="74">
        <v>0</v>
      </c>
      <c r="L11" s="72">
        <v>514</v>
      </c>
      <c r="M11" s="72">
        <v>283</v>
      </c>
      <c r="N11" s="72">
        <v>94</v>
      </c>
      <c r="O11" s="72">
        <v>39</v>
      </c>
      <c r="P11" s="72">
        <v>3071</v>
      </c>
      <c r="Q11" s="72">
        <v>2697</v>
      </c>
      <c r="R11" s="72">
        <v>106</v>
      </c>
      <c r="S11" s="72">
        <v>73</v>
      </c>
      <c r="T11" s="74">
        <v>0</v>
      </c>
      <c r="U11" s="74">
        <v>0</v>
      </c>
      <c r="V11" s="72">
        <v>1571</v>
      </c>
      <c r="W11" s="72">
        <v>1449</v>
      </c>
      <c r="X11" s="73">
        <v>26</v>
      </c>
      <c r="Y11" s="85">
        <v>40</v>
      </c>
    </row>
    <row r="12" spans="1:25" ht="17.100000000000001" customHeight="1" x14ac:dyDescent="0.2">
      <c r="A12" s="58"/>
      <c r="B12" s="24" t="s">
        <v>43</v>
      </c>
      <c r="C12" s="72">
        <v>15368</v>
      </c>
      <c r="D12" s="72">
        <v>8223</v>
      </c>
      <c r="E12" s="73">
        <v>7145</v>
      </c>
      <c r="F12" s="72">
        <v>1987</v>
      </c>
      <c r="G12" s="73">
        <v>2203</v>
      </c>
      <c r="H12" s="72">
        <v>1909</v>
      </c>
      <c r="I12" s="72">
        <v>1639</v>
      </c>
      <c r="J12" s="72">
        <v>158</v>
      </c>
      <c r="K12" s="72">
        <v>45</v>
      </c>
      <c r="L12" s="72">
        <v>287</v>
      </c>
      <c r="M12" s="72">
        <v>170</v>
      </c>
      <c r="N12" s="72">
        <v>74</v>
      </c>
      <c r="O12" s="72">
        <v>27</v>
      </c>
      <c r="P12" s="72">
        <v>104</v>
      </c>
      <c r="Q12" s="72">
        <v>96</v>
      </c>
      <c r="R12" s="72">
        <v>1576</v>
      </c>
      <c r="S12" s="72">
        <v>1262</v>
      </c>
      <c r="T12" s="72">
        <v>23</v>
      </c>
      <c r="U12" s="72">
        <v>19</v>
      </c>
      <c r="V12" s="72">
        <v>2052</v>
      </c>
      <c r="W12" s="72">
        <v>1632</v>
      </c>
      <c r="X12" s="73">
        <v>53</v>
      </c>
      <c r="Y12" s="85">
        <v>52</v>
      </c>
    </row>
    <row r="13" spans="1:25" ht="17.100000000000001" customHeight="1" x14ac:dyDescent="0.2">
      <c r="A13" s="58"/>
      <c r="B13" s="24" t="s">
        <v>44</v>
      </c>
      <c r="C13" s="72">
        <v>29387</v>
      </c>
      <c r="D13" s="72">
        <v>16262</v>
      </c>
      <c r="E13" s="73">
        <v>13125</v>
      </c>
      <c r="F13" s="72">
        <v>5701</v>
      </c>
      <c r="G13" s="73">
        <v>5971</v>
      </c>
      <c r="H13" s="72">
        <v>2145</v>
      </c>
      <c r="I13" s="72">
        <v>1906</v>
      </c>
      <c r="J13" s="72">
        <v>209</v>
      </c>
      <c r="K13" s="72">
        <v>44</v>
      </c>
      <c r="L13" s="72">
        <v>591</v>
      </c>
      <c r="M13" s="72">
        <v>274</v>
      </c>
      <c r="N13" s="72">
        <v>44</v>
      </c>
      <c r="O13" s="72">
        <v>31</v>
      </c>
      <c r="P13" s="72">
        <v>263</v>
      </c>
      <c r="Q13" s="72">
        <v>205</v>
      </c>
      <c r="R13" s="72">
        <v>5637</v>
      </c>
      <c r="S13" s="72">
        <v>3562</v>
      </c>
      <c r="T13" s="72">
        <v>43</v>
      </c>
      <c r="U13" s="72">
        <v>36</v>
      </c>
      <c r="V13" s="72">
        <v>1585</v>
      </c>
      <c r="W13" s="72">
        <v>1046</v>
      </c>
      <c r="X13" s="73">
        <v>44</v>
      </c>
      <c r="Y13" s="85">
        <v>50</v>
      </c>
    </row>
    <row r="14" spans="1:25" ht="17.100000000000001" customHeight="1" x14ac:dyDescent="0.2">
      <c r="A14" s="58"/>
      <c r="B14" s="24" t="s">
        <v>45</v>
      </c>
      <c r="C14" s="72">
        <v>37976</v>
      </c>
      <c r="D14" s="72">
        <v>21608</v>
      </c>
      <c r="E14" s="73">
        <v>16368</v>
      </c>
      <c r="F14" s="72">
        <v>7139</v>
      </c>
      <c r="G14" s="73">
        <v>5846</v>
      </c>
      <c r="H14" s="72">
        <v>3972</v>
      </c>
      <c r="I14" s="72">
        <v>3365</v>
      </c>
      <c r="J14" s="72">
        <v>410</v>
      </c>
      <c r="K14" s="72">
        <v>174</v>
      </c>
      <c r="L14" s="72">
        <v>1527</v>
      </c>
      <c r="M14" s="72">
        <v>1588</v>
      </c>
      <c r="N14" s="72">
        <v>302</v>
      </c>
      <c r="O14" s="72">
        <v>203</v>
      </c>
      <c r="P14" s="72">
        <v>171</v>
      </c>
      <c r="Q14" s="72">
        <v>129</v>
      </c>
      <c r="R14" s="72">
        <v>7468</v>
      </c>
      <c r="S14" s="72">
        <v>4736</v>
      </c>
      <c r="T14" s="72">
        <v>167</v>
      </c>
      <c r="U14" s="72">
        <v>100</v>
      </c>
      <c r="V14" s="72">
        <v>13</v>
      </c>
      <c r="W14" s="72">
        <v>7</v>
      </c>
      <c r="X14" s="73">
        <v>439</v>
      </c>
      <c r="Y14" s="85">
        <v>220</v>
      </c>
    </row>
    <row r="15" spans="1:25" ht="17.100000000000001" customHeight="1" x14ac:dyDescent="0.2">
      <c r="A15" s="58" t="s">
        <v>73</v>
      </c>
      <c r="B15" s="24" t="s">
        <v>41</v>
      </c>
      <c r="C15" s="72">
        <v>593</v>
      </c>
      <c r="D15" s="72">
        <v>383</v>
      </c>
      <c r="E15" s="73">
        <v>210</v>
      </c>
      <c r="F15" s="72">
        <v>68</v>
      </c>
      <c r="G15" s="73">
        <v>26</v>
      </c>
      <c r="H15" s="72">
        <v>34</v>
      </c>
      <c r="I15" s="72">
        <v>32</v>
      </c>
      <c r="J15" s="74">
        <v>0</v>
      </c>
      <c r="K15" s="74">
        <v>0</v>
      </c>
      <c r="L15" s="72">
        <v>14</v>
      </c>
      <c r="M15" s="72">
        <v>6</v>
      </c>
      <c r="N15" s="72">
        <v>11</v>
      </c>
      <c r="O15" s="72">
        <v>10</v>
      </c>
      <c r="P15" s="74">
        <v>0</v>
      </c>
      <c r="Q15" s="74">
        <v>0</v>
      </c>
      <c r="R15" s="72">
        <v>15</v>
      </c>
      <c r="S15" s="72">
        <v>23</v>
      </c>
      <c r="T15" s="72">
        <v>1</v>
      </c>
      <c r="U15" s="74">
        <v>0</v>
      </c>
      <c r="V15" s="72">
        <v>34</v>
      </c>
      <c r="W15" s="72">
        <v>30</v>
      </c>
      <c r="X15" s="73">
        <v>206</v>
      </c>
      <c r="Y15" s="85">
        <v>83</v>
      </c>
    </row>
    <row r="16" spans="1:25" ht="17.100000000000001" customHeight="1" x14ac:dyDescent="0.2">
      <c r="A16" s="58"/>
      <c r="B16" s="24" t="s">
        <v>42</v>
      </c>
      <c r="C16" s="72">
        <v>16</v>
      </c>
      <c r="D16" s="72">
        <v>7</v>
      </c>
      <c r="E16" s="73">
        <v>9</v>
      </c>
      <c r="F16" s="74">
        <v>0</v>
      </c>
      <c r="G16" s="75">
        <v>0</v>
      </c>
      <c r="H16" s="74">
        <v>0</v>
      </c>
      <c r="I16" s="74">
        <v>0</v>
      </c>
      <c r="J16" s="74">
        <v>0</v>
      </c>
      <c r="K16" s="74">
        <v>0</v>
      </c>
      <c r="L16" s="72">
        <v>3</v>
      </c>
      <c r="M16" s="72">
        <v>2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2">
        <v>4</v>
      </c>
      <c r="W16" s="72">
        <v>7</v>
      </c>
      <c r="X16" s="75">
        <v>0</v>
      </c>
      <c r="Y16" s="87">
        <v>0</v>
      </c>
    </row>
    <row r="17" spans="1:25" ht="17.100000000000001" customHeight="1" x14ac:dyDescent="0.2">
      <c r="A17" s="58"/>
      <c r="B17" s="24" t="s">
        <v>43</v>
      </c>
      <c r="C17" s="72">
        <v>107</v>
      </c>
      <c r="D17" s="72">
        <v>54</v>
      </c>
      <c r="E17" s="73">
        <v>53</v>
      </c>
      <c r="F17" s="72">
        <v>4</v>
      </c>
      <c r="G17" s="73">
        <v>4</v>
      </c>
      <c r="H17" s="72">
        <v>12</v>
      </c>
      <c r="I17" s="72">
        <v>12</v>
      </c>
      <c r="J17" s="74">
        <v>0</v>
      </c>
      <c r="K17" s="74">
        <v>0</v>
      </c>
      <c r="L17" s="72">
        <v>4</v>
      </c>
      <c r="M17" s="72">
        <v>2</v>
      </c>
      <c r="N17" s="72">
        <v>3</v>
      </c>
      <c r="O17" s="72">
        <v>1</v>
      </c>
      <c r="P17" s="74">
        <v>0</v>
      </c>
      <c r="Q17" s="74">
        <v>0</v>
      </c>
      <c r="R17" s="72">
        <v>4</v>
      </c>
      <c r="S17" s="72">
        <v>8</v>
      </c>
      <c r="T17" s="72">
        <v>1</v>
      </c>
      <c r="U17" s="74">
        <v>0</v>
      </c>
      <c r="V17" s="72">
        <v>15</v>
      </c>
      <c r="W17" s="72">
        <v>14</v>
      </c>
      <c r="X17" s="73">
        <v>11</v>
      </c>
      <c r="Y17" s="85">
        <v>12</v>
      </c>
    </row>
    <row r="18" spans="1:25" ht="17.100000000000001" customHeight="1" x14ac:dyDescent="0.2">
      <c r="A18" s="58"/>
      <c r="B18" s="24" t="s">
        <v>44</v>
      </c>
      <c r="C18" s="72">
        <v>81</v>
      </c>
      <c r="D18" s="72">
        <v>48</v>
      </c>
      <c r="E18" s="73">
        <v>33</v>
      </c>
      <c r="F18" s="72">
        <v>20</v>
      </c>
      <c r="G18" s="73">
        <v>8</v>
      </c>
      <c r="H18" s="72">
        <v>5</v>
      </c>
      <c r="I18" s="72">
        <v>2</v>
      </c>
      <c r="J18" s="74">
        <v>0</v>
      </c>
      <c r="K18" s="74">
        <v>0</v>
      </c>
      <c r="L18" s="72">
        <v>3</v>
      </c>
      <c r="M18" s="72">
        <v>2</v>
      </c>
      <c r="N18" s="72">
        <v>2</v>
      </c>
      <c r="O18" s="72">
        <v>2</v>
      </c>
      <c r="P18" s="74">
        <v>0</v>
      </c>
      <c r="Q18" s="74">
        <v>0</v>
      </c>
      <c r="R18" s="72">
        <v>5</v>
      </c>
      <c r="S18" s="72">
        <v>10</v>
      </c>
      <c r="T18" s="74">
        <v>0</v>
      </c>
      <c r="U18" s="74">
        <v>0</v>
      </c>
      <c r="V18" s="72">
        <v>13</v>
      </c>
      <c r="W18" s="72">
        <v>9</v>
      </c>
      <c r="X18" s="75">
        <v>0</v>
      </c>
      <c r="Y18" s="87">
        <v>0</v>
      </c>
    </row>
    <row r="19" spans="1:25" ht="17.100000000000001" customHeight="1" x14ac:dyDescent="0.2">
      <c r="A19" s="58"/>
      <c r="B19" s="24" t="s">
        <v>45</v>
      </c>
      <c r="C19" s="72">
        <v>389</v>
      </c>
      <c r="D19" s="72">
        <v>274</v>
      </c>
      <c r="E19" s="73">
        <v>115</v>
      </c>
      <c r="F19" s="72">
        <v>44</v>
      </c>
      <c r="G19" s="73">
        <v>14</v>
      </c>
      <c r="H19" s="72">
        <v>17</v>
      </c>
      <c r="I19" s="72">
        <v>18</v>
      </c>
      <c r="J19" s="74">
        <v>0</v>
      </c>
      <c r="K19" s="74">
        <v>0</v>
      </c>
      <c r="L19" s="72">
        <v>4</v>
      </c>
      <c r="M19" s="74">
        <v>0</v>
      </c>
      <c r="N19" s="72">
        <v>6</v>
      </c>
      <c r="O19" s="72">
        <v>7</v>
      </c>
      <c r="P19" s="74">
        <v>0</v>
      </c>
      <c r="Q19" s="74">
        <v>0</v>
      </c>
      <c r="R19" s="72">
        <v>6</v>
      </c>
      <c r="S19" s="72">
        <v>5</v>
      </c>
      <c r="T19" s="74">
        <v>0</v>
      </c>
      <c r="U19" s="74">
        <v>0</v>
      </c>
      <c r="V19" s="72">
        <v>2</v>
      </c>
      <c r="W19" s="74">
        <v>0</v>
      </c>
      <c r="X19" s="73">
        <v>195</v>
      </c>
      <c r="Y19" s="85">
        <v>71</v>
      </c>
    </row>
    <row r="20" spans="1:25" ht="17.100000000000001" customHeight="1" x14ac:dyDescent="0.2">
      <c r="A20" s="58" t="s">
        <v>74</v>
      </c>
      <c r="B20" s="24" t="s">
        <v>41</v>
      </c>
      <c r="C20" s="72">
        <v>1988</v>
      </c>
      <c r="D20" s="72">
        <v>1400</v>
      </c>
      <c r="E20" s="73">
        <v>588</v>
      </c>
      <c r="F20" s="72">
        <v>976</v>
      </c>
      <c r="G20" s="73">
        <v>304</v>
      </c>
      <c r="H20" s="72">
        <v>95</v>
      </c>
      <c r="I20" s="72">
        <v>57</v>
      </c>
      <c r="J20" s="72">
        <v>1</v>
      </c>
      <c r="K20" s="72">
        <v>1</v>
      </c>
      <c r="L20" s="72">
        <v>14</v>
      </c>
      <c r="M20" s="72">
        <v>10</v>
      </c>
      <c r="N20" s="72">
        <v>21</v>
      </c>
      <c r="O20" s="72">
        <v>26</v>
      </c>
      <c r="P20" s="74">
        <v>0</v>
      </c>
      <c r="Q20" s="72">
        <v>3</v>
      </c>
      <c r="R20" s="72">
        <v>42</v>
      </c>
      <c r="S20" s="72">
        <v>46</v>
      </c>
      <c r="T20" s="72">
        <v>1</v>
      </c>
      <c r="U20" s="72">
        <v>1</v>
      </c>
      <c r="V20" s="72">
        <v>108</v>
      </c>
      <c r="W20" s="72">
        <v>87</v>
      </c>
      <c r="X20" s="73">
        <v>142</v>
      </c>
      <c r="Y20" s="85">
        <v>53</v>
      </c>
    </row>
    <row r="21" spans="1:25" ht="17.100000000000001" customHeight="1" x14ac:dyDescent="0.2">
      <c r="A21" s="58"/>
      <c r="B21" s="24" t="s">
        <v>42</v>
      </c>
      <c r="C21" s="72">
        <v>86</v>
      </c>
      <c r="D21" s="72">
        <v>50</v>
      </c>
      <c r="E21" s="73">
        <v>36</v>
      </c>
      <c r="F21" s="72">
        <v>14</v>
      </c>
      <c r="G21" s="73">
        <v>6</v>
      </c>
      <c r="H21" s="74">
        <v>0</v>
      </c>
      <c r="I21" s="74">
        <v>0</v>
      </c>
      <c r="J21" s="74">
        <v>0</v>
      </c>
      <c r="K21" s="74">
        <v>0</v>
      </c>
      <c r="L21" s="72">
        <v>1</v>
      </c>
      <c r="M21" s="72">
        <v>4</v>
      </c>
      <c r="N21" s="72">
        <v>1</v>
      </c>
      <c r="O21" s="72">
        <v>1</v>
      </c>
      <c r="P21" s="74">
        <v>0</v>
      </c>
      <c r="Q21" s="72">
        <v>1</v>
      </c>
      <c r="R21" s="74">
        <v>0</v>
      </c>
      <c r="S21" s="74">
        <v>0</v>
      </c>
      <c r="T21" s="74">
        <v>0</v>
      </c>
      <c r="U21" s="74">
        <v>0</v>
      </c>
      <c r="V21" s="72">
        <v>34</v>
      </c>
      <c r="W21" s="72">
        <v>24</v>
      </c>
      <c r="X21" s="75">
        <v>0</v>
      </c>
      <c r="Y21" s="87">
        <v>0</v>
      </c>
    </row>
    <row r="22" spans="1:25" ht="17.100000000000001" customHeight="1" x14ac:dyDescent="0.2">
      <c r="A22" s="58"/>
      <c r="B22" s="24" t="s">
        <v>43</v>
      </c>
      <c r="C22" s="72">
        <v>292</v>
      </c>
      <c r="D22" s="72">
        <v>170</v>
      </c>
      <c r="E22" s="73">
        <v>122</v>
      </c>
      <c r="F22" s="72">
        <v>75</v>
      </c>
      <c r="G22" s="73">
        <v>34</v>
      </c>
      <c r="H22" s="72">
        <v>46</v>
      </c>
      <c r="I22" s="72">
        <v>28</v>
      </c>
      <c r="J22" s="74">
        <v>0</v>
      </c>
      <c r="K22" s="72">
        <v>1</v>
      </c>
      <c r="L22" s="72">
        <v>3</v>
      </c>
      <c r="M22" s="72">
        <v>1</v>
      </c>
      <c r="N22" s="72">
        <v>1</v>
      </c>
      <c r="O22" s="72">
        <v>1</v>
      </c>
      <c r="P22" s="74">
        <v>0</v>
      </c>
      <c r="Q22" s="74">
        <v>0</v>
      </c>
      <c r="R22" s="72">
        <v>5</v>
      </c>
      <c r="S22" s="72">
        <v>15</v>
      </c>
      <c r="T22" s="74">
        <v>0</v>
      </c>
      <c r="U22" s="72">
        <v>1</v>
      </c>
      <c r="V22" s="72">
        <v>36</v>
      </c>
      <c r="W22" s="72">
        <v>37</v>
      </c>
      <c r="X22" s="73">
        <v>4</v>
      </c>
      <c r="Y22" s="85">
        <v>4</v>
      </c>
    </row>
    <row r="23" spans="1:25" ht="17.100000000000001" customHeight="1" x14ac:dyDescent="0.2">
      <c r="A23" s="58"/>
      <c r="B23" s="24" t="s">
        <v>44</v>
      </c>
      <c r="C23" s="72">
        <v>429</v>
      </c>
      <c r="D23" s="72">
        <v>317</v>
      </c>
      <c r="E23" s="73">
        <v>112</v>
      </c>
      <c r="F23" s="72">
        <v>254</v>
      </c>
      <c r="G23" s="73">
        <v>64</v>
      </c>
      <c r="H23" s="72">
        <v>11</v>
      </c>
      <c r="I23" s="72">
        <v>8</v>
      </c>
      <c r="J23" s="74">
        <v>0</v>
      </c>
      <c r="K23" s="74">
        <v>0</v>
      </c>
      <c r="L23" s="72">
        <v>5</v>
      </c>
      <c r="M23" s="72">
        <v>2</v>
      </c>
      <c r="N23" s="74">
        <v>0</v>
      </c>
      <c r="O23" s="74">
        <v>0</v>
      </c>
      <c r="P23" s="74">
        <v>0</v>
      </c>
      <c r="Q23" s="72">
        <v>2</v>
      </c>
      <c r="R23" s="72">
        <v>10</v>
      </c>
      <c r="S23" s="72">
        <v>10</v>
      </c>
      <c r="T23" s="74">
        <v>0</v>
      </c>
      <c r="U23" s="74">
        <v>0</v>
      </c>
      <c r="V23" s="72">
        <v>36</v>
      </c>
      <c r="W23" s="72">
        <v>25</v>
      </c>
      <c r="X23" s="73">
        <v>1</v>
      </c>
      <c r="Y23" s="85">
        <v>1</v>
      </c>
    </row>
    <row r="24" spans="1:25" ht="17.100000000000001" customHeight="1" x14ac:dyDescent="0.2">
      <c r="A24" s="58"/>
      <c r="B24" s="24" t="s">
        <v>45</v>
      </c>
      <c r="C24" s="72">
        <v>1181</v>
      </c>
      <c r="D24" s="72">
        <v>863</v>
      </c>
      <c r="E24" s="73">
        <v>318</v>
      </c>
      <c r="F24" s="72">
        <v>633</v>
      </c>
      <c r="G24" s="73">
        <v>200</v>
      </c>
      <c r="H24" s="72">
        <v>38</v>
      </c>
      <c r="I24" s="72">
        <v>21</v>
      </c>
      <c r="J24" s="72">
        <v>1</v>
      </c>
      <c r="K24" s="74">
        <v>0</v>
      </c>
      <c r="L24" s="72">
        <v>5</v>
      </c>
      <c r="M24" s="72">
        <v>3</v>
      </c>
      <c r="N24" s="72">
        <v>19</v>
      </c>
      <c r="O24" s="72">
        <v>24</v>
      </c>
      <c r="P24" s="74">
        <v>0</v>
      </c>
      <c r="Q24" s="74">
        <v>0</v>
      </c>
      <c r="R24" s="72">
        <v>27</v>
      </c>
      <c r="S24" s="72">
        <v>21</v>
      </c>
      <c r="T24" s="72">
        <v>1</v>
      </c>
      <c r="U24" s="74">
        <v>0</v>
      </c>
      <c r="V24" s="72">
        <v>2</v>
      </c>
      <c r="W24" s="72">
        <v>1</v>
      </c>
      <c r="X24" s="73">
        <v>137</v>
      </c>
      <c r="Y24" s="85">
        <v>48</v>
      </c>
    </row>
    <row r="25" spans="1:25" ht="17.100000000000001" customHeight="1" x14ac:dyDescent="0.2">
      <c r="A25" s="58" t="s">
        <v>75</v>
      </c>
      <c r="B25" s="24" t="s">
        <v>41</v>
      </c>
      <c r="C25" s="72">
        <v>1911</v>
      </c>
      <c r="D25" s="72">
        <v>1315</v>
      </c>
      <c r="E25" s="73">
        <v>596</v>
      </c>
      <c r="F25" s="72">
        <v>1034</v>
      </c>
      <c r="G25" s="73">
        <v>358</v>
      </c>
      <c r="H25" s="72">
        <v>62</v>
      </c>
      <c r="I25" s="72">
        <v>54</v>
      </c>
      <c r="J25" s="72">
        <v>1</v>
      </c>
      <c r="K25" s="72">
        <v>2</v>
      </c>
      <c r="L25" s="72">
        <v>7</v>
      </c>
      <c r="M25" s="72">
        <v>16</v>
      </c>
      <c r="N25" s="72">
        <v>17</v>
      </c>
      <c r="O25" s="72">
        <v>26</v>
      </c>
      <c r="P25" s="72">
        <v>3</v>
      </c>
      <c r="Q25" s="72">
        <v>3</v>
      </c>
      <c r="R25" s="72">
        <v>75</v>
      </c>
      <c r="S25" s="72">
        <v>47</v>
      </c>
      <c r="T25" s="72">
        <v>2</v>
      </c>
      <c r="U25" s="72">
        <v>2</v>
      </c>
      <c r="V25" s="72">
        <v>99</v>
      </c>
      <c r="W25" s="72">
        <v>73</v>
      </c>
      <c r="X25" s="73">
        <v>15</v>
      </c>
      <c r="Y25" s="85">
        <v>15</v>
      </c>
    </row>
    <row r="26" spans="1:25" ht="17.100000000000001" customHeight="1" x14ac:dyDescent="0.2">
      <c r="A26" s="58"/>
      <c r="B26" s="24" t="s">
        <v>42</v>
      </c>
      <c r="C26" s="72">
        <v>108</v>
      </c>
      <c r="D26" s="72">
        <v>62</v>
      </c>
      <c r="E26" s="73">
        <v>46</v>
      </c>
      <c r="F26" s="72">
        <v>19</v>
      </c>
      <c r="G26" s="73">
        <v>6</v>
      </c>
      <c r="H26" s="74">
        <v>0</v>
      </c>
      <c r="I26" s="74">
        <v>0</v>
      </c>
      <c r="J26" s="74">
        <v>0</v>
      </c>
      <c r="K26" s="74">
        <v>0</v>
      </c>
      <c r="L26" s="72">
        <v>2</v>
      </c>
      <c r="M26" s="72">
        <v>3</v>
      </c>
      <c r="N26" s="72">
        <v>1</v>
      </c>
      <c r="O26" s="74">
        <v>0</v>
      </c>
      <c r="P26" s="72">
        <v>1</v>
      </c>
      <c r="Q26" s="72">
        <v>1</v>
      </c>
      <c r="R26" s="72">
        <v>1</v>
      </c>
      <c r="S26" s="72">
        <v>2</v>
      </c>
      <c r="T26" s="74">
        <v>0</v>
      </c>
      <c r="U26" s="74">
        <v>0</v>
      </c>
      <c r="V26" s="72">
        <v>38</v>
      </c>
      <c r="W26" s="72">
        <v>34</v>
      </c>
      <c r="X26" s="75">
        <v>0</v>
      </c>
      <c r="Y26" s="87">
        <v>0</v>
      </c>
    </row>
    <row r="27" spans="1:25" ht="17.100000000000001" customHeight="1" x14ac:dyDescent="0.2">
      <c r="A27" s="58"/>
      <c r="B27" s="24" t="s">
        <v>43</v>
      </c>
      <c r="C27" s="72">
        <v>236</v>
      </c>
      <c r="D27" s="72">
        <v>152</v>
      </c>
      <c r="E27" s="73">
        <v>84</v>
      </c>
      <c r="F27" s="72">
        <v>86</v>
      </c>
      <c r="G27" s="73">
        <v>32</v>
      </c>
      <c r="H27" s="72">
        <v>24</v>
      </c>
      <c r="I27" s="72">
        <v>25</v>
      </c>
      <c r="J27" s="74">
        <v>0</v>
      </c>
      <c r="K27" s="74">
        <v>0</v>
      </c>
      <c r="L27" s="72">
        <v>2</v>
      </c>
      <c r="M27" s="72">
        <v>3</v>
      </c>
      <c r="N27" s="72">
        <v>2</v>
      </c>
      <c r="O27" s="72">
        <v>3</v>
      </c>
      <c r="P27" s="74">
        <v>0</v>
      </c>
      <c r="Q27" s="74">
        <v>0</v>
      </c>
      <c r="R27" s="72">
        <v>9</v>
      </c>
      <c r="S27" s="72">
        <v>6</v>
      </c>
      <c r="T27" s="74">
        <v>0</v>
      </c>
      <c r="U27" s="74">
        <v>0</v>
      </c>
      <c r="V27" s="72">
        <v>29</v>
      </c>
      <c r="W27" s="72">
        <v>15</v>
      </c>
      <c r="X27" s="75">
        <v>0</v>
      </c>
      <c r="Y27" s="87">
        <v>0</v>
      </c>
    </row>
    <row r="28" spans="1:25" ht="17.100000000000001" customHeight="1" x14ac:dyDescent="0.2">
      <c r="A28" s="58"/>
      <c r="B28" s="24" t="s">
        <v>44</v>
      </c>
      <c r="C28" s="72">
        <v>432</v>
      </c>
      <c r="D28" s="72">
        <v>277</v>
      </c>
      <c r="E28" s="73">
        <v>155</v>
      </c>
      <c r="F28" s="72">
        <v>206</v>
      </c>
      <c r="G28" s="73">
        <v>101</v>
      </c>
      <c r="H28" s="72">
        <v>9</v>
      </c>
      <c r="I28" s="72">
        <v>9</v>
      </c>
      <c r="J28" s="74">
        <v>0</v>
      </c>
      <c r="K28" s="74">
        <v>0</v>
      </c>
      <c r="L28" s="72">
        <v>1</v>
      </c>
      <c r="M28" s="72">
        <v>4</v>
      </c>
      <c r="N28" s="74">
        <v>0</v>
      </c>
      <c r="O28" s="72">
        <v>2</v>
      </c>
      <c r="P28" s="72">
        <v>2</v>
      </c>
      <c r="Q28" s="72">
        <v>1</v>
      </c>
      <c r="R28" s="72">
        <v>24</v>
      </c>
      <c r="S28" s="72">
        <v>10</v>
      </c>
      <c r="T28" s="74">
        <v>0</v>
      </c>
      <c r="U28" s="74">
        <v>0</v>
      </c>
      <c r="V28" s="72">
        <v>32</v>
      </c>
      <c r="W28" s="72">
        <v>24</v>
      </c>
      <c r="X28" s="73">
        <v>3</v>
      </c>
      <c r="Y28" s="85">
        <v>4</v>
      </c>
    </row>
    <row r="29" spans="1:25" ht="17.100000000000001" customHeight="1" x14ac:dyDescent="0.2">
      <c r="A29" s="58"/>
      <c r="B29" s="24" t="s">
        <v>45</v>
      </c>
      <c r="C29" s="72">
        <v>1135</v>
      </c>
      <c r="D29" s="72">
        <v>824</v>
      </c>
      <c r="E29" s="73">
        <v>311</v>
      </c>
      <c r="F29" s="72">
        <v>723</v>
      </c>
      <c r="G29" s="73">
        <v>219</v>
      </c>
      <c r="H29" s="72">
        <v>29</v>
      </c>
      <c r="I29" s="72">
        <v>20</v>
      </c>
      <c r="J29" s="72">
        <v>1</v>
      </c>
      <c r="K29" s="72">
        <v>2</v>
      </c>
      <c r="L29" s="72">
        <v>2</v>
      </c>
      <c r="M29" s="72">
        <v>6</v>
      </c>
      <c r="N29" s="72">
        <v>14</v>
      </c>
      <c r="O29" s="72">
        <v>21</v>
      </c>
      <c r="P29" s="74">
        <v>0</v>
      </c>
      <c r="Q29" s="72">
        <v>1</v>
      </c>
      <c r="R29" s="72">
        <v>41</v>
      </c>
      <c r="S29" s="72">
        <v>29</v>
      </c>
      <c r="T29" s="72">
        <v>2</v>
      </c>
      <c r="U29" s="72">
        <v>2</v>
      </c>
      <c r="V29" s="74">
        <v>0</v>
      </c>
      <c r="W29" s="74">
        <v>0</v>
      </c>
      <c r="X29" s="73">
        <v>12</v>
      </c>
      <c r="Y29" s="85">
        <v>11</v>
      </c>
    </row>
    <row r="30" spans="1:25" ht="17.100000000000001" customHeight="1" x14ac:dyDescent="0.2">
      <c r="A30" s="58" t="s">
        <v>76</v>
      </c>
      <c r="B30" s="24" t="s">
        <v>41</v>
      </c>
      <c r="C30" s="72">
        <v>2147</v>
      </c>
      <c r="D30" s="72">
        <v>1397</v>
      </c>
      <c r="E30" s="73">
        <v>750</v>
      </c>
      <c r="F30" s="72">
        <v>1073</v>
      </c>
      <c r="G30" s="73">
        <v>501</v>
      </c>
      <c r="H30" s="72">
        <v>74</v>
      </c>
      <c r="I30" s="72">
        <v>65</v>
      </c>
      <c r="J30" s="72">
        <v>12</v>
      </c>
      <c r="K30" s="72">
        <v>3</v>
      </c>
      <c r="L30" s="72">
        <v>19</v>
      </c>
      <c r="M30" s="72">
        <v>12</v>
      </c>
      <c r="N30" s="72">
        <v>7</v>
      </c>
      <c r="O30" s="72">
        <v>1</v>
      </c>
      <c r="P30" s="72">
        <v>7</v>
      </c>
      <c r="Q30" s="72">
        <v>9</v>
      </c>
      <c r="R30" s="72">
        <v>81</v>
      </c>
      <c r="S30" s="72">
        <v>62</v>
      </c>
      <c r="T30" s="72">
        <v>3</v>
      </c>
      <c r="U30" s="72">
        <v>1</v>
      </c>
      <c r="V30" s="72">
        <v>105</v>
      </c>
      <c r="W30" s="72">
        <v>82</v>
      </c>
      <c r="X30" s="73">
        <v>16</v>
      </c>
      <c r="Y30" s="85">
        <v>14</v>
      </c>
    </row>
    <row r="31" spans="1:25" ht="17.100000000000001" customHeight="1" x14ac:dyDescent="0.2">
      <c r="A31" s="58"/>
      <c r="B31" s="24" t="s">
        <v>42</v>
      </c>
      <c r="C31" s="72">
        <v>100</v>
      </c>
      <c r="D31" s="72">
        <v>62</v>
      </c>
      <c r="E31" s="73">
        <v>38</v>
      </c>
      <c r="F31" s="72">
        <v>22</v>
      </c>
      <c r="G31" s="73">
        <v>6</v>
      </c>
      <c r="H31" s="74">
        <v>0</v>
      </c>
      <c r="I31" s="74">
        <v>0</v>
      </c>
      <c r="J31" s="74">
        <v>0</v>
      </c>
      <c r="K31" s="74">
        <v>0</v>
      </c>
      <c r="L31" s="72">
        <v>2</v>
      </c>
      <c r="M31" s="72">
        <v>2</v>
      </c>
      <c r="N31" s="72">
        <v>2</v>
      </c>
      <c r="O31" s="72">
        <v>1</v>
      </c>
      <c r="P31" s="72">
        <v>1</v>
      </c>
      <c r="Q31" s="72">
        <v>3</v>
      </c>
      <c r="R31" s="72">
        <v>1</v>
      </c>
      <c r="S31" s="74">
        <v>0</v>
      </c>
      <c r="T31" s="74">
        <v>0</v>
      </c>
      <c r="U31" s="74">
        <v>0</v>
      </c>
      <c r="V31" s="72">
        <v>33</v>
      </c>
      <c r="W31" s="72">
        <v>26</v>
      </c>
      <c r="X31" s="73">
        <v>1</v>
      </c>
      <c r="Y31" s="87">
        <v>0</v>
      </c>
    </row>
    <row r="32" spans="1:25" ht="17.100000000000001" customHeight="1" x14ac:dyDescent="0.2">
      <c r="A32" s="58"/>
      <c r="B32" s="24" t="s">
        <v>43</v>
      </c>
      <c r="C32" s="72">
        <v>267</v>
      </c>
      <c r="D32" s="72">
        <v>173</v>
      </c>
      <c r="E32" s="73">
        <v>94</v>
      </c>
      <c r="F32" s="72">
        <v>68</v>
      </c>
      <c r="G32" s="73">
        <v>30</v>
      </c>
      <c r="H32" s="72">
        <v>36</v>
      </c>
      <c r="I32" s="72">
        <v>29</v>
      </c>
      <c r="J32" s="74">
        <v>0</v>
      </c>
      <c r="K32" s="74">
        <v>0</v>
      </c>
      <c r="L32" s="72">
        <v>3</v>
      </c>
      <c r="M32" s="72">
        <v>2</v>
      </c>
      <c r="N32" s="72">
        <v>4</v>
      </c>
      <c r="O32" s="74">
        <v>0</v>
      </c>
      <c r="P32" s="74">
        <v>0</v>
      </c>
      <c r="Q32" s="72">
        <v>1</v>
      </c>
      <c r="R32" s="72">
        <v>17</v>
      </c>
      <c r="S32" s="72">
        <v>7</v>
      </c>
      <c r="T32" s="74">
        <v>0</v>
      </c>
      <c r="U32" s="74">
        <v>0</v>
      </c>
      <c r="V32" s="72">
        <v>41</v>
      </c>
      <c r="W32" s="72">
        <v>23</v>
      </c>
      <c r="X32" s="73">
        <v>4</v>
      </c>
      <c r="Y32" s="85">
        <v>2</v>
      </c>
    </row>
    <row r="33" spans="1:25" ht="17.100000000000001" customHeight="1" x14ac:dyDescent="0.2">
      <c r="A33" s="58"/>
      <c r="B33" s="24" t="s">
        <v>44</v>
      </c>
      <c r="C33" s="72">
        <v>577</v>
      </c>
      <c r="D33" s="72">
        <v>349</v>
      </c>
      <c r="E33" s="73">
        <v>228</v>
      </c>
      <c r="F33" s="72">
        <v>265</v>
      </c>
      <c r="G33" s="73">
        <v>156</v>
      </c>
      <c r="H33" s="72">
        <v>14</v>
      </c>
      <c r="I33" s="72">
        <v>11</v>
      </c>
      <c r="J33" s="72">
        <v>4</v>
      </c>
      <c r="K33" s="72">
        <v>1</v>
      </c>
      <c r="L33" s="72">
        <v>3</v>
      </c>
      <c r="M33" s="72">
        <v>3</v>
      </c>
      <c r="N33" s="74">
        <v>0</v>
      </c>
      <c r="O33" s="74">
        <v>0</v>
      </c>
      <c r="P33" s="72">
        <v>3</v>
      </c>
      <c r="Q33" s="72">
        <v>3</v>
      </c>
      <c r="R33" s="72">
        <v>25</v>
      </c>
      <c r="S33" s="72">
        <v>17</v>
      </c>
      <c r="T33" s="72">
        <v>1</v>
      </c>
      <c r="U33" s="74">
        <v>0</v>
      </c>
      <c r="V33" s="72">
        <v>30</v>
      </c>
      <c r="W33" s="72">
        <v>33</v>
      </c>
      <c r="X33" s="73">
        <v>4</v>
      </c>
      <c r="Y33" s="85">
        <v>4</v>
      </c>
    </row>
    <row r="34" spans="1:25" ht="17.100000000000001" customHeight="1" x14ac:dyDescent="0.2">
      <c r="A34" s="58"/>
      <c r="B34" s="24" t="s">
        <v>45</v>
      </c>
      <c r="C34" s="72">
        <v>1203</v>
      </c>
      <c r="D34" s="72">
        <v>813</v>
      </c>
      <c r="E34" s="73">
        <v>390</v>
      </c>
      <c r="F34" s="72">
        <v>718</v>
      </c>
      <c r="G34" s="73">
        <v>309</v>
      </c>
      <c r="H34" s="72">
        <v>24</v>
      </c>
      <c r="I34" s="72">
        <v>25</v>
      </c>
      <c r="J34" s="72">
        <v>8</v>
      </c>
      <c r="K34" s="72">
        <v>2</v>
      </c>
      <c r="L34" s="72">
        <v>11</v>
      </c>
      <c r="M34" s="72">
        <v>5</v>
      </c>
      <c r="N34" s="72">
        <v>1</v>
      </c>
      <c r="O34" s="74">
        <v>0</v>
      </c>
      <c r="P34" s="72">
        <v>3</v>
      </c>
      <c r="Q34" s="72">
        <v>2</v>
      </c>
      <c r="R34" s="72">
        <v>38</v>
      </c>
      <c r="S34" s="72">
        <v>38</v>
      </c>
      <c r="T34" s="72">
        <v>2</v>
      </c>
      <c r="U34" s="72">
        <v>1</v>
      </c>
      <c r="V34" s="72">
        <v>1</v>
      </c>
      <c r="W34" s="74">
        <v>0</v>
      </c>
      <c r="X34" s="73">
        <v>7</v>
      </c>
      <c r="Y34" s="85">
        <v>8</v>
      </c>
    </row>
    <row r="35" spans="1:25" ht="17.100000000000001" customHeight="1" x14ac:dyDescent="0.2">
      <c r="A35" s="58" t="s">
        <v>77</v>
      </c>
      <c r="B35" s="24" t="s">
        <v>41</v>
      </c>
      <c r="C35" s="72">
        <v>2813</v>
      </c>
      <c r="D35" s="72">
        <v>1786</v>
      </c>
      <c r="E35" s="73">
        <v>1027</v>
      </c>
      <c r="F35" s="72">
        <v>1260</v>
      </c>
      <c r="G35" s="73">
        <v>700</v>
      </c>
      <c r="H35" s="72">
        <v>123</v>
      </c>
      <c r="I35" s="72">
        <v>67</v>
      </c>
      <c r="J35" s="72">
        <v>25</v>
      </c>
      <c r="K35" s="72">
        <v>11</v>
      </c>
      <c r="L35" s="72">
        <v>25</v>
      </c>
      <c r="M35" s="72">
        <v>17</v>
      </c>
      <c r="N35" s="72">
        <v>7</v>
      </c>
      <c r="O35" s="72">
        <v>10</v>
      </c>
      <c r="P35" s="72">
        <v>18</v>
      </c>
      <c r="Q35" s="72">
        <v>21</v>
      </c>
      <c r="R35" s="72">
        <v>138</v>
      </c>
      <c r="S35" s="72">
        <v>71</v>
      </c>
      <c r="T35" s="72">
        <v>4</v>
      </c>
      <c r="U35" s="74">
        <v>0</v>
      </c>
      <c r="V35" s="72">
        <v>167</v>
      </c>
      <c r="W35" s="72">
        <v>114</v>
      </c>
      <c r="X35" s="73">
        <v>19</v>
      </c>
      <c r="Y35" s="85">
        <v>16</v>
      </c>
    </row>
    <row r="36" spans="1:25" ht="17.100000000000001" customHeight="1" x14ac:dyDescent="0.2">
      <c r="A36" s="58"/>
      <c r="B36" s="24" t="s">
        <v>42</v>
      </c>
      <c r="C36" s="72">
        <v>167</v>
      </c>
      <c r="D36" s="72">
        <v>107</v>
      </c>
      <c r="E36" s="73">
        <v>60</v>
      </c>
      <c r="F36" s="72">
        <v>31</v>
      </c>
      <c r="G36" s="73">
        <v>11</v>
      </c>
      <c r="H36" s="74">
        <v>0</v>
      </c>
      <c r="I36" s="74">
        <v>0</v>
      </c>
      <c r="J36" s="74">
        <v>0</v>
      </c>
      <c r="K36" s="74">
        <v>0</v>
      </c>
      <c r="L36" s="72">
        <v>7</v>
      </c>
      <c r="M36" s="72">
        <v>3</v>
      </c>
      <c r="N36" s="72">
        <v>4</v>
      </c>
      <c r="O36" s="72">
        <v>5</v>
      </c>
      <c r="P36" s="72">
        <v>6</v>
      </c>
      <c r="Q36" s="72">
        <v>4</v>
      </c>
      <c r="R36" s="72">
        <v>7</v>
      </c>
      <c r="S36" s="74">
        <v>0</v>
      </c>
      <c r="T36" s="74">
        <v>0</v>
      </c>
      <c r="U36" s="74">
        <v>0</v>
      </c>
      <c r="V36" s="72">
        <v>51</v>
      </c>
      <c r="W36" s="72">
        <v>36</v>
      </c>
      <c r="X36" s="73">
        <v>1</v>
      </c>
      <c r="Y36" s="85">
        <v>1</v>
      </c>
    </row>
    <row r="37" spans="1:25" ht="17.100000000000001" customHeight="1" x14ac:dyDescent="0.2">
      <c r="A37" s="58"/>
      <c r="B37" s="24" t="s">
        <v>43</v>
      </c>
      <c r="C37" s="72">
        <v>369</v>
      </c>
      <c r="D37" s="72">
        <v>233</v>
      </c>
      <c r="E37" s="73">
        <v>136</v>
      </c>
      <c r="F37" s="72">
        <v>103</v>
      </c>
      <c r="G37" s="73">
        <v>38</v>
      </c>
      <c r="H37" s="72">
        <v>43</v>
      </c>
      <c r="I37" s="72">
        <v>30</v>
      </c>
      <c r="J37" s="72">
        <v>1</v>
      </c>
      <c r="K37" s="74">
        <v>0</v>
      </c>
      <c r="L37" s="72">
        <v>7</v>
      </c>
      <c r="M37" s="72">
        <v>4</v>
      </c>
      <c r="N37" s="72">
        <v>1</v>
      </c>
      <c r="O37" s="72">
        <v>2</v>
      </c>
      <c r="P37" s="74">
        <v>0</v>
      </c>
      <c r="Q37" s="72">
        <v>3</v>
      </c>
      <c r="R37" s="72">
        <v>7</v>
      </c>
      <c r="S37" s="72">
        <v>6</v>
      </c>
      <c r="T37" s="74">
        <v>0</v>
      </c>
      <c r="U37" s="74">
        <v>0</v>
      </c>
      <c r="V37" s="72">
        <v>68</v>
      </c>
      <c r="W37" s="72">
        <v>49</v>
      </c>
      <c r="X37" s="73">
        <v>3</v>
      </c>
      <c r="Y37" s="85">
        <v>4</v>
      </c>
    </row>
    <row r="38" spans="1:25" ht="17.100000000000001" customHeight="1" x14ac:dyDescent="0.2">
      <c r="A38" s="58"/>
      <c r="B38" s="24" t="s">
        <v>44</v>
      </c>
      <c r="C38" s="72">
        <v>801</v>
      </c>
      <c r="D38" s="72">
        <v>480</v>
      </c>
      <c r="E38" s="73">
        <v>321</v>
      </c>
      <c r="F38" s="72">
        <v>322</v>
      </c>
      <c r="G38" s="73">
        <v>232</v>
      </c>
      <c r="H38" s="72">
        <v>35</v>
      </c>
      <c r="I38" s="72">
        <v>14</v>
      </c>
      <c r="J38" s="72">
        <v>8</v>
      </c>
      <c r="K38" s="72">
        <v>1</v>
      </c>
      <c r="L38" s="72">
        <v>6</v>
      </c>
      <c r="M38" s="72">
        <v>2</v>
      </c>
      <c r="N38" s="72">
        <v>1</v>
      </c>
      <c r="O38" s="72">
        <v>3</v>
      </c>
      <c r="P38" s="72">
        <v>8</v>
      </c>
      <c r="Q38" s="72">
        <v>13</v>
      </c>
      <c r="R38" s="72">
        <v>47</v>
      </c>
      <c r="S38" s="72">
        <v>24</v>
      </c>
      <c r="T38" s="74">
        <v>0</v>
      </c>
      <c r="U38" s="74">
        <v>0</v>
      </c>
      <c r="V38" s="72">
        <v>48</v>
      </c>
      <c r="W38" s="72">
        <v>29</v>
      </c>
      <c r="X38" s="73">
        <v>5</v>
      </c>
      <c r="Y38" s="85">
        <v>3</v>
      </c>
    </row>
    <row r="39" spans="1:25" ht="17.100000000000001" customHeight="1" thickBot="1" x14ac:dyDescent="0.25">
      <c r="A39" s="60"/>
      <c r="B39" s="25" t="s">
        <v>45</v>
      </c>
      <c r="C39" s="76">
        <v>1476</v>
      </c>
      <c r="D39" s="76">
        <v>966</v>
      </c>
      <c r="E39" s="77">
        <v>510</v>
      </c>
      <c r="F39" s="76">
        <v>804</v>
      </c>
      <c r="G39" s="77">
        <v>419</v>
      </c>
      <c r="H39" s="76">
        <v>45</v>
      </c>
      <c r="I39" s="76">
        <v>23</v>
      </c>
      <c r="J39" s="76">
        <v>16</v>
      </c>
      <c r="K39" s="76">
        <v>10</v>
      </c>
      <c r="L39" s="76">
        <v>5</v>
      </c>
      <c r="M39" s="76">
        <v>8</v>
      </c>
      <c r="N39" s="76">
        <v>1</v>
      </c>
      <c r="O39" s="78">
        <v>0</v>
      </c>
      <c r="P39" s="76">
        <v>4</v>
      </c>
      <c r="Q39" s="76">
        <v>1</v>
      </c>
      <c r="R39" s="76">
        <v>77</v>
      </c>
      <c r="S39" s="76">
        <v>41</v>
      </c>
      <c r="T39" s="76">
        <v>4</v>
      </c>
      <c r="U39" s="78">
        <v>0</v>
      </c>
      <c r="V39" s="78">
        <v>0</v>
      </c>
      <c r="W39" s="78">
        <v>0</v>
      </c>
      <c r="X39" s="77">
        <v>10</v>
      </c>
      <c r="Y39" s="90">
        <v>8</v>
      </c>
    </row>
    <row r="40" spans="1:25" ht="36" customHeight="1" x14ac:dyDescent="0.2">
      <c r="A4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8" customHeight="1" x14ac:dyDescent="0.2">
      <c r="A41" s="65" t="str">
        <f>IF(LEN(A2)&gt;0,"資料來源："&amp;A2,"")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>
        <f>B2</f>
        <v>0</v>
      </c>
      <c r="S41" s="66"/>
      <c r="T41" s="66"/>
      <c r="U41" s="66"/>
      <c r="V41" s="66"/>
      <c r="W41" s="66"/>
      <c r="X41" s="66"/>
      <c r="Y41" s="66"/>
    </row>
    <row r="42" spans="1:25" ht="18" customHeight="1" x14ac:dyDescent="0.2">
      <c r="A42" s="65" t="str">
        <f>IF(LEN(A2)&gt;0,"填表說明："&amp;C2,"")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</sheetData>
  <mergeCells count="27">
    <mergeCell ref="A35:A39"/>
    <mergeCell ref="A40:Y40"/>
    <mergeCell ref="A41:Q41"/>
    <mergeCell ref="R41:Y41"/>
    <mergeCell ref="A42:Y42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H4:T5"/>
    <mergeCell ref="B5:E5"/>
    <mergeCell ref="A6:Y6"/>
    <mergeCell ref="A7:Y7"/>
    <mergeCell ref="A8:A9"/>
    <mergeCell ref="B8:B9"/>
    <mergeCell ref="C8:E8"/>
    <mergeCell ref="F8:G8"/>
    <mergeCell ref="H8:I8"/>
    <mergeCell ref="J8:K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B992-9F9C-4277-81B8-AB1014730D99}">
  <dimension ref="A1:Y42"/>
  <sheetViews>
    <sheetView topLeftCell="A8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83</v>
      </c>
      <c r="G1" s="16" t="s">
        <v>56</v>
      </c>
      <c r="X1" s="16"/>
    </row>
    <row r="2" spans="1:25" s="11" customFormat="1" ht="28.5" hidden="1" customHeight="1" x14ac:dyDescent="0.25">
      <c r="A2" s="15"/>
      <c r="C2" s="16"/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30"/>
      <c r="B4" s="5"/>
      <c r="C4" s="5"/>
      <c r="D4" s="5"/>
      <c r="E4" s="5"/>
      <c r="F4" s="27"/>
      <c r="G4" s="27"/>
      <c r="H4" s="50" t="s">
        <v>23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27"/>
      <c r="V4" s="27"/>
      <c r="W4" s="27"/>
      <c r="X4" s="27"/>
      <c r="Y4" s="27"/>
    </row>
    <row r="5" spans="1:25" s="3" customFormat="1" ht="18" customHeight="1" x14ac:dyDescent="0.25">
      <c r="A5" s="31"/>
      <c r="B5" s="50"/>
      <c r="C5" s="50"/>
      <c r="D5" s="50"/>
      <c r="E5" s="50"/>
      <c r="F5" s="27"/>
      <c r="G5" s="2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27"/>
      <c r="V5" s="32"/>
      <c r="W5" s="32"/>
      <c r="X5" s="32"/>
      <c r="Y5" s="32"/>
    </row>
    <row r="6" spans="1:25" ht="36" customHeight="1" x14ac:dyDescent="0.2">
      <c r="A6" s="53" t="str">
        <f>F1</f>
        <v>桃園市身心障礙者之年齡分配(報表四)(續9)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1" customFormat="1" ht="50.1" customHeight="1" x14ac:dyDescent="0.2">
      <c r="A8" s="54" t="s">
        <v>7</v>
      </c>
      <c r="B8" s="35" t="s">
        <v>4</v>
      </c>
      <c r="C8" s="37" t="s">
        <v>3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67" t="s">
        <v>11</v>
      </c>
      <c r="M8" s="68"/>
      <c r="N8" s="67" t="s">
        <v>12</v>
      </c>
      <c r="O8" s="68"/>
      <c r="P8" s="56" t="s">
        <v>13</v>
      </c>
      <c r="Q8" s="57"/>
      <c r="R8" s="67" t="s">
        <v>14</v>
      </c>
      <c r="S8" s="68"/>
      <c r="T8" s="56" t="s">
        <v>19</v>
      </c>
      <c r="U8" s="57"/>
      <c r="V8" s="56" t="s">
        <v>24</v>
      </c>
      <c r="W8" s="57"/>
      <c r="X8" s="56" t="s">
        <v>40</v>
      </c>
      <c r="Y8" s="59"/>
    </row>
    <row r="9" spans="1:25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2" t="s">
        <v>0</v>
      </c>
      <c r="S9" s="21" t="s">
        <v>1</v>
      </c>
      <c r="T9" s="21" t="s">
        <v>16</v>
      </c>
      <c r="U9" s="21" t="s">
        <v>17</v>
      </c>
      <c r="V9" s="21" t="s">
        <v>16</v>
      </c>
      <c r="W9" s="21" t="s">
        <v>17</v>
      </c>
      <c r="X9" s="22" t="s">
        <v>0</v>
      </c>
      <c r="Y9" s="26" t="s">
        <v>1</v>
      </c>
    </row>
    <row r="10" spans="1:25" s="2" customFormat="1" ht="17.100000000000001" customHeight="1" x14ac:dyDescent="0.2">
      <c r="A10" s="34" t="s">
        <v>91</v>
      </c>
      <c r="B10" s="23" t="s">
        <v>41</v>
      </c>
      <c r="C10" s="69">
        <v>3062</v>
      </c>
      <c r="D10" s="69">
        <v>1770</v>
      </c>
      <c r="E10" s="70">
        <v>1292</v>
      </c>
      <c r="F10" s="69">
        <v>1108</v>
      </c>
      <c r="G10" s="70">
        <v>800</v>
      </c>
      <c r="H10" s="69">
        <v>150</v>
      </c>
      <c r="I10" s="69">
        <v>114</v>
      </c>
      <c r="J10" s="69">
        <v>12</v>
      </c>
      <c r="K10" s="69">
        <v>5</v>
      </c>
      <c r="L10" s="69">
        <v>44</v>
      </c>
      <c r="M10" s="69">
        <v>29</v>
      </c>
      <c r="N10" s="69">
        <v>9</v>
      </c>
      <c r="O10" s="69">
        <v>11</v>
      </c>
      <c r="P10" s="69">
        <v>35</v>
      </c>
      <c r="Q10" s="69">
        <v>25</v>
      </c>
      <c r="R10" s="69">
        <v>201</v>
      </c>
      <c r="S10" s="69">
        <v>127</v>
      </c>
      <c r="T10" s="69">
        <v>13</v>
      </c>
      <c r="U10" s="69">
        <v>16</v>
      </c>
      <c r="V10" s="69">
        <v>172</v>
      </c>
      <c r="W10" s="69">
        <v>136</v>
      </c>
      <c r="X10" s="70">
        <v>26</v>
      </c>
      <c r="Y10" s="91">
        <v>29</v>
      </c>
    </row>
    <row r="11" spans="1:25" ht="17.100000000000001" customHeight="1" x14ac:dyDescent="0.2">
      <c r="A11" s="58"/>
      <c r="B11" s="24" t="s">
        <v>42</v>
      </c>
      <c r="C11" s="72">
        <v>209</v>
      </c>
      <c r="D11" s="72">
        <v>128</v>
      </c>
      <c r="E11" s="73">
        <v>81</v>
      </c>
      <c r="F11" s="72">
        <v>33</v>
      </c>
      <c r="G11" s="73">
        <v>12</v>
      </c>
      <c r="H11" s="74">
        <v>0</v>
      </c>
      <c r="I11" s="74">
        <v>0</v>
      </c>
      <c r="J11" s="74">
        <v>0</v>
      </c>
      <c r="K11" s="74">
        <v>0</v>
      </c>
      <c r="L11" s="72">
        <v>8</v>
      </c>
      <c r="M11" s="72">
        <v>2</v>
      </c>
      <c r="N11" s="72">
        <v>3</v>
      </c>
      <c r="O11" s="72">
        <v>4</v>
      </c>
      <c r="P11" s="72">
        <v>18</v>
      </c>
      <c r="Q11" s="72">
        <v>15</v>
      </c>
      <c r="R11" s="72">
        <v>6</v>
      </c>
      <c r="S11" s="72">
        <v>1</v>
      </c>
      <c r="T11" s="74">
        <v>0</v>
      </c>
      <c r="U11" s="74">
        <v>0</v>
      </c>
      <c r="V11" s="72">
        <v>59</v>
      </c>
      <c r="W11" s="72">
        <v>44</v>
      </c>
      <c r="X11" s="73">
        <v>1</v>
      </c>
      <c r="Y11" s="85">
        <v>3</v>
      </c>
    </row>
    <row r="12" spans="1:25" ht="17.100000000000001" customHeight="1" x14ac:dyDescent="0.2">
      <c r="A12" s="58"/>
      <c r="B12" s="24" t="s">
        <v>43</v>
      </c>
      <c r="C12" s="72">
        <v>469</v>
      </c>
      <c r="D12" s="72">
        <v>274</v>
      </c>
      <c r="E12" s="73">
        <v>195</v>
      </c>
      <c r="F12" s="72">
        <v>109</v>
      </c>
      <c r="G12" s="73">
        <v>50</v>
      </c>
      <c r="H12" s="72">
        <v>58</v>
      </c>
      <c r="I12" s="72">
        <v>58</v>
      </c>
      <c r="J12" s="74">
        <v>0</v>
      </c>
      <c r="K12" s="74">
        <v>0</v>
      </c>
      <c r="L12" s="72">
        <v>10</v>
      </c>
      <c r="M12" s="72">
        <v>8</v>
      </c>
      <c r="N12" s="72">
        <v>2</v>
      </c>
      <c r="O12" s="74">
        <v>0</v>
      </c>
      <c r="P12" s="72">
        <v>3</v>
      </c>
      <c r="Q12" s="74">
        <v>0</v>
      </c>
      <c r="R12" s="72">
        <v>21</v>
      </c>
      <c r="S12" s="72">
        <v>19</v>
      </c>
      <c r="T12" s="72">
        <v>3</v>
      </c>
      <c r="U12" s="72">
        <v>2</v>
      </c>
      <c r="V12" s="72">
        <v>65</v>
      </c>
      <c r="W12" s="72">
        <v>53</v>
      </c>
      <c r="X12" s="73">
        <v>3</v>
      </c>
      <c r="Y12" s="85">
        <v>5</v>
      </c>
    </row>
    <row r="13" spans="1:25" ht="17.100000000000001" customHeight="1" x14ac:dyDescent="0.2">
      <c r="A13" s="58"/>
      <c r="B13" s="24" t="s">
        <v>44</v>
      </c>
      <c r="C13" s="72">
        <v>915</v>
      </c>
      <c r="D13" s="72">
        <v>495</v>
      </c>
      <c r="E13" s="73">
        <v>420</v>
      </c>
      <c r="F13" s="72">
        <v>322</v>
      </c>
      <c r="G13" s="73">
        <v>295</v>
      </c>
      <c r="H13" s="72">
        <v>31</v>
      </c>
      <c r="I13" s="72">
        <v>23</v>
      </c>
      <c r="J13" s="72">
        <v>4</v>
      </c>
      <c r="K13" s="74">
        <v>0</v>
      </c>
      <c r="L13" s="72">
        <v>9</v>
      </c>
      <c r="M13" s="72">
        <v>7</v>
      </c>
      <c r="N13" s="72">
        <v>2</v>
      </c>
      <c r="O13" s="72">
        <v>2</v>
      </c>
      <c r="P13" s="72">
        <v>8</v>
      </c>
      <c r="Q13" s="72">
        <v>7</v>
      </c>
      <c r="R13" s="72">
        <v>62</v>
      </c>
      <c r="S13" s="72">
        <v>33</v>
      </c>
      <c r="T13" s="72">
        <v>5</v>
      </c>
      <c r="U13" s="72">
        <v>6</v>
      </c>
      <c r="V13" s="72">
        <v>47</v>
      </c>
      <c r="W13" s="72">
        <v>39</v>
      </c>
      <c r="X13" s="73">
        <v>5</v>
      </c>
      <c r="Y13" s="85">
        <v>8</v>
      </c>
    </row>
    <row r="14" spans="1:25" ht="17.100000000000001" customHeight="1" x14ac:dyDescent="0.2">
      <c r="A14" s="58"/>
      <c r="B14" s="24" t="s">
        <v>45</v>
      </c>
      <c r="C14" s="72">
        <v>1469</v>
      </c>
      <c r="D14" s="72">
        <v>873</v>
      </c>
      <c r="E14" s="73">
        <v>596</v>
      </c>
      <c r="F14" s="72">
        <v>644</v>
      </c>
      <c r="G14" s="73">
        <v>443</v>
      </c>
      <c r="H14" s="72">
        <v>61</v>
      </c>
      <c r="I14" s="72">
        <v>33</v>
      </c>
      <c r="J14" s="72">
        <v>8</v>
      </c>
      <c r="K14" s="72">
        <v>5</v>
      </c>
      <c r="L14" s="72">
        <v>17</v>
      </c>
      <c r="M14" s="72">
        <v>12</v>
      </c>
      <c r="N14" s="72">
        <v>2</v>
      </c>
      <c r="O14" s="72">
        <v>5</v>
      </c>
      <c r="P14" s="72">
        <v>6</v>
      </c>
      <c r="Q14" s="72">
        <v>3</v>
      </c>
      <c r="R14" s="72">
        <v>112</v>
      </c>
      <c r="S14" s="72">
        <v>74</v>
      </c>
      <c r="T14" s="72">
        <v>5</v>
      </c>
      <c r="U14" s="72">
        <v>8</v>
      </c>
      <c r="V14" s="72">
        <v>1</v>
      </c>
      <c r="W14" s="74">
        <v>0</v>
      </c>
      <c r="X14" s="73">
        <v>17</v>
      </c>
      <c r="Y14" s="85">
        <v>13</v>
      </c>
    </row>
    <row r="15" spans="1:25" ht="17.100000000000001" customHeight="1" x14ac:dyDescent="0.2">
      <c r="A15" s="58" t="s">
        <v>79</v>
      </c>
      <c r="B15" s="24" t="s">
        <v>41</v>
      </c>
      <c r="C15" s="72">
        <v>3342</v>
      </c>
      <c r="D15" s="72">
        <v>1942</v>
      </c>
      <c r="E15" s="73">
        <v>1400</v>
      </c>
      <c r="F15" s="72">
        <v>1101</v>
      </c>
      <c r="G15" s="73">
        <v>785</v>
      </c>
      <c r="H15" s="72">
        <v>182</v>
      </c>
      <c r="I15" s="72">
        <v>155</v>
      </c>
      <c r="J15" s="72">
        <v>12</v>
      </c>
      <c r="K15" s="72">
        <v>9</v>
      </c>
      <c r="L15" s="72">
        <v>63</v>
      </c>
      <c r="M15" s="72">
        <v>51</v>
      </c>
      <c r="N15" s="72">
        <v>7</v>
      </c>
      <c r="O15" s="72">
        <v>4</v>
      </c>
      <c r="P15" s="72">
        <v>63</v>
      </c>
      <c r="Q15" s="72">
        <v>46</v>
      </c>
      <c r="R15" s="72">
        <v>281</v>
      </c>
      <c r="S15" s="72">
        <v>167</v>
      </c>
      <c r="T15" s="72">
        <v>26</v>
      </c>
      <c r="U15" s="72">
        <v>26</v>
      </c>
      <c r="V15" s="72">
        <v>177</v>
      </c>
      <c r="W15" s="72">
        <v>130</v>
      </c>
      <c r="X15" s="73">
        <v>30</v>
      </c>
      <c r="Y15" s="85">
        <v>27</v>
      </c>
    </row>
    <row r="16" spans="1:25" ht="17.100000000000001" customHeight="1" x14ac:dyDescent="0.2">
      <c r="A16" s="58"/>
      <c r="B16" s="24" t="s">
        <v>42</v>
      </c>
      <c r="C16" s="72">
        <v>277</v>
      </c>
      <c r="D16" s="72">
        <v>171</v>
      </c>
      <c r="E16" s="73">
        <v>106</v>
      </c>
      <c r="F16" s="72">
        <v>53</v>
      </c>
      <c r="G16" s="73">
        <v>15</v>
      </c>
      <c r="H16" s="72">
        <v>1</v>
      </c>
      <c r="I16" s="74">
        <v>0</v>
      </c>
      <c r="J16" s="74">
        <v>0</v>
      </c>
      <c r="K16" s="74">
        <v>0</v>
      </c>
      <c r="L16" s="72">
        <v>10</v>
      </c>
      <c r="M16" s="72">
        <v>6</v>
      </c>
      <c r="N16" s="74">
        <v>0</v>
      </c>
      <c r="O16" s="74">
        <v>0</v>
      </c>
      <c r="P16" s="72">
        <v>49</v>
      </c>
      <c r="Q16" s="72">
        <v>30</v>
      </c>
      <c r="R16" s="72">
        <v>4</v>
      </c>
      <c r="S16" s="72">
        <v>2</v>
      </c>
      <c r="T16" s="74">
        <v>0</v>
      </c>
      <c r="U16" s="74">
        <v>0</v>
      </c>
      <c r="V16" s="72">
        <v>52</v>
      </c>
      <c r="W16" s="72">
        <v>48</v>
      </c>
      <c r="X16" s="73">
        <v>2</v>
      </c>
      <c r="Y16" s="85">
        <v>5</v>
      </c>
    </row>
    <row r="17" spans="1:25" ht="17.100000000000001" customHeight="1" x14ac:dyDescent="0.2">
      <c r="A17" s="58"/>
      <c r="B17" s="24" t="s">
        <v>43</v>
      </c>
      <c r="C17" s="72">
        <v>531</v>
      </c>
      <c r="D17" s="72">
        <v>336</v>
      </c>
      <c r="E17" s="73">
        <v>195</v>
      </c>
      <c r="F17" s="72">
        <v>120</v>
      </c>
      <c r="G17" s="73">
        <v>46</v>
      </c>
      <c r="H17" s="72">
        <v>76</v>
      </c>
      <c r="I17" s="72">
        <v>52</v>
      </c>
      <c r="J17" s="74">
        <v>0</v>
      </c>
      <c r="K17" s="74">
        <v>0</v>
      </c>
      <c r="L17" s="72">
        <v>18</v>
      </c>
      <c r="M17" s="72">
        <v>15</v>
      </c>
      <c r="N17" s="72">
        <v>3</v>
      </c>
      <c r="O17" s="72">
        <v>3</v>
      </c>
      <c r="P17" s="72">
        <v>6</v>
      </c>
      <c r="Q17" s="72">
        <v>5</v>
      </c>
      <c r="R17" s="72">
        <v>29</v>
      </c>
      <c r="S17" s="72">
        <v>16</v>
      </c>
      <c r="T17" s="72">
        <v>1</v>
      </c>
      <c r="U17" s="72">
        <v>3</v>
      </c>
      <c r="V17" s="72">
        <v>81</v>
      </c>
      <c r="W17" s="72">
        <v>49</v>
      </c>
      <c r="X17" s="73">
        <v>2</v>
      </c>
      <c r="Y17" s="85">
        <v>6</v>
      </c>
    </row>
    <row r="18" spans="1:25" ht="17.100000000000001" customHeight="1" x14ac:dyDescent="0.2">
      <c r="A18" s="58"/>
      <c r="B18" s="24" t="s">
        <v>44</v>
      </c>
      <c r="C18" s="72">
        <v>1081</v>
      </c>
      <c r="D18" s="72">
        <v>587</v>
      </c>
      <c r="E18" s="73">
        <v>494</v>
      </c>
      <c r="F18" s="72">
        <v>366</v>
      </c>
      <c r="G18" s="73">
        <v>320</v>
      </c>
      <c r="H18" s="72">
        <v>38</v>
      </c>
      <c r="I18" s="72">
        <v>44</v>
      </c>
      <c r="J18" s="72">
        <v>2</v>
      </c>
      <c r="K18" s="72">
        <v>4</v>
      </c>
      <c r="L18" s="72">
        <v>18</v>
      </c>
      <c r="M18" s="72">
        <v>10</v>
      </c>
      <c r="N18" s="72">
        <v>1</v>
      </c>
      <c r="O18" s="74">
        <v>0</v>
      </c>
      <c r="P18" s="72">
        <v>2</v>
      </c>
      <c r="Q18" s="72">
        <v>8</v>
      </c>
      <c r="R18" s="72">
        <v>102</v>
      </c>
      <c r="S18" s="72">
        <v>62</v>
      </c>
      <c r="T18" s="72">
        <v>6</v>
      </c>
      <c r="U18" s="72">
        <v>8</v>
      </c>
      <c r="V18" s="72">
        <v>44</v>
      </c>
      <c r="W18" s="72">
        <v>33</v>
      </c>
      <c r="X18" s="73">
        <v>8</v>
      </c>
      <c r="Y18" s="85">
        <v>5</v>
      </c>
    </row>
    <row r="19" spans="1:25" ht="17.100000000000001" customHeight="1" x14ac:dyDescent="0.2">
      <c r="A19" s="58"/>
      <c r="B19" s="24" t="s">
        <v>45</v>
      </c>
      <c r="C19" s="72">
        <v>1453</v>
      </c>
      <c r="D19" s="72">
        <v>848</v>
      </c>
      <c r="E19" s="73">
        <v>605</v>
      </c>
      <c r="F19" s="72">
        <v>562</v>
      </c>
      <c r="G19" s="73">
        <v>404</v>
      </c>
      <c r="H19" s="72">
        <v>67</v>
      </c>
      <c r="I19" s="72">
        <v>59</v>
      </c>
      <c r="J19" s="72">
        <v>10</v>
      </c>
      <c r="K19" s="72">
        <v>5</v>
      </c>
      <c r="L19" s="72">
        <v>17</v>
      </c>
      <c r="M19" s="72">
        <v>20</v>
      </c>
      <c r="N19" s="72">
        <v>3</v>
      </c>
      <c r="O19" s="72">
        <v>1</v>
      </c>
      <c r="P19" s="72">
        <v>6</v>
      </c>
      <c r="Q19" s="72">
        <v>3</v>
      </c>
      <c r="R19" s="72">
        <v>146</v>
      </c>
      <c r="S19" s="72">
        <v>87</v>
      </c>
      <c r="T19" s="72">
        <v>19</v>
      </c>
      <c r="U19" s="72">
        <v>15</v>
      </c>
      <c r="V19" s="74">
        <v>0</v>
      </c>
      <c r="W19" s="74">
        <v>0</v>
      </c>
      <c r="X19" s="73">
        <v>18</v>
      </c>
      <c r="Y19" s="85">
        <v>11</v>
      </c>
    </row>
    <row r="20" spans="1:25" ht="17.100000000000001" customHeight="1" x14ac:dyDescent="0.2">
      <c r="A20" s="58" t="s">
        <v>80</v>
      </c>
      <c r="B20" s="24" t="s">
        <v>41</v>
      </c>
      <c r="C20" s="72">
        <v>3502</v>
      </c>
      <c r="D20" s="72">
        <v>2009</v>
      </c>
      <c r="E20" s="73">
        <v>1493</v>
      </c>
      <c r="F20" s="72">
        <v>1000</v>
      </c>
      <c r="G20" s="73">
        <v>786</v>
      </c>
      <c r="H20" s="72">
        <v>207</v>
      </c>
      <c r="I20" s="72">
        <v>199</v>
      </c>
      <c r="J20" s="72">
        <v>14</v>
      </c>
      <c r="K20" s="72">
        <v>14</v>
      </c>
      <c r="L20" s="72">
        <v>59</v>
      </c>
      <c r="M20" s="72">
        <v>44</v>
      </c>
      <c r="N20" s="72">
        <v>5</v>
      </c>
      <c r="O20" s="72">
        <v>6</v>
      </c>
      <c r="P20" s="72">
        <v>99</v>
      </c>
      <c r="Q20" s="72">
        <v>71</v>
      </c>
      <c r="R20" s="72">
        <v>424</v>
      </c>
      <c r="S20" s="72">
        <v>196</v>
      </c>
      <c r="T20" s="72">
        <v>13</v>
      </c>
      <c r="U20" s="72">
        <v>14</v>
      </c>
      <c r="V20" s="72">
        <v>169</v>
      </c>
      <c r="W20" s="72">
        <v>137</v>
      </c>
      <c r="X20" s="73">
        <v>19</v>
      </c>
      <c r="Y20" s="85">
        <v>26</v>
      </c>
    </row>
    <row r="21" spans="1:25" ht="17.100000000000001" customHeight="1" x14ac:dyDescent="0.2">
      <c r="A21" s="58"/>
      <c r="B21" s="24" t="s">
        <v>42</v>
      </c>
      <c r="C21" s="72">
        <v>339</v>
      </c>
      <c r="D21" s="72">
        <v>196</v>
      </c>
      <c r="E21" s="73">
        <v>143</v>
      </c>
      <c r="F21" s="72">
        <v>39</v>
      </c>
      <c r="G21" s="73">
        <v>27</v>
      </c>
      <c r="H21" s="74">
        <v>0</v>
      </c>
      <c r="I21" s="74">
        <v>0</v>
      </c>
      <c r="J21" s="74">
        <v>0</v>
      </c>
      <c r="K21" s="74">
        <v>0</v>
      </c>
      <c r="L21" s="72">
        <v>10</v>
      </c>
      <c r="M21" s="72">
        <v>7</v>
      </c>
      <c r="N21" s="72">
        <v>1</v>
      </c>
      <c r="O21" s="72">
        <v>2</v>
      </c>
      <c r="P21" s="72">
        <v>76</v>
      </c>
      <c r="Q21" s="72">
        <v>60</v>
      </c>
      <c r="R21" s="72">
        <v>7</v>
      </c>
      <c r="S21" s="72">
        <v>3</v>
      </c>
      <c r="T21" s="74">
        <v>0</v>
      </c>
      <c r="U21" s="74">
        <v>0</v>
      </c>
      <c r="V21" s="72">
        <v>63</v>
      </c>
      <c r="W21" s="72">
        <v>40</v>
      </c>
      <c r="X21" s="75">
        <v>0</v>
      </c>
      <c r="Y21" s="85">
        <v>4</v>
      </c>
    </row>
    <row r="22" spans="1:25" ht="17.100000000000001" customHeight="1" x14ac:dyDescent="0.2">
      <c r="A22" s="58"/>
      <c r="B22" s="24" t="s">
        <v>43</v>
      </c>
      <c r="C22" s="72">
        <v>523</v>
      </c>
      <c r="D22" s="72">
        <v>297</v>
      </c>
      <c r="E22" s="73">
        <v>226</v>
      </c>
      <c r="F22" s="72">
        <v>96</v>
      </c>
      <c r="G22" s="73">
        <v>62</v>
      </c>
      <c r="H22" s="72">
        <v>75</v>
      </c>
      <c r="I22" s="72">
        <v>71</v>
      </c>
      <c r="J22" s="74">
        <v>0</v>
      </c>
      <c r="K22" s="74">
        <v>0</v>
      </c>
      <c r="L22" s="72">
        <v>14</v>
      </c>
      <c r="M22" s="72">
        <v>6</v>
      </c>
      <c r="N22" s="72">
        <v>1</v>
      </c>
      <c r="O22" s="72">
        <v>1</v>
      </c>
      <c r="P22" s="72">
        <v>5</v>
      </c>
      <c r="Q22" s="72">
        <v>5</v>
      </c>
      <c r="R22" s="72">
        <v>37</v>
      </c>
      <c r="S22" s="72">
        <v>15</v>
      </c>
      <c r="T22" s="72">
        <v>1</v>
      </c>
      <c r="U22" s="74">
        <v>0</v>
      </c>
      <c r="V22" s="72">
        <v>63</v>
      </c>
      <c r="W22" s="72">
        <v>59</v>
      </c>
      <c r="X22" s="73">
        <v>5</v>
      </c>
      <c r="Y22" s="85">
        <v>7</v>
      </c>
    </row>
    <row r="23" spans="1:25" ht="17.100000000000001" customHeight="1" x14ac:dyDescent="0.2">
      <c r="A23" s="58"/>
      <c r="B23" s="24" t="s">
        <v>44</v>
      </c>
      <c r="C23" s="72">
        <v>1169</v>
      </c>
      <c r="D23" s="72">
        <v>683</v>
      </c>
      <c r="E23" s="73">
        <v>486</v>
      </c>
      <c r="F23" s="72">
        <v>406</v>
      </c>
      <c r="G23" s="73">
        <v>313</v>
      </c>
      <c r="H23" s="72">
        <v>62</v>
      </c>
      <c r="I23" s="72">
        <v>46</v>
      </c>
      <c r="J23" s="72">
        <v>1</v>
      </c>
      <c r="K23" s="72">
        <v>2</v>
      </c>
      <c r="L23" s="72">
        <v>10</v>
      </c>
      <c r="M23" s="72">
        <v>6</v>
      </c>
      <c r="N23" s="74">
        <v>0</v>
      </c>
      <c r="O23" s="72">
        <v>1</v>
      </c>
      <c r="P23" s="72">
        <v>12</v>
      </c>
      <c r="Q23" s="72">
        <v>4</v>
      </c>
      <c r="R23" s="72">
        <v>144</v>
      </c>
      <c r="S23" s="72">
        <v>69</v>
      </c>
      <c r="T23" s="72">
        <v>2</v>
      </c>
      <c r="U23" s="72">
        <v>2</v>
      </c>
      <c r="V23" s="72">
        <v>43</v>
      </c>
      <c r="W23" s="72">
        <v>38</v>
      </c>
      <c r="X23" s="73">
        <v>3</v>
      </c>
      <c r="Y23" s="85">
        <v>5</v>
      </c>
    </row>
    <row r="24" spans="1:25" ht="17.100000000000001" customHeight="1" x14ac:dyDescent="0.2">
      <c r="A24" s="58"/>
      <c r="B24" s="24" t="s">
        <v>45</v>
      </c>
      <c r="C24" s="72">
        <v>1471</v>
      </c>
      <c r="D24" s="72">
        <v>833</v>
      </c>
      <c r="E24" s="73">
        <v>638</v>
      </c>
      <c r="F24" s="72">
        <v>459</v>
      </c>
      <c r="G24" s="73">
        <v>384</v>
      </c>
      <c r="H24" s="72">
        <v>70</v>
      </c>
      <c r="I24" s="72">
        <v>82</v>
      </c>
      <c r="J24" s="72">
        <v>13</v>
      </c>
      <c r="K24" s="72">
        <v>12</v>
      </c>
      <c r="L24" s="72">
        <v>25</v>
      </c>
      <c r="M24" s="72">
        <v>25</v>
      </c>
      <c r="N24" s="72">
        <v>3</v>
      </c>
      <c r="O24" s="72">
        <v>2</v>
      </c>
      <c r="P24" s="72">
        <v>6</v>
      </c>
      <c r="Q24" s="72">
        <v>2</v>
      </c>
      <c r="R24" s="72">
        <v>236</v>
      </c>
      <c r="S24" s="72">
        <v>109</v>
      </c>
      <c r="T24" s="72">
        <v>10</v>
      </c>
      <c r="U24" s="72">
        <v>12</v>
      </c>
      <c r="V24" s="74">
        <v>0</v>
      </c>
      <c r="W24" s="74">
        <v>0</v>
      </c>
      <c r="X24" s="73">
        <v>11</v>
      </c>
      <c r="Y24" s="85">
        <v>10</v>
      </c>
    </row>
    <row r="25" spans="1:25" ht="17.100000000000001" customHeight="1" x14ac:dyDescent="0.2">
      <c r="A25" s="58" t="s">
        <v>81</v>
      </c>
      <c r="B25" s="24" t="s">
        <v>41</v>
      </c>
      <c r="C25" s="72">
        <v>4757</v>
      </c>
      <c r="D25" s="72">
        <v>2826</v>
      </c>
      <c r="E25" s="73">
        <v>1931</v>
      </c>
      <c r="F25" s="72">
        <v>1183</v>
      </c>
      <c r="G25" s="73">
        <v>954</v>
      </c>
      <c r="H25" s="72">
        <v>253</v>
      </c>
      <c r="I25" s="72">
        <v>207</v>
      </c>
      <c r="J25" s="72">
        <v>30</v>
      </c>
      <c r="K25" s="72">
        <v>19</v>
      </c>
      <c r="L25" s="72">
        <v>108</v>
      </c>
      <c r="M25" s="72">
        <v>69</v>
      </c>
      <c r="N25" s="72">
        <v>21</v>
      </c>
      <c r="O25" s="72">
        <v>7</v>
      </c>
      <c r="P25" s="72">
        <v>173</v>
      </c>
      <c r="Q25" s="72">
        <v>130</v>
      </c>
      <c r="R25" s="72">
        <v>769</v>
      </c>
      <c r="S25" s="72">
        <v>347</v>
      </c>
      <c r="T25" s="72">
        <v>25</v>
      </c>
      <c r="U25" s="72">
        <v>9</v>
      </c>
      <c r="V25" s="72">
        <v>248</v>
      </c>
      <c r="W25" s="72">
        <v>168</v>
      </c>
      <c r="X25" s="73">
        <v>16</v>
      </c>
      <c r="Y25" s="85">
        <v>21</v>
      </c>
    </row>
    <row r="26" spans="1:25" ht="17.100000000000001" customHeight="1" x14ac:dyDescent="0.2">
      <c r="A26" s="58"/>
      <c r="B26" s="24" t="s">
        <v>42</v>
      </c>
      <c r="C26" s="72">
        <v>600</v>
      </c>
      <c r="D26" s="72">
        <v>353</v>
      </c>
      <c r="E26" s="73">
        <v>247</v>
      </c>
      <c r="F26" s="72">
        <v>61</v>
      </c>
      <c r="G26" s="73">
        <v>44</v>
      </c>
      <c r="H26" s="74">
        <v>0</v>
      </c>
      <c r="I26" s="74">
        <v>0</v>
      </c>
      <c r="J26" s="74">
        <v>0</v>
      </c>
      <c r="K26" s="74">
        <v>0</v>
      </c>
      <c r="L26" s="72">
        <v>37</v>
      </c>
      <c r="M26" s="72">
        <v>15</v>
      </c>
      <c r="N26" s="72">
        <v>5</v>
      </c>
      <c r="O26" s="72">
        <v>1</v>
      </c>
      <c r="P26" s="72">
        <v>144</v>
      </c>
      <c r="Q26" s="72">
        <v>111</v>
      </c>
      <c r="R26" s="72">
        <v>4</v>
      </c>
      <c r="S26" s="72">
        <v>3</v>
      </c>
      <c r="T26" s="74">
        <v>0</v>
      </c>
      <c r="U26" s="74">
        <v>0</v>
      </c>
      <c r="V26" s="72">
        <v>98</v>
      </c>
      <c r="W26" s="72">
        <v>70</v>
      </c>
      <c r="X26" s="73">
        <v>4</v>
      </c>
      <c r="Y26" s="85">
        <v>3</v>
      </c>
    </row>
    <row r="27" spans="1:25" ht="17.100000000000001" customHeight="1" x14ac:dyDescent="0.2">
      <c r="A27" s="58"/>
      <c r="B27" s="24" t="s">
        <v>43</v>
      </c>
      <c r="C27" s="72">
        <v>733</v>
      </c>
      <c r="D27" s="72">
        <v>437</v>
      </c>
      <c r="E27" s="73">
        <v>296</v>
      </c>
      <c r="F27" s="72">
        <v>145</v>
      </c>
      <c r="G27" s="73">
        <v>102</v>
      </c>
      <c r="H27" s="72">
        <v>105</v>
      </c>
      <c r="I27" s="72">
        <v>68</v>
      </c>
      <c r="J27" s="72">
        <v>2</v>
      </c>
      <c r="K27" s="72">
        <v>3</v>
      </c>
      <c r="L27" s="72">
        <v>17</v>
      </c>
      <c r="M27" s="72">
        <v>15</v>
      </c>
      <c r="N27" s="72">
        <v>6</v>
      </c>
      <c r="O27" s="74">
        <v>0</v>
      </c>
      <c r="P27" s="72">
        <v>8</v>
      </c>
      <c r="Q27" s="72">
        <v>7</v>
      </c>
      <c r="R27" s="72">
        <v>62</v>
      </c>
      <c r="S27" s="72">
        <v>30</v>
      </c>
      <c r="T27" s="72">
        <v>1</v>
      </c>
      <c r="U27" s="72">
        <v>2</v>
      </c>
      <c r="V27" s="72">
        <v>86</v>
      </c>
      <c r="W27" s="72">
        <v>64</v>
      </c>
      <c r="X27" s="73">
        <v>5</v>
      </c>
      <c r="Y27" s="85">
        <v>5</v>
      </c>
    </row>
    <row r="28" spans="1:25" ht="17.100000000000001" customHeight="1" x14ac:dyDescent="0.2">
      <c r="A28" s="58"/>
      <c r="B28" s="24" t="s">
        <v>44</v>
      </c>
      <c r="C28" s="72">
        <v>1548</v>
      </c>
      <c r="D28" s="72">
        <v>894</v>
      </c>
      <c r="E28" s="73">
        <v>654</v>
      </c>
      <c r="F28" s="72">
        <v>483</v>
      </c>
      <c r="G28" s="73">
        <v>422</v>
      </c>
      <c r="H28" s="72">
        <v>42</v>
      </c>
      <c r="I28" s="72">
        <v>48</v>
      </c>
      <c r="J28" s="72">
        <v>9</v>
      </c>
      <c r="K28" s="72">
        <v>3</v>
      </c>
      <c r="L28" s="72">
        <v>21</v>
      </c>
      <c r="M28" s="72">
        <v>10</v>
      </c>
      <c r="N28" s="72">
        <v>3</v>
      </c>
      <c r="O28" s="72">
        <v>2</v>
      </c>
      <c r="P28" s="72">
        <v>16</v>
      </c>
      <c r="Q28" s="72">
        <v>9</v>
      </c>
      <c r="R28" s="72">
        <v>250</v>
      </c>
      <c r="S28" s="72">
        <v>120</v>
      </c>
      <c r="T28" s="72">
        <v>4</v>
      </c>
      <c r="U28" s="74">
        <v>0</v>
      </c>
      <c r="V28" s="72">
        <v>64</v>
      </c>
      <c r="W28" s="72">
        <v>34</v>
      </c>
      <c r="X28" s="73">
        <v>2</v>
      </c>
      <c r="Y28" s="85">
        <v>6</v>
      </c>
    </row>
    <row r="29" spans="1:25" ht="17.100000000000001" customHeight="1" x14ac:dyDescent="0.2">
      <c r="A29" s="58"/>
      <c r="B29" s="24" t="s">
        <v>45</v>
      </c>
      <c r="C29" s="72">
        <v>1876</v>
      </c>
      <c r="D29" s="72">
        <v>1142</v>
      </c>
      <c r="E29" s="73">
        <v>734</v>
      </c>
      <c r="F29" s="72">
        <v>494</v>
      </c>
      <c r="G29" s="73">
        <v>386</v>
      </c>
      <c r="H29" s="72">
        <v>106</v>
      </c>
      <c r="I29" s="72">
        <v>91</v>
      </c>
      <c r="J29" s="72">
        <v>19</v>
      </c>
      <c r="K29" s="72">
        <v>13</v>
      </c>
      <c r="L29" s="72">
        <v>33</v>
      </c>
      <c r="M29" s="72">
        <v>29</v>
      </c>
      <c r="N29" s="72">
        <v>7</v>
      </c>
      <c r="O29" s="72">
        <v>4</v>
      </c>
      <c r="P29" s="72">
        <v>5</v>
      </c>
      <c r="Q29" s="72">
        <v>3</v>
      </c>
      <c r="R29" s="72">
        <v>453</v>
      </c>
      <c r="S29" s="72">
        <v>194</v>
      </c>
      <c r="T29" s="72">
        <v>20</v>
      </c>
      <c r="U29" s="72">
        <v>7</v>
      </c>
      <c r="V29" s="74">
        <v>0</v>
      </c>
      <c r="W29" s="74">
        <v>0</v>
      </c>
      <c r="X29" s="73">
        <v>5</v>
      </c>
      <c r="Y29" s="85">
        <v>7</v>
      </c>
    </row>
    <row r="30" spans="1:25" ht="17.100000000000001" customHeight="1" x14ac:dyDescent="0.2">
      <c r="A30" s="58" t="s">
        <v>58</v>
      </c>
      <c r="B30" s="24" t="s">
        <v>41</v>
      </c>
      <c r="C30" s="72">
        <v>5613</v>
      </c>
      <c r="D30" s="72">
        <v>3392</v>
      </c>
      <c r="E30" s="73">
        <v>2221</v>
      </c>
      <c r="F30" s="72">
        <v>1191</v>
      </c>
      <c r="G30" s="73">
        <v>1001</v>
      </c>
      <c r="H30" s="72">
        <v>277</v>
      </c>
      <c r="I30" s="72">
        <v>220</v>
      </c>
      <c r="J30" s="72">
        <v>72</v>
      </c>
      <c r="K30" s="72">
        <v>29</v>
      </c>
      <c r="L30" s="72">
        <v>141</v>
      </c>
      <c r="M30" s="72">
        <v>81</v>
      </c>
      <c r="N30" s="72">
        <v>24</v>
      </c>
      <c r="O30" s="72">
        <v>4</v>
      </c>
      <c r="P30" s="72">
        <v>278</v>
      </c>
      <c r="Q30" s="72">
        <v>184</v>
      </c>
      <c r="R30" s="72">
        <v>1034</v>
      </c>
      <c r="S30" s="72">
        <v>485</v>
      </c>
      <c r="T30" s="72">
        <v>17</v>
      </c>
      <c r="U30" s="72">
        <v>9</v>
      </c>
      <c r="V30" s="72">
        <v>336</v>
      </c>
      <c r="W30" s="72">
        <v>183</v>
      </c>
      <c r="X30" s="73">
        <v>22</v>
      </c>
      <c r="Y30" s="85">
        <v>25</v>
      </c>
    </row>
    <row r="31" spans="1:25" ht="17.100000000000001" customHeight="1" x14ac:dyDescent="0.2">
      <c r="A31" s="58"/>
      <c r="B31" s="24" t="s">
        <v>42</v>
      </c>
      <c r="C31" s="72">
        <v>797</v>
      </c>
      <c r="D31" s="72">
        <v>505</v>
      </c>
      <c r="E31" s="73">
        <v>292</v>
      </c>
      <c r="F31" s="72">
        <v>81</v>
      </c>
      <c r="G31" s="73">
        <v>34</v>
      </c>
      <c r="H31" s="74">
        <v>0</v>
      </c>
      <c r="I31" s="72">
        <v>1</v>
      </c>
      <c r="J31" s="74">
        <v>0</v>
      </c>
      <c r="K31" s="74">
        <v>0</v>
      </c>
      <c r="L31" s="72">
        <v>35</v>
      </c>
      <c r="M31" s="72">
        <v>15</v>
      </c>
      <c r="N31" s="74">
        <v>0</v>
      </c>
      <c r="O31" s="72">
        <v>1</v>
      </c>
      <c r="P31" s="72">
        <v>249</v>
      </c>
      <c r="Q31" s="72">
        <v>156</v>
      </c>
      <c r="R31" s="72">
        <v>9</v>
      </c>
      <c r="S31" s="72">
        <v>3</v>
      </c>
      <c r="T31" s="74">
        <v>0</v>
      </c>
      <c r="U31" s="74">
        <v>0</v>
      </c>
      <c r="V31" s="72">
        <v>127</v>
      </c>
      <c r="W31" s="72">
        <v>81</v>
      </c>
      <c r="X31" s="73">
        <v>4</v>
      </c>
      <c r="Y31" s="85">
        <v>1</v>
      </c>
    </row>
    <row r="32" spans="1:25" ht="17.100000000000001" customHeight="1" x14ac:dyDescent="0.2">
      <c r="A32" s="58"/>
      <c r="B32" s="24" t="s">
        <v>43</v>
      </c>
      <c r="C32" s="72">
        <v>826</v>
      </c>
      <c r="D32" s="72">
        <v>495</v>
      </c>
      <c r="E32" s="73">
        <v>331</v>
      </c>
      <c r="F32" s="72">
        <v>157</v>
      </c>
      <c r="G32" s="73">
        <v>127</v>
      </c>
      <c r="H32" s="72">
        <v>107</v>
      </c>
      <c r="I32" s="72">
        <v>70</v>
      </c>
      <c r="J32" s="72">
        <v>7</v>
      </c>
      <c r="K32" s="72">
        <v>3</v>
      </c>
      <c r="L32" s="72">
        <v>11</v>
      </c>
      <c r="M32" s="72">
        <v>7</v>
      </c>
      <c r="N32" s="72">
        <v>4</v>
      </c>
      <c r="O32" s="74">
        <v>0</v>
      </c>
      <c r="P32" s="72">
        <v>7</v>
      </c>
      <c r="Q32" s="72">
        <v>7</v>
      </c>
      <c r="R32" s="72">
        <v>87</v>
      </c>
      <c r="S32" s="72">
        <v>53</v>
      </c>
      <c r="T32" s="72">
        <v>1</v>
      </c>
      <c r="U32" s="72">
        <v>2</v>
      </c>
      <c r="V32" s="72">
        <v>109</v>
      </c>
      <c r="W32" s="72">
        <v>57</v>
      </c>
      <c r="X32" s="73">
        <v>5</v>
      </c>
      <c r="Y32" s="85">
        <v>5</v>
      </c>
    </row>
    <row r="33" spans="1:25" ht="17.100000000000001" customHeight="1" x14ac:dyDescent="0.2">
      <c r="A33" s="58"/>
      <c r="B33" s="24" t="s">
        <v>44</v>
      </c>
      <c r="C33" s="72">
        <v>1927</v>
      </c>
      <c r="D33" s="72">
        <v>1152</v>
      </c>
      <c r="E33" s="73">
        <v>775</v>
      </c>
      <c r="F33" s="72">
        <v>556</v>
      </c>
      <c r="G33" s="73">
        <v>457</v>
      </c>
      <c r="H33" s="72">
        <v>70</v>
      </c>
      <c r="I33" s="72">
        <v>64</v>
      </c>
      <c r="J33" s="72">
        <v>21</v>
      </c>
      <c r="K33" s="72">
        <v>5</v>
      </c>
      <c r="L33" s="72">
        <v>41</v>
      </c>
      <c r="M33" s="72">
        <v>13</v>
      </c>
      <c r="N33" s="72">
        <v>2</v>
      </c>
      <c r="O33" s="74">
        <v>0</v>
      </c>
      <c r="P33" s="72">
        <v>13</v>
      </c>
      <c r="Q33" s="72">
        <v>15</v>
      </c>
      <c r="R33" s="72">
        <v>346</v>
      </c>
      <c r="S33" s="72">
        <v>170</v>
      </c>
      <c r="T33" s="72">
        <v>2</v>
      </c>
      <c r="U33" s="72">
        <v>1</v>
      </c>
      <c r="V33" s="72">
        <v>97</v>
      </c>
      <c r="W33" s="72">
        <v>44</v>
      </c>
      <c r="X33" s="73">
        <v>4</v>
      </c>
      <c r="Y33" s="85">
        <v>6</v>
      </c>
    </row>
    <row r="34" spans="1:25" ht="17.100000000000001" customHeight="1" x14ac:dyDescent="0.2">
      <c r="A34" s="58"/>
      <c r="B34" s="24" t="s">
        <v>45</v>
      </c>
      <c r="C34" s="72">
        <v>2063</v>
      </c>
      <c r="D34" s="72">
        <v>1240</v>
      </c>
      <c r="E34" s="73">
        <v>823</v>
      </c>
      <c r="F34" s="72">
        <v>397</v>
      </c>
      <c r="G34" s="73">
        <v>383</v>
      </c>
      <c r="H34" s="72">
        <v>100</v>
      </c>
      <c r="I34" s="72">
        <v>85</v>
      </c>
      <c r="J34" s="72">
        <v>44</v>
      </c>
      <c r="K34" s="72">
        <v>21</v>
      </c>
      <c r="L34" s="72">
        <v>54</v>
      </c>
      <c r="M34" s="72">
        <v>46</v>
      </c>
      <c r="N34" s="72">
        <v>18</v>
      </c>
      <c r="O34" s="72">
        <v>3</v>
      </c>
      <c r="P34" s="72">
        <v>9</v>
      </c>
      <c r="Q34" s="72">
        <v>6</v>
      </c>
      <c r="R34" s="72">
        <v>592</v>
      </c>
      <c r="S34" s="72">
        <v>259</v>
      </c>
      <c r="T34" s="72">
        <v>14</v>
      </c>
      <c r="U34" s="72">
        <v>6</v>
      </c>
      <c r="V34" s="72">
        <v>3</v>
      </c>
      <c r="W34" s="72">
        <v>1</v>
      </c>
      <c r="X34" s="73">
        <v>9</v>
      </c>
      <c r="Y34" s="85">
        <v>13</v>
      </c>
    </row>
    <row r="35" spans="1:25" ht="17.100000000000001" customHeight="1" x14ac:dyDescent="0.2">
      <c r="A35" s="58" t="s">
        <v>82</v>
      </c>
      <c r="B35" s="24" t="s">
        <v>41</v>
      </c>
      <c r="C35" s="72">
        <v>6299</v>
      </c>
      <c r="D35" s="72">
        <v>3798</v>
      </c>
      <c r="E35" s="73">
        <v>2501</v>
      </c>
      <c r="F35" s="72">
        <v>1106</v>
      </c>
      <c r="G35" s="73">
        <v>1053</v>
      </c>
      <c r="H35" s="72">
        <v>342</v>
      </c>
      <c r="I35" s="72">
        <v>247</v>
      </c>
      <c r="J35" s="72">
        <v>94</v>
      </c>
      <c r="K35" s="72">
        <v>24</v>
      </c>
      <c r="L35" s="72">
        <v>179</v>
      </c>
      <c r="M35" s="72">
        <v>126</v>
      </c>
      <c r="N35" s="72">
        <v>45</v>
      </c>
      <c r="O35" s="72">
        <v>17</v>
      </c>
      <c r="P35" s="72">
        <v>370</v>
      </c>
      <c r="Q35" s="72">
        <v>218</v>
      </c>
      <c r="R35" s="72">
        <v>1289</v>
      </c>
      <c r="S35" s="72">
        <v>591</v>
      </c>
      <c r="T35" s="72">
        <v>17</v>
      </c>
      <c r="U35" s="72">
        <v>13</v>
      </c>
      <c r="V35" s="72">
        <v>346</v>
      </c>
      <c r="W35" s="72">
        <v>200</v>
      </c>
      <c r="X35" s="73">
        <v>10</v>
      </c>
      <c r="Y35" s="85">
        <v>12</v>
      </c>
    </row>
    <row r="36" spans="1:25" ht="17.100000000000001" customHeight="1" x14ac:dyDescent="0.2">
      <c r="A36" s="58"/>
      <c r="B36" s="24" t="s">
        <v>42</v>
      </c>
      <c r="C36" s="72">
        <v>904</v>
      </c>
      <c r="D36" s="72">
        <v>544</v>
      </c>
      <c r="E36" s="73">
        <v>360</v>
      </c>
      <c r="F36" s="72">
        <v>56</v>
      </c>
      <c r="G36" s="73">
        <v>56</v>
      </c>
      <c r="H36" s="72">
        <v>1</v>
      </c>
      <c r="I36" s="72">
        <v>1</v>
      </c>
      <c r="J36" s="74">
        <v>0</v>
      </c>
      <c r="K36" s="74">
        <v>0</v>
      </c>
      <c r="L36" s="72">
        <v>40</v>
      </c>
      <c r="M36" s="72">
        <v>22</v>
      </c>
      <c r="N36" s="72">
        <v>7</v>
      </c>
      <c r="O36" s="72">
        <v>1</v>
      </c>
      <c r="P36" s="72">
        <v>327</v>
      </c>
      <c r="Q36" s="72">
        <v>191</v>
      </c>
      <c r="R36" s="72">
        <v>4</v>
      </c>
      <c r="S36" s="72">
        <v>7</v>
      </c>
      <c r="T36" s="74">
        <v>0</v>
      </c>
      <c r="U36" s="74">
        <v>0</v>
      </c>
      <c r="V36" s="72">
        <v>108</v>
      </c>
      <c r="W36" s="72">
        <v>78</v>
      </c>
      <c r="X36" s="73">
        <v>1</v>
      </c>
      <c r="Y36" s="85">
        <v>4</v>
      </c>
    </row>
    <row r="37" spans="1:25" ht="17.100000000000001" customHeight="1" x14ac:dyDescent="0.2">
      <c r="A37" s="58"/>
      <c r="B37" s="24" t="s">
        <v>43</v>
      </c>
      <c r="C37" s="72">
        <v>929</v>
      </c>
      <c r="D37" s="72">
        <v>574</v>
      </c>
      <c r="E37" s="73">
        <v>355</v>
      </c>
      <c r="F37" s="72">
        <v>165</v>
      </c>
      <c r="G37" s="73">
        <v>117</v>
      </c>
      <c r="H37" s="72">
        <v>97</v>
      </c>
      <c r="I37" s="72">
        <v>87</v>
      </c>
      <c r="J37" s="72">
        <v>14</v>
      </c>
      <c r="K37" s="72">
        <v>2</v>
      </c>
      <c r="L37" s="72">
        <v>11</v>
      </c>
      <c r="M37" s="72">
        <v>6</v>
      </c>
      <c r="N37" s="72">
        <v>9</v>
      </c>
      <c r="O37" s="72">
        <v>4</v>
      </c>
      <c r="P37" s="72">
        <v>13</v>
      </c>
      <c r="Q37" s="72">
        <v>5</v>
      </c>
      <c r="R37" s="72">
        <v>132</v>
      </c>
      <c r="S37" s="72">
        <v>67</v>
      </c>
      <c r="T37" s="72">
        <v>1</v>
      </c>
      <c r="U37" s="72">
        <v>1</v>
      </c>
      <c r="V37" s="72">
        <v>130</v>
      </c>
      <c r="W37" s="72">
        <v>66</v>
      </c>
      <c r="X37" s="73">
        <v>2</v>
      </c>
      <c r="Y37" s="87">
        <v>0</v>
      </c>
    </row>
    <row r="38" spans="1:25" ht="17.100000000000001" customHeight="1" x14ac:dyDescent="0.2">
      <c r="A38" s="58"/>
      <c r="B38" s="24" t="s">
        <v>44</v>
      </c>
      <c r="C38" s="72">
        <v>2179</v>
      </c>
      <c r="D38" s="72">
        <v>1336</v>
      </c>
      <c r="E38" s="73">
        <v>843</v>
      </c>
      <c r="F38" s="72">
        <v>547</v>
      </c>
      <c r="G38" s="73">
        <v>481</v>
      </c>
      <c r="H38" s="72">
        <v>115</v>
      </c>
      <c r="I38" s="72">
        <v>59</v>
      </c>
      <c r="J38" s="72">
        <v>31</v>
      </c>
      <c r="K38" s="72">
        <v>3</v>
      </c>
      <c r="L38" s="72">
        <v>55</v>
      </c>
      <c r="M38" s="72">
        <v>22</v>
      </c>
      <c r="N38" s="72">
        <v>6</v>
      </c>
      <c r="O38" s="72">
        <v>1</v>
      </c>
      <c r="P38" s="72">
        <v>15</v>
      </c>
      <c r="Q38" s="72">
        <v>11</v>
      </c>
      <c r="R38" s="72">
        <v>455</v>
      </c>
      <c r="S38" s="72">
        <v>207</v>
      </c>
      <c r="T38" s="72">
        <v>3</v>
      </c>
      <c r="U38" s="72">
        <v>1</v>
      </c>
      <c r="V38" s="72">
        <v>108</v>
      </c>
      <c r="W38" s="72">
        <v>56</v>
      </c>
      <c r="X38" s="73">
        <v>1</v>
      </c>
      <c r="Y38" s="85">
        <v>2</v>
      </c>
    </row>
    <row r="39" spans="1:25" ht="17.100000000000001" customHeight="1" thickBot="1" x14ac:dyDescent="0.25">
      <c r="A39" s="60"/>
      <c r="B39" s="25" t="s">
        <v>45</v>
      </c>
      <c r="C39" s="76">
        <v>2287</v>
      </c>
      <c r="D39" s="76">
        <v>1344</v>
      </c>
      <c r="E39" s="77">
        <v>943</v>
      </c>
      <c r="F39" s="76">
        <v>338</v>
      </c>
      <c r="G39" s="77">
        <v>399</v>
      </c>
      <c r="H39" s="76">
        <v>129</v>
      </c>
      <c r="I39" s="76">
        <v>100</v>
      </c>
      <c r="J39" s="76">
        <v>49</v>
      </c>
      <c r="K39" s="76">
        <v>19</v>
      </c>
      <c r="L39" s="76">
        <v>73</v>
      </c>
      <c r="M39" s="76">
        <v>76</v>
      </c>
      <c r="N39" s="76">
        <v>23</v>
      </c>
      <c r="O39" s="76">
        <v>11</v>
      </c>
      <c r="P39" s="76">
        <v>15</v>
      </c>
      <c r="Q39" s="76">
        <v>11</v>
      </c>
      <c r="R39" s="76">
        <v>698</v>
      </c>
      <c r="S39" s="76">
        <v>310</v>
      </c>
      <c r="T39" s="76">
        <v>13</v>
      </c>
      <c r="U39" s="76">
        <v>11</v>
      </c>
      <c r="V39" s="78">
        <v>0</v>
      </c>
      <c r="W39" s="78">
        <v>0</v>
      </c>
      <c r="X39" s="77">
        <v>6</v>
      </c>
      <c r="Y39" s="90">
        <v>6</v>
      </c>
    </row>
    <row r="40" spans="1:25" ht="36" customHeight="1" x14ac:dyDescent="0.2">
      <c r="A4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8" customHeight="1" x14ac:dyDescent="0.2">
      <c r="A41" s="65" t="str">
        <f>IF(LEN(A2)&gt;0,"資料來源："&amp;A2,"")</f>
        <v/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>
        <f>B2</f>
        <v>0</v>
      </c>
      <c r="S41" s="66"/>
      <c r="T41" s="66"/>
      <c r="U41" s="66"/>
      <c r="V41" s="66"/>
      <c r="W41" s="66"/>
      <c r="X41" s="66"/>
      <c r="Y41" s="66"/>
    </row>
    <row r="42" spans="1:25" ht="18" customHeight="1" x14ac:dyDescent="0.2">
      <c r="A42" s="65" t="str">
        <f>IF(LEN(A2)&gt;0,"填表說明："&amp;C2,"")</f>
        <v/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</sheetData>
  <mergeCells count="27">
    <mergeCell ref="A35:A39"/>
    <mergeCell ref="A40:Y40"/>
    <mergeCell ref="A41:Q41"/>
    <mergeCell ref="R41:Y41"/>
    <mergeCell ref="A42:Y42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H4:T5"/>
    <mergeCell ref="B5:E5"/>
    <mergeCell ref="A6:Y6"/>
    <mergeCell ref="A7:Y7"/>
    <mergeCell ref="A8:A9"/>
    <mergeCell ref="B8:B9"/>
    <mergeCell ref="C8:E8"/>
    <mergeCell ref="F8:G8"/>
    <mergeCell ref="H8:I8"/>
    <mergeCell ref="J8:K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2FBE-C538-4BD0-B857-64380DAE51A3}">
  <dimension ref="A1:Y42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2" width="8.83203125" customWidth="1"/>
    <col min="3" max="5" width="9.83203125" customWidth="1"/>
    <col min="6" max="25" width="9" customWidth="1"/>
  </cols>
  <sheetData>
    <row r="1" spans="1:25" s="11" customFormat="1" ht="31.5" hidden="1" customHeight="1" x14ac:dyDescent="0.45">
      <c r="A1" s="79" t="s">
        <v>67</v>
      </c>
      <c r="B1" s="11" t="s">
        <v>51</v>
      </c>
      <c r="C1" s="16" t="s">
        <v>52</v>
      </c>
      <c r="D1" s="11" t="s">
        <v>53</v>
      </c>
      <c r="E1" s="80" t="s">
        <v>54</v>
      </c>
      <c r="F1" s="81" t="s">
        <v>89</v>
      </c>
      <c r="G1" s="16" t="s">
        <v>56</v>
      </c>
      <c r="X1" s="16"/>
    </row>
    <row r="2" spans="1:25" s="11" customFormat="1" ht="28.5" hidden="1" customHeight="1" x14ac:dyDescent="0.25">
      <c r="A2" s="79" t="s">
        <v>90</v>
      </c>
      <c r="B2" s="11" t="s">
        <v>84</v>
      </c>
      <c r="C2" s="16" t="s">
        <v>85</v>
      </c>
      <c r="E2" s="16"/>
      <c r="G2" s="16"/>
      <c r="X2" s="16"/>
    </row>
    <row r="3" spans="1:25" s="11" customFormat="1" ht="28.5" hidden="1" customHeight="1" thickBot="1" x14ac:dyDescent="0.3">
      <c r="A3" s="15"/>
      <c r="C3" s="16"/>
      <c r="E3" s="16"/>
      <c r="G3" s="16"/>
      <c r="X3" s="16"/>
    </row>
    <row r="4" spans="1:25" s="3" customFormat="1" ht="18" customHeight="1" x14ac:dyDescent="0.25">
      <c r="A4" s="30"/>
      <c r="B4" s="5"/>
      <c r="C4" s="5"/>
      <c r="D4" s="5"/>
      <c r="E4" s="5"/>
      <c r="F4" s="27"/>
      <c r="G4" s="27"/>
      <c r="H4" s="50" t="s">
        <v>23</v>
      </c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27"/>
      <c r="V4" s="27"/>
      <c r="W4" s="27"/>
      <c r="X4" s="27"/>
      <c r="Y4" s="27"/>
    </row>
    <row r="5" spans="1:25" s="3" customFormat="1" ht="18" customHeight="1" x14ac:dyDescent="0.25">
      <c r="A5" s="31"/>
      <c r="B5" s="50"/>
      <c r="C5" s="50"/>
      <c r="D5" s="50"/>
      <c r="E5" s="50"/>
      <c r="F5" s="27"/>
      <c r="G5" s="27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27"/>
      <c r="V5" s="32"/>
      <c r="W5" s="32"/>
      <c r="X5" s="32"/>
      <c r="Y5" s="32"/>
    </row>
    <row r="6" spans="1:25" ht="36" customHeight="1" x14ac:dyDescent="0.2">
      <c r="A6" s="53" t="str">
        <f>F1</f>
        <v>桃園市身心障礙者之年齡分配(報表四)(續10完)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ht="24" customHeight="1" thickBot="1" x14ac:dyDescent="0.3">
      <c r="A7" s="43" t="str">
        <f>G1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s="1" customFormat="1" ht="50.1" customHeight="1" x14ac:dyDescent="0.2">
      <c r="A8" s="54" t="s">
        <v>7</v>
      </c>
      <c r="B8" s="35" t="s">
        <v>4</v>
      </c>
      <c r="C8" s="37" t="s">
        <v>3</v>
      </c>
      <c r="D8" s="38"/>
      <c r="E8" s="34"/>
      <c r="F8" s="56" t="s">
        <v>8</v>
      </c>
      <c r="G8" s="57"/>
      <c r="H8" s="56" t="s">
        <v>9</v>
      </c>
      <c r="I8" s="57"/>
      <c r="J8" s="56" t="s">
        <v>10</v>
      </c>
      <c r="K8" s="57"/>
      <c r="L8" s="67" t="s">
        <v>11</v>
      </c>
      <c r="M8" s="68"/>
      <c r="N8" s="67" t="s">
        <v>12</v>
      </c>
      <c r="O8" s="68"/>
      <c r="P8" s="56" t="s">
        <v>13</v>
      </c>
      <c r="Q8" s="57"/>
      <c r="R8" s="67" t="s">
        <v>14</v>
      </c>
      <c r="S8" s="68"/>
      <c r="T8" s="56" t="s">
        <v>19</v>
      </c>
      <c r="U8" s="57"/>
      <c r="V8" s="56" t="s">
        <v>24</v>
      </c>
      <c r="W8" s="57"/>
      <c r="X8" s="56" t="s">
        <v>40</v>
      </c>
      <c r="Y8" s="59"/>
    </row>
    <row r="9" spans="1:25" s="1" customFormat="1" ht="21.95" customHeight="1" thickBot="1" x14ac:dyDescent="0.25">
      <c r="A9" s="55"/>
      <c r="B9" s="36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1" t="s">
        <v>16</v>
      </c>
      <c r="Q9" s="21" t="s">
        <v>17</v>
      </c>
      <c r="R9" s="22" t="s">
        <v>0</v>
      </c>
      <c r="S9" s="21" t="s">
        <v>1</v>
      </c>
      <c r="T9" s="21" t="s">
        <v>16</v>
      </c>
      <c r="U9" s="21" t="s">
        <v>17</v>
      </c>
      <c r="V9" s="21" t="s">
        <v>16</v>
      </c>
      <c r="W9" s="21" t="s">
        <v>17</v>
      </c>
      <c r="X9" s="22" t="s">
        <v>0</v>
      </c>
      <c r="Y9" s="26" t="s">
        <v>1</v>
      </c>
    </row>
    <row r="10" spans="1:25" s="2" customFormat="1" ht="17.100000000000001" customHeight="1" x14ac:dyDescent="0.2">
      <c r="A10" s="34" t="s">
        <v>92</v>
      </c>
      <c r="B10" s="23" t="s">
        <v>41</v>
      </c>
      <c r="C10" s="69">
        <v>7472</v>
      </c>
      <c r="D10" s="69">
        <v>4448</v>
      </c>
      <c r="E10" s="70">
        <v>3024</v>
      </c>
      <c r="F10" s="69">
        <v>956</v>
      </c>
      <c r="G10" s="70">
        <v>1021</v>
      </c>
      <c r="H10" s="69">
        <v>429</v>
      </c>
      <c r="I10" s="69">
        <v>384</v>
      </c>
      <c r="J10" s="69">
        <v>117</v>
      </c>
      <c r="K10" s="69">
        <v>36</v>
      </c>
      <c r="L10" s="69">
        <v>240</v>
      </c>
      <c r="M10" s="69">
        <v>191</v>
      </c>
      <c r="N10" s="69">
        <v>50</v>
      </c>
      <c r="O10" s="69">
        <v>19</v>
      </c>
      <c r="P10" s="69">
        <v>431</v>
      </c>
      <c r="Q10" s="69">
        <v>291</v>
      </c>
      <c r="R10" s="69">
        <v>1703</v>
      </c>
      <c r="S10" s="69">
        <v>797</v>
      </c>
      <c r="T10" s="69">
        <v>24</v>
      </c>
      <c r="U10" s="69">
        <v>26</v>
      </c>
      <c r="V10" s="69">
        <v>485</v>
      </c>
      <c r="W10" s="69">
        <v>247</v>
      </c>
      <c r="X10" s="70">
        <v>13</v>
      </c>
      <c r="Y10" s="91">
        <v>12</v>
      </c>
    </row>
    <row r="11" spans="1:25" ht="17.100000000000001" customHeight="1" x14ac:dyDescent="0.2">
      <c r="A11" s="58"/>
      <c r="B11" s="24" t="s">
        <v>42</v>
      </c>
      <c r="C11" s="72">
        <v>1112</v>
      </c>
      <c r="D11" s="72">
        <v>675</v>
      </c>
      <c r="E11" s="73">
        <v>437</v>
      </c>
      <c r="F11" s="72">
        <v>51</v>
      </c>
      <c r="G11" s="73">
        <v>34</v>
      </c>
      <c r="H11" s="72">
        <v>1</v>
      </c>
      <c r="I11" s="72">
        <v>2</v>
      </c>
      <c r="J11" s="74">
        <v>0</v>
      </c>
      <c r="K11" s="74">
        <v>0</v>
      </c>
      <c r="L11" s="72">
        <v>56</v>
      </c>
      <c r="M11" s="72">
        <v>18</v>
      </c>
      <c r="N11" s="72">
        <v>8</v>
      </c>
      <c r="O11" s="72">
        <v>1</v>
      </c>
      <c r="P11" s="72">
        <v>388</v>
      </c>
      <c r="Q11" s="72">
        <v>267</v>
      </c>
      <c r="R11" s="72">
        <v>14</v>
      </c>
      <c r="S11" s="72">
        <v>8</v>
      </c>
      <c r="T11" s="74">
        <v>0</v>
      </c>
      <c r="U11" s="74">
        <v>0</v>
      </c>
      <c r="V11" s="72">
        <v>157</v>
      </c>
      <c r="W11" s="72">
        <v>103</v>
      </c>
      <c r="X11" s="75">
        <v>0</v>
      </c>
      <c r="Y11" s="85">
        <v>4</v>
      </c>
    </row>
    <row r="12" spans="1:25" ht="17.100000000000001" customHeight="1" x14ac:dyDescent="0.2">
      <c r="A12" s="58"/>
      <c r="B12" s="24" t="s">
        <v>43</v>
      </c>
      <c r="C12" s="72">
        <v>1154</v>
      </c>
      <c r="D12" s="72">
        <v>676</v>
      </c>
      <c r="E12" s="73">
        <v>478</v>
      </c>
      <c r="F12" s="72">
        <v>135</v>
      </c>
      <c r="G12" s="73">
        <v>145</v>
      </c>
      <c r="H12" s="72">
        <v>120</v>
      </c>
      <c r="I12" s="72">
        <v>120</v>
      </c>
      <c r="J12" s="72">
        <v>18</v>
      </c>
      <c r="K12" s="72">
        <v>4</v>
      </c>
      <c r="L12" s="72">
        <v>20</v>
      </c>
      <c r="M12" s="72">
        <v>13</v>
      </c>
      <c r="N12" s="72">
        <v>12</v>
      </c>
      <c r="O12" s="72">
        <v>1</v>
      </c>
      <c r="P12" s="72">
        <v>8</v>
      </c>
      <c r="Q12" s="72">
        <v>7</v>
      </c>
      <c r="R12" s="72">
        <v>182</v>
      </c>
      <c r="S12" s="72">
        <v>108</v>
      </c>
      <c r="T12" s="72">
        <v>1</v>
      </c>
      <c r="U12" s="72">
        <v>5</v>
      </c>
      <c r="V12" s="72">
        <v>175</v>
      </c>
      <c r="W12" s="72">
        <v>74</v>
      </c>
      <c r="X12" s="73">
        <v>5</v>
      </c>
      <c r="Y12" s="85">
        <v>1</v>
      </c>
    </row>
    <row r="13" spans="1:25" ht="17.100000000000001" customHeight="1" x14ac:dyDescent="0.2">
      <c r="A13" s="58"/>
      <c r="B13" s="24" t="s">
        <v>44</v>
      </c>
      <c r="C13" s="72">
        <v>2545</v>
      </c>
      <c r="D13" s="72">
        <v>1529</v>
      </c>
      <c r="E13" s="73">
        <v>1016</v>
      </c>
      <c r="F13" s="72">
        <v>490</v>
      </c>
      <c r="G13" s="73">
        <v>469</v>
      </c>
      <c r="H13" s="72">
        <v>125</v>
      </c>
      <c r="I13" s="72">
        <v>108</v>
      </c>
      <c r="J13" s="72">
        <v>36</v>
      </c>
      <c r="K13" s="72">
        <v>6</v>
      </c>
      <c r="L13" s="72">
        <v>58</v>
      </c>
      <c r="M13" s="72">
        <v>31</v>
      </c>
      <c r="N13" s="72">
        <v>5</v>
      </c>
      <c r="O13" s="74">
        <v>0</v>
      </c>
      <c r="P13" s="72">
        <v>24</v>
      </c>
      <c r="Q13" s="72">
        <v>12</v>
      </c>
      <c r="R13" s="72">
        <v>634</v>
      </c>
      <c r="S13" s="72">
        <v>311</v>
      </c>
      <c r="T13" s="72">
        <v>4</v>
      </c>
      <c r="U13" s="72">
        <v>7</v>
      </c>
      <c r="V13" s="72">
        <v>151</v>
      </c>
      <c r="W13" s="72">
        <v>69</v>
      </c>
      <c r="X13" s="73">
        <v>2</v>
      </c>
      <c r="Y13" s="85">
        <v>3</v>
      </c>
    </row>
    <row r="14" spans="1:25" ht="17.100000000000001" customHeight="1" x14ac:dyDescent="0.2">
      <c r="A14" s="58"/>
      <c r="B14" s="24" t="s">
        <v>45</v>
      </c>
      <c r="C14" s="72">
        <v>2661</v>
      </c>
      <c r="D14" s="72">
        <v>1568</v>
      </c>
      <c r="E14" s="73">
        <v>1093</v>
      </c>
      <c r="F14" s="72">
        <v>280</v>
      </c>
      <c r="G14" s="73">
        <v>373</v>
      </c>
      <c r="H14" s="72">
        <v>183</v>
      </c>
      <c r="I14" s="72">
        <v>154</v>
      </c>
      <c r="J14" s="72">
        <v>63</v>
      </c>
      <c r="K14" s="72">
        <v>26</v>
      </c>
      <c r="L14" s="72">
        <v>106</v>
      </c>
      <c r="M14" s="72">
        <v>129</v>
      </c>
      <c r="N14" s="72">
        <v>25</v>
      </c>
      <c r="O14" s="72">
        <v>17</v>
      </c>
      <c r="P14" s="72">
        <v>11</v>
      </c>
      <c r="Q14" s="72">
        <v>5</v>
      </c>
      <c r="R14" s="72">
        <v>873</v>
      </c>
      <c r="S14" s="72">
        <v>370</v>
      </c>
      <c r="T14" s="72">
        <v>19</v>
      </c>
      <c r="U14" s="72">
        <v>14</v>
      </c>
      <c r="V14" s="72">
        <v>2</v>
      </c>
      <c r="W14" s="72">
        <v>1</v>
      </c>
      <c r="X14" s="73">
        <v>6</v>
      </c>
      <c r="Y14" s="85">
        <v>4</v>
      </c>
    </row>
    <row r="15" spans="1:25" ht="17.100000000000001" customHeight="1" x14ac:dyDescent="0.2">
      <c r="A15" s="58" t="s">
        <v>60</v>
      </c>
      <c r="B15" s="24" t="s">
        <v>41</v>
      </c>
      <c r="C15" s="72">
        <v>9389</v>
      </c>
      <c r="D15" s="72">
        <v>5510</v>
      </c>
      <c r="E15" s="73">
        <v>3879</v>
      </c>
      <c r="F15" s="72">
        <v>866</v>
      </c>
      <c r="G15" s="73">
        <v>1024</v>
      </c>
      <c r="H15" s="72">
        <v>627</v>
      </c>
      <c r="I15" s="72">
        <v>580</v>
      </c>
      <c r="J15" s="72">
        <v>116</v>
      </c>
      <c r="K15" s="72">
        <v>30</v>
      </c>
      <c r="L15" s="72">
        <v>352</v>
      </c>
      <c r="M15" s="72">
        <v>211</v>
      </c>
      <c r="N15" s="72">
        <v>70</v>
      </c>
      <c r="O15" s="72">
        <v>22</v>
      </c>
      <c r="P15" s="72">
        <v>489</v>
      </c>
      <c r="Q15" s="72">
        <v>384</v>
      </c>
      <c r="R15" s="72">
        <v>2374</v>
      </c>
      <c r="S15" s="72">
        <v>1345</v>
      </c>
      <c r="T15" s="72">
        <v>31</v>
      </c>
      <c r="U15" s="72">
        <v>12</v>
      </c>
      <c r="V15" s="72">
        <v>577</v>
      </c>
      <c r="W15" s="72">
        <v>261</v>
      </c>
      <c r="X15" s="73">
        <v>8</v>
      </c>
      <c r="Y15" s="85">
        <v>10</v>
      </c>
    </row>
    <row r="16" spans="1:25" ht="17.100000000000001" customHeight="1" x14ac:dyDescent="0.2">
      <c r="A16" s="58"/>
      <c r="B16" s="24" t="s">
        <v>42</v>
      </c>
      <c r="C16" s="72">
        <v>1293</v>
      </c>
      <c r="D16" s="72">
        <v>760</v>
      </c>
      <c r="E16" s="73">
        <v>533</v>
      </c>
      <c r="F16" s="72">
        <v>46</v>
      </c>
      <c r="G16" s="73">
        <v>57</v>
      </c>
      <c r="H16" s="74">
        <v>0</v>
      </c>
      <c r="I16" s="74">
        <v>0</v>
      </c>
      <c r="J16" s="74">
        <v>0</v>
      </c>
      <c r="K16" s="74">
        <v>0</v>
      </c>
      <c r="L16" s="72">
        <v>79</v>
      </c>
      <c r="M16" s="72">
        <v>20</v>
      </c>
      <c r="N16" s="72">
        <v>12</v>
      </c>
      <c r="O16" s="72">
        <v>4</v>
      </c>
      <c r="P16" s="72">
        <v>438</v>
      </c>
      <c r="Q16" s="72">
        <v>341</v>
      </c>
      <c r="R16" s="72">
        <v>13</v>
      </c>
      <c r="S16" s="72">
        <v>7</v>
      </c>
      <c r="T16" s="74">
        <v>0</v>
      </c>
      <c r="U16" s="74">
        <v>0</v>
      </c>
      <c r="V16" s="72">
        <v>168</v>
      </c>
      <c r="W16" s="72">
        <v>100</v>
      </c>
      <c r="X16" s="73">
        <v>4</v>
      </c>
      <c r="Y16" s="85">
        <v>4</v>
      </c>
    </row>
    <row r="17" spans="1:25" ht="17.100000000000001" customHeight="1" x14ac:dyDescent="0.2">
      <c r="A17" s="58"/>
      <c r="B17" s="24" t="s">
        <v>43</v>
      </c>
      <c r="C17" s="72">
        <v>1447</v>
      </c>
      <c r="D17" s="72">
        <v>878</v>
      </c>
      <c r="E17" s="73">
        <v>569</v>
      </c>
      <c r="F17" s="72">
        <v>155</v>
      </c>
      <c r="G17" s="73">
        <v>140</v>
      </c>
      <c r="H17" s="72">
        <v>167</v>
      </c>
      <c r="I17" s="72">
        <v>143</v>
      </c>
      <c r="J17" s="72">
        <v>31</v>
      </c>
      <c r="K17" s="72">
        <v>4</v>
      </c>
      <c r="L17" s="72">
        <v>29</v>
      </c>
      <c r="M17" s="72">
        <v>7</v>
      </c>
      <c r="N17" s="72">
        <v>7</v>
      </c>
      <c r="O17" s="72">
        <v>1</v>
      </c>
      <c r="P17" s="72">
        <v>12</v>
      </c>
      <c r="Q17" s="72">
        <v>7</v>
      </c>
      <c r="R17" s="72">
        <v>244</v>
      </c>
      <c r="S17" s="72">
        <v>174</v>
      </c>
      <c r="T17" s="72">
        <v>7</v>
      </c>
      <c r="U17" s="72">
        <v>1</v>
      </c>
      <c r="V17" s="72">
        <v>225</v>
      </c>
      <c r="W17" s="72">
        <v>92</v>
      </c>
      <c r="X17" s="73">
        <v>1</v>
      </c>
      <c r="Y17" s="87">
        <v>0</v>
      </c>
    </row>
    <row r="18" spans="1:25" ht="17.100000000000001" customHeight="1" x14ac:dyDescent="0.2">
      <c r="A18" s="58"/>
      <c r="B18" s="24" t="s">
        <v>44</v>
      </c>
      <c r="C18" s="72">
        <v>3093</v>
      </c>
      <c r="D18" s="72">
        <v>1852</v>
      </c>
      <c r="E18" s="73">
        <v>1241</v>
      </c>
      <c r="F18" s="72">
        <v>429</v>
      </c>
      <c r="G18" s="73">
        <v>471</v>
      </c>
      <c r="H18" s="72">
        <v>163</v>
      </c>
      <c r="I18" s="72">
        <v>171</v>
      </c>
      <c r="J18" s="72">
        <v>29</v>
      </c>
      <c r="K18" s="72">
        <v>4</v>
      </c>
      <c r="L18" s="72">
        <v>83</v>
      </c>
      <c r="M18" s="72">
        <v>32</v>
      </c>
      <c r="N18" s="72">
        <v>5</v>
      </c>
      <c r="O18" s="72">
        <v>2</v>
      </c>
      <c r="P18" s="72">
        <v>23</v>
      </c>
      <c r="Q18" s="72">
        <v>19</v>
      </c>
      <c r="R18" s="72">
        <v>933</v>
      </c>
      <c r="S18" s="72">
        <v>468</v>
      </c>
      <c r="T18" s="72">
        <v>2</v>
      </c>
      <c r="U18" s="72">
        <v>5</v>
      </c>
      <c r="V18" s="72">
        <v>184</v>
      </c>
      <c r="W18" s="72">
        <v>69</v>
      </c>
      <c r="X18" s="73">
        <v>1</v>
      </c>
      <c r="Y18" s="87">
        <v>0</v>
      </c>
    </row>
    <row r="19" spans="1:25" ht="17.100000000000001" customHeight="1" x14ac:dyDescent="0.2">
      <c r="A19" s="58"/>
      <c r="B19" s="24" t="s">
        <v>45</v>
      </c>
      <c r="C19" s="72">
        <v>3556</v>
      </c>
      <c r="D19" s="72">
        <v>2020</v>
      </c>
      <c r="E19" s="73">
        <v>1536</v>
      </c>
      <c r="F19" s="72">
        <v>236</v>
      </c>
      <c r="G19" s="73">
        <v>356</v>
      </c>
      <c r="H19" s="72">
        <v>297</v>
      </c>
      <c r="I19" s="72">
        <v>266</v>
      </c>
      <c r="J19" s="72">
        <v>56</v>
      </c>
      <c r="K19" s="72">
        <v>22</v>
      </c>
      <c r="L19" s="72">
        <v>161</v>
      </c>
      <c r="M19" s="72">
        <v>152</v>
      </c>
      <c r="N19" s="72">
        <v>46</v>
      </c>
      <c r="O19" s="72">
        <v>15</v>
      </c>
      <c r="P19" s="72">
        <v>16</v>
      </c>
      <c r="Q19" s="72">
        <v>17</v>
      </c>
      <c r="R19" s="72">
        <v>1184</v>
      </c>
      <c r="S19" s="72">
        <v>696</v>
      </c>
      <c r="T19" s="72">
        <v>22</v>
      </c>
      <c r="U19" s="72">
        <v>6</v>
      </c>
      <c r="V19" s="74">
        <v>0</v>
      </c>
      <c r="W19" s="74">
        <v>0</v>
      </c>
      <c r="X19" s="73">
        <v>2</v>
      </c>
      <c r="Y19" s="85">
        <v>6</v>
      </c>
    </row>
    <row r="20" spans="1:25" ht="17.100000000000001" customHeight="1" x14ac:dyDescent="0.2">
      <c r="A20" s="58" t="s">
        <v>86</v>
      </c>
      <c r="B20" s="24" t="s">
        <v>41</v>
      </c>
      <c r="C20" s="72">
        <v>10248</v>
      </c>
      <c r="D20" s="72">
        <v>5791</v>
      </c>
      <c r="E20" s="73">
        <v>4457</v>
      </c>
      <c r="F20" s="72">
        <v>676</v>
      </c>
      <c r="G20" s="73">
        <v>897</v>
      </c>
      <c r="H20" s="72">
        <v>905</v>
      </c>
      <c r="I20" s="72">
        <v>830</v>
      </c>
      <c r="J20" s="72">
        <v>110</v>
      </c>
      <c r="K20" s="72">
        <v>34</v>
      </c>
      <c r="L20" s="72">
        <v>417</v>
      </c>
      <c r="M20" s="72">
        <v>332</v>
      </c>
      <c r="N20" s="72">
        <v>70</v>
      </c>
      <c r="O20" s="72">
        <v>43</v>
      </c>
      <c r="P20" s="72">
        <v>550</v>
      </c>
      <c r="Q20" s="72">
        <v>469</v>
      </c>
      <c r="R20" s="72">
        <v>2433</v>
      </c>
      <c r="S20" s="72">
        <v>1507</v>
      </c>
      <c r="T20" s="72">
        <v>25</v>
      </c>
      <c r="U20" s="72">
        <v>9</v>
      </c>
      <c r="V20" s="72">
        <v>599</v>
      </c>
      <c r="W20" s="72">
        <v>332</v>
      </c>
      <c r="X20" s="73">
        <v>6</v>
      </c>
      <c r="Y20" s="85">
        <v>4</v>
      </c>
    </row>
    <row r="21" spans="1:25" ht="17.100000000000001" customHeight="1" x14ac:dyDescent="0.2">
      <c r="A21" s="58"/>
      <c r="B21" s="24" t="s">
        <v>42</v>
      </c>
      <c r="C21" s="72">
        <v>1411</v>
      </c>
      <c r="D21" s="72">
        <v>755</v>
      </c>
      <c r="E21" s="73">
        <v>656</v>
      </c>
      <c r="F21" s="72">
        <v>35</v>
      </c>
      <c r="G21" s="73">
        <v>47</v>
      </c>
      <c r="H21" s="74">
        <v>0</v>
      </c>
      <c r="I21" s="72">
        <v>1</v>
      </c>
      <c r="J21" s="74">
        <v>0</v>
      </c>
      <c r="K21" s="74">
        <v>0</v>
      </c>
      <c r="L21" s="72">
        <v>61</v>
      </c>
      <c r="M21" s="72">
        <v>35</v>
      </c>
      <c r="N21" s="72">
        <v>9</v>
      </c>
      <c r="O21" s="72">
        <v>7</v>
      </c>
      <c r="P21" s="72">
        <v>479</v>
      </c>
      <c r="Q21" s="72">
        <v>421</v>
      </c>
      <c r="R21" s="72">
        <v>16</v>
      </c>
      <c r="S21" s="72">
        <v>3</v>
      </c>
      <c r="T21" s="74">
        <v>0</v>
      </c>
      <c r="U21" s="74">
        <v>0</v>
      </c>
      <c r="V21" s="72">
        <v>153</v>
      </c>
      <c r="W21" s="72">
        <v>139</v>
      </c>
      <c r="X21" s="73">
        <v>2</v>
      </c>
      <c r="Y21" s="85">
        <v>3</v>
      </c>
    </row>
    <row r="22" spans="1:25" ht="17.100000000000001" customHeight="1" x14ac:dyDescent="0.2">
      <c r="A22" s="58"/>
      <c r="B22" s="24" t="s">
        <v>43</v>
      </c>
      <c r="C22" s="72">
        <v>1622</v>
      </c>
      <c r="D22" s="72">
        <v>944</v>
      </c>
      <c r="E22" s="73">
        <v>678</v>
      </c>
      <c r="F22" s="72">
        <v>127</v>
      </c>
      <c r="G22" s="73">
        <v>154</v>
      </c>
      <c r="H22" s="72">
        <v>226</v>
      </c>
      <c r="I22" s="72">
        <v>182</v>
      </c>
      <c r="J22" s="72">
        <v>31</v>
      </c>
      <c r="K22" s="72">
        <v>11</v>
      </c>
      <c r="L22" s="72">
        <v>39</v>
      </c>
      <c r="M22" s="72">
        <v>17</v>
      </c>
      <c r="N22" s="72">
        <v>7</v>
      </c>
      <c r="O22" s="72">
        <v>5</v>
      </c>
      <c r="P22" s="72">
        <v>9</v>
      </c>
      <c r="Q22" s="72">
        <v>15</v>
      </c>
      <c r="R22" s="72">
        <v>262</v>
      </c>
      <c r="S22" s="72">
        <v>184</v>
      </c>
      <c r="T22" s="72">
        <v>2</v>
      </c>
      <c r="U22" s="72">
        <v>1</v>
      </c>
      <c r="V22" s="72">
        <v>239</v>
      </c>
      <c r="W22" s="72">
        <v>108</v>
      </c>
      <c r="X22" s="73">
        <v>2</v>
      </c>
      <c r="Y22" s="85">
        <v>1</v>
      </c>
    </row>
    <row r="23" spans="1:25" ht="17.100000000000001" customHeight="1" x14ac:dyDescent="0.2">
      <c r="A23" s="58"/>
      <c r="B23" s="24" t="s">
        <v>44</v>
      </c>
      <c r="C23" s="72">
        <v>3192</v>
      </c>
      <c r="D23" s="72">
        <v>1849</v>
      </c>
      <c r="E23" s="73">
        <v>1343</v>
      </c>
      <c r="F23" s="72">
        <v>293</v>
      </c>
      <c r="G23" s="73">
        <v>407</v>
      </c>
      <c r="H23" s="72">
        <v>235</v>
      </c>
      <c r="I23" s="72">
        <v>236</v>
      </c>
      <c r="J23" s="72">
        <v>27</v>
      </c>
      <c r="K23" s="72">
        <v>4</v>
      </c>
      <c r="L23" s="72">
        <v>85</v>
      </c>
      <c r="M23" s="72">
        <v>30</v>
      </c>
      <c r="N23" s="72">
        <v>8</v>
      </c>
      <c r="O23" s="72">
        <v>6</v>
      </c>
      <c r="P23" s="72">
        <v>39</v>
      </c>
      <c r="Q23" s="72">
        <v>21</v>
      </c>
      <c r="R23" s="72">
        <v>948</v>
      </c>
      <c r="S23" s="72">
        <v>552</v>
      </c>
      <c r="T23" s="72">
        <v>7</v>
      </c>
      <c r="U23" s="72">
        <v>2</v>
      </c>
      <c r="V23" s="72">
        <v>207</v>
      </c>
      <c r="W23" s="72">
        <v>85</v>
      </c>
      <c r="X23" s="75">
        <v>0</v>
      </c>
      <c r="Y23" s="87">
        <v>0</v>
      </c>
    </row>
    <row r="24" spans="1:25" ht="17.100000000000001" customHeight="1" x14ac:dyDescent="0.2">
      <c r="A24" s="58"/>
      <c r="B24" s="24" t="s">
        <v>45</v>
      </c>
      <c r="C24" s="72">
        <v>4023</v>
      </c>
      <c r="D24" s="72">
        <v>2243</v>
      </c>
      <c r="E24" s="73">
        <v>1780</v>
      </c>
      <c r="F24" s="72">
        <v>221</v>
      </c>
      <c r="G24" s="73">
        <v>289</v>
      </c>
      <c r="H24" s="72">
        <v>444</v>
      </c>
      <c r="I24" s="72">
        <v>411</v>
      </c>
      <c r="J24" s="72">
        <v>52</v>
      </c>
      <c r="K24" s="72">
        <v>19</v>
      </c>
      <c r="L24" s="72">
        <v>232</v>
      </c>
      <c r="M24" s="72">
        <v>250</v>
      </c>
      <c r="N24" s="72">
        <v>46</v>
      </c>
      <c r="O24" s="72">
        <v>25</v>
      </c>
      <c r="P24" s="72">
        <v>23</v>
      </c>
      <c r="Q24" s="72">
        <v>12</v>
      </c>
      <c r="R24" s="72">
        <v>1207</v>
      </c>
      <c r="S24" s="72">
        <v>768</v>
      </c>
      <c r="T24" s="72">
        <v>16</v>
      </c>
      <c r="U24" s="72">
        <v>6</v>
      </c>
      <c r="V24" s="74">
        <v>0</v>
      </c>
      <c r="W24" s="74">
        <v>0</v>
      </c>
      <c r="X24" s="73">
        <v>2</v>
      </c>
      <c r="Y24" s="87">
        <v>0</v>
      </c>
    </row>
    <row r="25" spans="1:25" ht="17.100000000000001" customHeight="1" x14ac:dyDescent="0.2">
      <c r="A25" s="58" t="s">
        <v>87</v>
      </c>
      <c r="B25" s="24" t="s">
        <v>41</v>
      </c>
      <c r="C25" s="72">
        <v>16832</v>
      </c>
      <c r="D25" s="72">
        <v>8514</v>
      </c>
      <c r="E25" s="73">
        <v>8318</v>
      </c>
      <c r="F25" s="72">
        <v>961</v>
      </c>
      <c r="G25" s="73">
        <v>1830</v>
      </c>
      <c r="H25" s="72">
        <v>2051</v>
      </c>
      <c r="I25" s="72">
        <v>1871</v>
      </c>
      <c r="J25" s="72">
        <v>126</v>
      </c>
      <c r="K25" s="72">
        <v>33</v>
      </c>
      <c r="L25" s="72">
        <v>748</v>
      </c>
      <c r="M25" s="72">
        <v>608</v>
      </c>
      <c r="N25" s="72">
        <v>108</v>
      </c>
      <c r="O25" s="72">
        <v>58</v>
      </c>
      <c r="P25" s="72">
        <v>779</v>
      </c>
      <c r="Q25" s="72">
        <v>871</v>
      </c>
      <c r="R25" s="72">
        <v>2771</v>
      </c>
      <c r="S25" s="72">
        <v>2198</v>
      </c>
      <c r="T25" s="72">
        <v>28</v>
      </c>
      <c r="U25" s="72">
        <v>14</v>
      </c>
      <c r="V25" s="72">
        <v>931</v>
      </c>
      <c r="W25" s="72">
        <v>825</v>
      </c>
      <c r="X25" s="73">
        <v>11</v>
      </c>
      <c r="Y25" s="85">
        <v>10</v>
      </c>
    </row>
    <row r="26" spans="1:25" ht="17.100000000000001" customHeight="1" x14ac:dyDescent="0.2">
      <c r="A26" s="58"/>
      <c r="B26" s="24" t="s">
        <v>42</v>
      </c>
      <c r="C26" s="72">
        <v>2336</v>
      </c>
      <c r="D26" s="72">
        <v>1099</v>
      </c>
      <c r="E26" s="73">
        <v>1237</v>
      </c>
      <c r="F26" s="72">
        <v>38</v>
      </c>
      <c r="G26" s="73">
        <v>80</v>
      </c>
      <c r="H26" s="72">
        <v>2</v>
      </c>
      <c r="I26" s="72">
        <v>1</v>
      </c>
      <c r="J26" s="74">
        <v>0</v>
      </c>
      <c r="K26" s="74">
        <v>0</v>
      </c>
      <c r="L26" s="72">
        <v>99</v>
      </c>
      <c r="M26" s="72">
        <v>68</v>
      </c>
      <c r="N26" s="72">
        <v>34</v>
      </c>
      <c r="O26" s="72">
        <v>10</v>
      </c>
      <c r="P26" s="72">
        <v>653</v>
      </c>
      <c r="Q26" s="72">
        <v>772</v>
      </c>
      <c r="R26" s="72">
        <v>14</v>
      </c>
      <c r="S26" s="72">
        <v>16</v>
      </c>
      <c r="T26" s="74">
        <v>0</v>
      </c>
      <c r="U26" s="74">
        <v>0</v>
      </c>
      <c r="V26" s="72">
        <v>255</v>
      </c>
      <c r="W26" s="72">
        <v>284</v>
      </c>
      <c r="X26" s="73">
        <v>4</v>
      </c>
      <c r="Y26" s="85">
        <v>6</v>
      </c>
    </row>
    <row r="27" spans="1:25" ht="17.100000000000001" customHeight="1" x14ac:dyDescent="0.2">
      <c r="A27" s="58"/>
      <c r="B27" s="24" t="s">
        <v>43</v>
      </c>
      <c r="C27" s="72">
        <v>2797</v>
      </c>
      <c r="D27" s="72">
        <v>1424</v>
      </c>
      <c r="E27" s="73">
        <v>1373</v>
      </c>
      <c r="F27" s="72">
        <v>221</v>
      </c>
      <c r="G27" s="73">
        <v>376</v>
      </c>
      <c r="H27" s="72">
        <v>368</v>
      </c>
      <c r="I27" s="72">
        <v>340</v>
      </c>
      <c r="J27" s="72">
        <v>41</v>
      </c>
      <c r="K27" s="72">
        <v>12</v>
      </c>
      <c r="L27" s="72">
        <v>58</v>
      </c>
      <c r="M27" s="72">
        <v>37</v>
      </c>
      <c r="N27" s="72">
        <v>8</v>
      </c>
      <c r="O27" s="72">
        <v>2</v>
      </c>
      <c r="P27" s="72">
        <v>19</v>
      </c>
      <c r="Q27" s="72">
        <v>17</v>
      </c>
      <c r="R27" s="72">
        <v>323</v>
      </c>
      <c r="S27" s="72">
        <v>264</v>
      </c>
      <c r="T27" s="72">
        <v>3</v>
      </c>
      <c r="U27" s="72">
        <v>1</v>
      </c>
      <c r="V27" s="72">
        <v>382</v>
      </c>
      <c r="W27" s="72">
        <v>324</v>
      </c>
      <c r="X27" s="73">
        <v>1</v>
      </c>
      <c r="Y27" s="87">
        <v>0</v>
      </c>
    </row>
    <row r="28" spans="1:25" ht="17.100000000000001" customHeight="1" x14ac:dyDescent="0.2">
      <c r="A28" s="58"/>
      <c r="B28" s="24" t="s">
        <v>44</v>
      </c>
      <c r="C28" s="72">
        <v>5096</v>
      </c>
      <c r="D28" s="72">
        <v>2610</v>
      </c>
      <c r="E28" s="73">
        <v>2486</v>
      </c>
      <c r="F28" s="72">
        <v>394</v>
      </c>
      <c r="G28" s="73">
        <v>777</v>
      </c>
      <c r="H28" s="72">
        <v>524</v>
      </c>
      <c r="I28" s="72">
        <v>540</v>
      </c>
      <c r="J28" s="72">
        <v>31</v>
      </c>
      <c r="K28" s="72">
        <v>7</v>
      </c>
      <c r="L28" s="72">
        <v>138</v>
      </c>
      <c r="M28" s="72">
        <v>59</v>
      </c>
      <c r="N28" s="72">
        <v>9</v>
      </c>
      <c r="O28" s="72">
        <v>4</v>
      </c>
      <c r="P28" s="72">
        <v>70</v>
      </c>
      <c r="Q28" s="72">
        <v>42</v>
      </c>
      <c r="R28" s="72">
        <v>1142</v>
      </c>
      <c r="S28" s="72">
        <v>835</v>
      </c>
      <c r="T28" s="72">
        <v>6</v>
      </c>
      <c r="U28" s="72">
        <v>3</v>
      </c>
      <c r="V28" s="72">
        <v>292</v>
      </c>
      <c r="W28" s="72">
        <v>217</v>
      </c>
      <c r="X28" s="73">
        <v>4</v>
      </c>
      <c r="Y28" s="85">
        <v>2</v>
      </c>
    </row>
    <row r="29" spans="1:25" ht="17.100000000000001" customHeight="1" x14ac:dyDescent="0.2">
      <c r="A29" s="58"/>
      <c r="B29" s="24" t="s">
        <v>45</v>
      </c>
      <c r="C29" s="72">
        <v>6603</v>
      </c>
      <c r="D29" s="72">
        <v>3381</v>
      </c>
      <c r="E29" s="73">
        <v>3222</v>
      </c>
      <c r="F29" s="72">
        <v>308</v>
      </c>
      <c r="G29" s="73">
        <v>597</v>
      </c>
      <c r="H29" s="72">
        <v>1157</v>
      </c>
      <c r="I29" s="72">
        <v>990</v>
      </c>
      <c r="J29" s="72">
        <v>54</v>
      </c>
      <c r="K29" s="72">
        <v>14</v>
      </c>
      <c r="L29" s="72">
        <v>453</v>
      </c>
      <c r="M29" s="72">
        <v>444</v>
      </c>
      <c r="N29" s="72">
        <v>57</v>
      </c>
      <c r="O29" s="72">
        <v>42</v>
      </c>
      <c r="P29" s="72">
        <v>37</v>
      </c>
      <c r="Q29" s="72">
        <v>40</v>
      </c>
      <c r="R29" s="72">
        <v>1292</v>
      </c>
      <c r="S29" s="72">
        <v>1083</v>
      </c>
      <c r="T29" s="72">
        <v>19</v>
      </c>
      <c r="U29" s="72">
        <v>10</v>
      </c>
      <c r="V29" s="72">
        <v>2</v>
      </c>
      <c r="W29" s="74">
        <v>0</v>
      </c>
      <c r="X29" s="73">
        <v>2</v>
      </c>
      <c r="Y29" s="85">
        <v>2</v>
      </c>
    </row>
    <row r="30" spans="1:25" ht="17.100000000000001" customHeight="1" x14ac:dyDescent="0.2">
      <c r="A30" s="58" t="s">
        <v>88</v>
      </c>
      <c r="B30" s="24" t="s">
        <v>41</v>
      </c>
      <c r="C30" s="72">
        <v>13920</v>
      </c>
      <c r="D30" s="72">
        <v>5827</v>
      </c>
      <c r="E30" s="73">
        <v>8093</v>
      </c>
      <c r="F30" s="72">
        <v>896</v>
      </c>
      <c r="G30" s="73">
        <v>2534</v>
      </c>
      <c r="H30" s="72">
        <v>2220</v>
      </c>
      <c r="I30" s="72">
        <v>1835</v>
      </c>
      <c r="J30" s="72">
        <v>35</v>
      </c>
      <c r="K30" s="72">
        <v>13</v>
      </c>
      <c r="L30" s="72">
        <v>489</v>
      </c>
      <c r="M30" s="72">
        <v>512</v>
      </c>
      <c r="N30" s="72">
        <v>42</v>
      </c>
      <c r="O30" s="72">
        <v>36</v>
      </c>
      <c r="P30" s="72">
        <v>314</v>
      </c>
      <c r="Q30" s="72">
        <v>402</v>
      </c>
      <c r="R30" s="72">
        <v>1157</v>
      </c>
      <c r="S30" s="72">
        <v>1624</v>
      </c>
      <c r="T30" s="72">
        <v>3</v>
      </c>
      <c r="U30" s="72">
        <v>3</v>
      </c>
      <c r="V30" s="72">
        <v>668</v>
      </c>
      <c r="W30" s="72">
        <v>1129</v>
      </c>
      <c r="X30" s="73">
        <v>3</v>
      </c>
      <c r="Y30" s="85">
        <v>5</v>
      </c>
    </row>
    <row r="31" spans="1:25" ht="17.100000000000001" customHeight="1" x14ac:dyDescent="0.2">
      <c r="A31" s="58"/>
      <c r="B31" s="24" t="s">
        <v>42</v>
      </c>
      <c r="C31" s="72">
        <v>1402</v>
      </c>
      <c r="D31" s="72">
        <v>541</v>
      </c>
      <c r="E31" s="73">
        <v>861</v>
      </c>
      <c r="F31" s="72">
        <v>49</v>
      </c>
      <c r="G31" s="73">
        <v>119</v>
      </c>
      <c r="H31" s="74">
        <v>0</v>
      </c>
      <c r="I31" s="72">
        <v>1</v>
      </c>
      <c r="J31" s="74">
        <v>0</v>
      </c>
      <c r="K31" s="74">
        <v>0</v>
      </c>
      <c r="L31" s="72">
        <v>64</v>
      </c>
      <c r="M31" s="72">
        <v>61</v>
      </c>
      <c r="N31" s="72">
        <v>7</v>
      </c>
      <c r="O31" s="72">
        <v>1</v>
      </c>
      <c r="P31" s="72">
        <v>242</v>
      </c>
      <c r="Q31" s="72">
        <v>324</v>
      </c>
      <c r="R31" s="72">
        <v>6</v>
      </c>
      <c r="S31" s="72">
        <v>18</v>
      </c>
      <c r="T31" s="74">
        <v>0</v>
      </c>
      <c r="U31" s="74">
        <v>0</v>
      </c>
      <c r="V31" s="72">
        <v>171</v>
      </c>
      <c r="W31" s="72">
        <v>335</v>
      </c>
      <c r="X31" s="73">
        <v>2</v>
      </c>
      <c r="Y31" s="85">
        <v>2</v>
      </c>
    </row>
    <row r="32" spans="1:25" ht="17.100000000000001" customHeight="1" x14ac:dyDescent="0.2">
      <c r="A32" s="58"/>
      <c r="B32" s="24" t="s">
        <v>43</v>
      </c>
      <c r="C32" s="72">
        <v>3066</v>
      </c>
      <c r="D32" s="72">
        <v>1106</v>
      </c>
      <c r="E32" s="73">
        <v>1960</v>
      </c>
      <c r="F32" s="72">
        <v>221</v>
      </c>
      <c r="G32" s="73">
        <v>746</v>
      </c>
      <c r="H32" s="72">
        <v>349</v>
      </c>
      <c r="I32" s="72">
        <v>324</v>
      </c>
      <c r="J32" s="72">
        <v>13</v>
      </c>
      <c r="K32" s="72">
        <v>5</v>
      </c>
      <c r="L32" s="72">
        <v>41</v>
      </c>
      <c r="M32" s="72">
        <v>27</v>
      </c>
      <c r="N32" s="72">
        <v>4</v>
      </c>
      <c r="O32" s="72">
        <v>3</v>
      </c>
      <c r="P32" s="72">
        <v>14</v>
      </c>
      <c r="Q32" s="72">
        <v>17</v>
      </c>
      <c r="R32" s="72">
        <v>155</v>
      </c>
      <c r="S32" s="72">
        <v>290</v>
      </c>
      <c r="T32" s="72">
        <v>1</v>
      </c>
      <c r="U32" s="74">
        <v>0</v>
      </c>
      <c r="V32" s="72">
        <v>308</v>
      </c>
      <c r="W32" s="72">
        <v>548</v>
      </c>
      <c r="X32" s="75">
        <v>0</v>
      </c>
      <c r="Y32" s="87">
        <v>0</v>
      </c>
    </row>
    <row r="33" spans="1:25" ht="17.100000000000001" customHeight="1" x14ac:dyDescent="0.2">
      <c r="A33" s="58"/>
      <c r="B33" s="24" t="s">
        <v>44</v>
      </c>
      <c r="C33" s="72">
        <v>4322</v>
      </c>
      <c r="D33" s="72">
        <v>1804</v>
      </c>
      <c r="E33" s="73">
        <v>2518</v>
      </c>
      <c r="F33" s="72">
        <v>348</v>
      </c>
      <c r="G33" s="73">
        <v>998</v>
      </c>
      <c r="H33" s="72">
        <v>666</v>
      </c>
      <c r="I33" s="72">
        <v>523</v>
      </c>
      <c r="J33" s="72">
        <v>6</v>
      </c>
      <c r="K33" s="72">
        <v>4</v>
      </c>
      <c r="L33" s="72">
        <v>55</v>
      </c>
      <c r="M33" s="72">
        <v>41</v>
      </c>
      <c r="N33" s="74">
        <v>0</v>
      </c>
      <c r="O33" s="72">
        <v>6</v>
      </c>
      <c r="P33" s="72">
        <v>28</v>
      </c>
      <c r="Q33" s="72">
        <v>38</v>
      </c>
      <c r="R33" s="72">
        <v>510</v>
      </c>
      <c r="S33" s="72">
        <v>664</v>
      </c>
      <c r="T33" s="72">
        <v>1</v>
      </c>
      <c r="U33" s="72">
        <v>1</v>
      </c>
      <c r="V33" s="72">
        <v>189</v>
      </c>
      <c r="W33" s="72">
        <v>242</v>
      </c>
      <c r="X33" s="73">
        <v>1</v>
      </c>
      <c r="Y33" s="85">
        <v>1</v>
      </c>
    </row>
    <row r="34" spans="1:25" ht="17.100000000000001" customHeight="1" x14ac:dyDescent="0.2">
      <c r="A34" s="58"/>
      <c r="B34" s="24" t="s">
        <v>45</v>
      </c>
      <c r="C34" s="72">
        <v>5130</v>
      </c>
      <c r="D34" s="72">
        <v>2376</v>
      </c>
      <c r="E34" s="73">
        <v>2754</v>
      </c>
      <c r="F34" s="72">
        <v>278</v>
      </c>
      <c r="G34" s="73">
        <v>671</v>
      </c>
      <c r="H34" s="72">
        <v>1205</v>
      </c>
      <c r="I34" s="72">
        <v>987</v>
      </c>
      <c r="J34" s="72">
        <v>16</v>
      </c>
      <c r="K34" s="72">
        <v>4</v>
      </c>
      <c r="L34" s="72">
        <v>329</v>
      </c>
      <c r="M34" s="72">
        <v>383</v>
      </c>
      <c r="N34" s="72">
        <v>31</v>
      </c>
      <c r="O34" s="72">
        <v>26</v>
      </c>
      <c r="P34" s="72">
        <v>30</v>
      </c>
      <c r="Q34" s="72">
        <v>23</v>
      </c>
      <c r="R34" s="72">
        <v>486</v>
      </c>
      <c r="S34" s="72">
        <v>652</v>
      </c>
      <c r="T34" s="72">
        <v>1</v>
      </c>
      <c r="U34" s="72">
        <v>2</v>
      </c>
      <c r="V34" s="74">
        <v>0</v>
      </c>
      <c r="W34" s="72">
        <v>4</v>
      </c>
      <c r="X34" s="75">
        <v>0</v>
      </c>
      <c r="Y34" s="85">
        <v>2</v>
      </c>
    </row>
    <row r="35" spans="1:25" ht="17.100000000000001" customHeight="1" x14ac:dyDescent="0.2">
      <c r="A35" s="58"/>
      <c r="B35" s="24"/>
      <c r="C35" s="13"/>
      <c r="D35" s="13"/>
      <c r="E35" s="14"/>
      <c r="F35" s="13"/>
      <c r="G35" s="14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4"/>
      <c r="Y35" s="18"/>
    </row>
    <row r="36" spans="1:25" ht="17.100000000000001" customHeight="1" x14ac:dyDescent="0.2">
      <c r="A36" s="58"/>
      <c r="B36" s="24"/>
      <c r="C36" s="13"/>
      <c r="D36" s="13"/>
      <c r="E36" s="14"/>
      <c r="F36" s="13"/>
      <c r="G36" s="14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4"/>
      <c r="Y36" s="18"/>
    </row>
    <row r="37" spans="1:25" ht="17.100000000000001" customHeight="1" x14ac:dyDescent="0.2">
      <c r="A37" s="58"/>
      <c r="B37" s="24"/>
      <c r="C37" s="13"/>
      <c r="D37" s="13"/>
      <c r="E37" s="14"/>
      <c r="F37" s="13"/>
      <c r="G37" s="14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4"/>
      <c r="Y37" s="18"/>
    </row>
    <row r="38" spans="1:25" ht="17.100000000000001" customHeight="1" x14ac:dyDescent="0.2">
      <c r="A38" s="58"/>
      <c r="B38" s="24"/>
      <c r="C38" s="13"/>
      <c r="D38" s="13"/>
      <c r="E38" s="14"/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4"/>
      <c r="Y38" s="18"/>
    </row>
    <row r="39" spans="1:25" ht="17.100000000000001" customHeight="1" thickBot="1" x14ac:dyDescent="0.25">
      <c r="A39" s="60"/>
      <c r="B39" s="25"/>
      <c r="C39" s="12"/>
      <c r="D39" s="12"/>
      <c r="E39" s="10"/>
      <c r="F39" s="12"/>
      <c r="G39" s="10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0"/>
      <c r="Y39" s="19"/>
    </row>
    <row r="40" spans="1:25" ht="36" customHeight="1" x14ac:dyDescent="0.2">
      <c r="A40" s="64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  <row r="41" spans="1:25" ht="18" customHeight="1" x14ac:dyDescent="0.2">
      <c r="A41" s="65" t="str">
        <f>IF(LEN(A2)&gt;0,"資料來源："&amp;A2,"")</f>
        <v>資料來源：依據本府登記之身心障礙者人數之年齡別資料彙編。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6" t="str">
        <f>B2</f>
        <v>民國114年 4月 8日 16:49:23 印製</v>
      </c>
      <c r="S41" s="66"/>
      <c r="T41" s="66"/>
      <c r="U41" s="66"/>
      <c r="V41" s="66"/>
      <c r="W41" s="66"/>
      <c r="X41" s="66"/>
      <c r="Y41" s="66"/>
    </row>
    <row r="42" spans="1:25" ht="18" customHeight="1" x14ac:dyDescent="0.2">
      <c r="A42" s="65" t="str">
        <f>IF(LEN(A2)&gt;0,"填表說明："&amp;C2,"")</f>
        <v>填表說明：本表編製2份，1份送主計處，1份自存外，應由網際網路線上傳送至衛生福利部統計處資料庫。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</row>
  </sheetData>
  <mergeCells count="27">
    <mergeCell ref="A35:A39"/>
    <mergeCell ref="A40:Y40"/>
    <mergeCell ref="A41:Q41"/>
    <mergeCell ref="R41:Y41"/>
    <mergeCell ref="A42:Y42"/>
    <mergeCell ref="X8:Y8"/>
    <mergeCell ref="A10:A14"/>
    <mergeCell ref="A15:A19"/>
    <mergeCell ref="A20:A24"/>
    <mergeCell ref="A25:A29"/>
    <mergeCell ref="A30:A34"/>
    <mergeCell ref="L8:M8"/>
    <mergeCell ref="N8:O8"/>
    <mergeCell ref="P8:Q8"/>
    <mergeCell ref="R8:S8"/>
    <mergeCell ref="T8:U8"/>
    <mergeCell ref="V8:W8"/>
    <mergeCell ref="H4:T5"/>
    <mergeCell ref="B5:E5"/>
    <mergeCell ref="A6:Y6"/>
    <mergeCell ref="A7:Y7"/>
    <mergeCell ref="A8:A9"/>
    <mergeCell ref="B8:B9"/>
    <mergeCell ref="C8:E8"/>
    <mergeCell ref="F8:G8"/>
    <mergeCell ref="H8:I8"/>
    <mergeCell ref="J8:K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13</vt:i4>
      </vt:variant>
    </vt:vector>
  </HeadingPairs>
  <TitlesOfParts>
    <vt:vector size="22" baseType="lpstr">
      <vt:lpstr>1836-01-02(101)</vt:lpstr>
      <vt:lpstr>1836-01-02(102)</vt:lpstr>
      <vt:lpstr>1836-01-02-2(101)</vt:lpstr>
      <vt:lpstr>1836-01-02-2(102)</vt:lpstr>
      <vt:lpstr>1836-01-02-3(101)</vt:lpstr>
      <vt:lpstr>1836-01-02-3(102)</vt:lpstr>
      <vt:lpstr>1836-01-02-4(101)</vt:lpstr>
      <vt:lpstr>1836-01-02-4(102)</vt:lpstr>
      <vt:lpstr>1836-01-02-4(103)</vt:lpstr>
      <vt:lpstr>'1836-01-02(101)'!pp</vt:lpstr>
      <vt:lpstr>'1836-01-02(102)'!pp</vt:lpstr>
      <vt:lpstr>'1836-01-02-2(101)'!pp</vt:lpstr>
      <vt:lpstr>'1836-01-02-2(102)'!pp</vt:lpstr>
      <vt:lpstr>'1836-01-02-3(101)'!pp</vt:lpstr>
      <vt:lpstr>'1836-01-02-3(102)'!pp</vt:lpstr>
      <vt:lpstr>'1836-01-02-4(101)'!pp</vt:lpstr>
      <vt:lpstr>'1836-01-02-4(102)'!pp</vt:lpstr>
      <vt:lpstr>'1836-01-02-4(103)'!pp</vt:lpstr>
      <vt:lpstr>'1836-01-02(101)'!Print_Area</vt:lpstr>
      <vt:lpstr>'1836-01-02(102)'!Print_Area</vt:lpstr>
      <vt:lpstr>'1836-01-02-2(101)'!Print_Area</vt:lpstr>
      <vt:lpstr>'1836-01-02-2(102)'!Print_Area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張育瑄</cp:lastModifiedBy>
  <cp:lastPrinted>2025-02-26T07:56:10Z</cp:lastPrinted>
  <dcterms:created xsi:type="dcterms:W3CDTF">2001-02-06T07:45:53Z</dcterms:created>
  <dcterms:modified xsi:type="dcterms:W3CDTF">2025-04-08T08:50:20Z</dcterms:modified>
</cp:coreProperties>
</file>