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5\icf(1080723建)\##證明(手冊)核發\%統計報表\114\11403衛福部產出\"/>
    </mc:Choice>
  </mc:AlternateContent>
  <xr:revisionPtr revIDLastSave="0" documentId="8_{CF066568-6B01-4C45-B139-8781F6837661}" xr6:coauthVersionLast="47" xr6:coauthVersionMax="47" xr10:uidLastSave="{00000000-0000-0000-0000-000000000000}"/>
  <bookViews>
    <workbookView xWindow="990" yWindow="0" windowWidth="24180" windowHeight="15480" tabRatio="868" xr2:uid="{49B8976D-3152-436F-9B7D-F2C67A87694D}"/>
  </bookViews>
  <sheets>
    <sheet name="1836-01-01(101)" sheetId="4" r:id="rId1"/>
    <sheet name="1836-01-01(102)" sheetId="5" r:id="rId2"/>
    <sheet name="1836-01-01(103)" sheetId="6" r:id="rId3"/>
    <sheet name="1836-01-01-2(101)" sheetId="7" r:id="rId4"/>
    <sheet name="1836-01-01-2(102)" sheetId="8" r:id="rId5"/>
    <sheet name="1836-01-01-2(103)" sheetId="9" r:id="rId6"/>
    <sheet name="1836-01-01-3(101)" sheetId="10" r:id="rId7"/>
    <sheet name="1836-01-01-3(102)" sheetId="11" r:id="rId8"/>
    <sheet name="1836-01-01-3(103)" sheetId="12" r:id="rId9"/>
  </sheets>
  <definedNames>
    <definedName name="pp" localSheetId="0">'1836-01-01(101)'!$A$4:$C$37</definedName>
    <definedName name="pp" localSheetId="1">'1836-01-01(102)'!$A$4:$C$37</definedName>
    <definedName name="pp" localSheetId="2">'1836-01-01(103)'!$A$4:$C$37</definedName>
    <definedName name="pp" localSheetId="3">'1836-01-01-2(101)'!$A$3:$C$35</definedName>
    <definedName name="pp" localSheetId="4">'1836-01-01-2(102)'!$A$3:$C$35</definedName>
    <definedName name="pp" localSheetId="5">'1836-01-01-2(103)'!$A$3:$C$35</definedName>
    <definedName name="pp" localSheetId="6">'1836-01-01-3(101)'!$A$3:$C$36</definedName>
    <definedName name="pp" localSheetId="7">'1836-01-01-3(102)'!$A$3:$C$36</definedName>
    <definedName name="pp" localSheetId="8">'1836-01-01-3(103)'!$A$3:$C$36</definedName>
    <definedName name="pp">#REF!</definedName>
    <definedName name="_xlnm.Print_Area" localSheetId="0">'1836-01-01(101)'!$A$4:$AO$37</definedName>
    <definedName name="_xlnm.Print_Area" localSheetId="1">'1836-01-01(102)'!$A$4:$AO$37</definedName>
    <definedName name="_xlnm.Print_Area" localSheetId="2">'1836-01-01(103)'!$A$4:$AO$37</definedName>
    <definedName name="_xlnm.Print_Area" localSheetId="3">'1836-01-01-2(101)'!$3:$35</definedName>
    <definedName name="_xlnm.Print_Area" localSheetId="4">'1836-01-01-2(102)'!$3:$35</definedName>
    <definedName name="_xlnm.Print_Area" localSheetId="5">'1836-01-01-2(103)'!$3:$35</definedName>
    <definedName name="_xlnm.Print_Area" localSheetId="6">'1836-01-01-3(101)'!$3:$36</definedName>
    <definedName name="_xlnm.Print_Area" localSheetId="7">'1836-01-01-3(102)'!$3:$36</definedName>
    <definedName name="_xlnm.Print_Area" localSheetId="8">'1836-01-01-3(103)'!$3:$36</definedName>
  </definedNames>
  <calcPr calcId="191029" fullCalcOnLoad="1"/>
  <webPublishObjects count="1">
    <webPublishObject id="22496" divId="縣市已登記面積筆數_22496" sourceObject="pp" destinationFile="D:\90bbs\bbs01.htm"/>
  </webPublishObject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12" l="1"/>
  <c r="R35" i="12"/>
  <c r="A35" i="12"/>
  <c r="A34" i="12"/>
  <c r="A6" i="12"/>
  <c r="A36" i="11"/>
  <c r="R35" i="11"/>
  <c r="A35" i="11"/>
  <c r="A34" i="11"/>
  <c r="A6" i="11"/>
  <c r="A36" i="10"/>
  <c r="R35" i="10"/>
  <c r="A35" i="10"/>
  <c r="A34" i="10"/>
  <c r="A6" i="10"/>
  <c r="A6" i="9"/>
  <c r="A6" i="8"/>
  <c r="A6" i="7"/>
  <c r="AH36" i="6"/>
  <c r="T7" i="6"/>
  <c r="A7" i="6"/>
  <c r="AH36" i="5"/>
  <c r="T7" i="5"/>
  <c r="A7" i="5"/>
  <c r="AH36" i="4"/>
  <c r="T7" i="4"/>
  <c r="A7" i="4"/>
</calcChain>
</file>

<file path=xl/sharedStrings.xml><?xml version="1.0" encoding="utf-8"?>
<sst xmlns="http://schemas.openxmlformats.org/spreadsheetml/2006/main" count="816" uniqueCount="81">
  <si>
    <t>男</t>
    <phoneticPr fontId="2" type="noConversion"/>
  </si>
  <si>
    <t>女</t>
    <phoneticPr fontId="2" type="noConversion"/>
  </si>
  <si>
    <t>植物人</t>
    <phoneticPr fontId="2" type="noConversion"/>
  </si>
  <si>
    <t>其他</t>
    <phoneticPr fontId="2" type="noConversion"/>
  </si>
  <si>
    <t>障礙等級別</t>
    <phoneticPr fontId="2" type="noConversion"/>
  </si>
  <si>
    <t>總計</t>
    <phoneticPr fontId="2" type="noConversion"/>
  </si>
  <si>
    <t>合計</t>
    <phoneticPr fontId="2" type="noConversion"/>
  </si>
  <si>
    <t>鄉鎮市區別</t>
    <phoneticPr fontId="2" type="noConversion"/>
  </si>
  <si>
    <t>神經系統構造及精神、心智功能</t>
    <phoneticPr fontId="6" type="noConversion"/>
  </si>
  <si>
    <t>眼、耳及相關構造與感官功能及疼痛</t>
    <phoneticPr fontId="6" type="noConversion"/>
  </si>
  <si>
    <t>涉及聲音與言語構造及其功能</t>
    <phoneticPr fontId="2" type="noConversion"/>
  </si>
  <si>
    <t>循環、造血、免疫與呼吸系統構造及其功能</t>
    <phoneticPr fontId="2" type="noConversion"/>
  </si>
  <si>
    <t>消化、新陳代謝與內分泌系統相關構造及其功能</t>
    <phoneticPr fontId="2" type="noConversion"/>
  </si>
  <si>
    <t>泌尿與生殖系統相關構造及其功能</t>
    <phoneticPr fontId="2" type="noConversion"/>
  </si>
  <si>
    <t>神經、肌肉、骨略之移動相關構造及其功能</t>
    <phoneticPr fontId="2" type="noConversion"/>
  </si>
  <si>
    <t>皮膚與相關構造及其功能</t>
    <phoneticPr fontId="2" type="noConversion"/>
  </si>
  <si>
    <t>男</t>
    <phoneticPr fontId="6" type="noConversion"/>
  </si>
  <si>
    <t>女</t>
    <phoneticPr fontId="6" type="noConversion"/>
  </si>
  <si>
    <t>總計
(人次)</t>
    <phoneticPr fontId="2" type="noConversion"/>
  </si>
  <si>
    <t>皮膚與相關構造及其功能</t>
    <phoneticPr fontId="6" type="noConversion"/>
  </si>
  <si>
    <t>障礙等
級別</t>
    <phoneticPr fontId="2" type="noConversion"/>
  </si>
  <si>
    <t>本表係統計按身心障礙證明上註記之新制ICF障礙類別之人數；各類別均統計僅該
單一類別之人數；跨障礙類別人數填列於「跨兩類別以上者」一欄。</t>
    <phoneticPr fontId="6" type="noConversion"/>
  </si>
  <si>
    <t>本表係統計按身心障礙證明上註記之ICD診斷編碼對應之舊制障礙類別之
人數；跨舊制障礙類別人數填列於「多重障礙者」一欄。</t>
    <phoneticPr fontId="2" type="noConversion"/>
  </si>
  <si>
    <t>本表係統計按身心障礙證明上註記之新制ICF障礙類別之人數，
若有跨障礙類別時，則同時計列，故總計為重複之人次。</t>
    <phoneticPr fontId="6" type="noConversion"/>
  </si>
  <si>
    <t>視覺障礙</t>
    <phoneticPr fontId="2" type="noConversion"/>
  </si>
  <si>
    <t>聽覺機能障礙</t>
    <phoneticPr fontId="2" type="noConversion"/>
  </si>
  <si>
    <t>平衡機能障礙</t>
    <phoneticPr fontId="2" type="noConversion"/>
  </si>
  <si>
    <t>聲音機能或語言機能障礙</t>
    <phoneticPr fontId="2" type="noConversion"/>
  </si>
  <si>
    <t>肢體障礙</t>
    <phoneticPr fontId="2" type="noConversion"/>
  </si>
  <si>
    <t>智能障礙</t>
    <phoneticPr fontId="2" type="noConversion"/>
  </si>
  <si>
    <t>重要器官失去功能</t>
    <phoneticPr fontId="2" type="noConversion"/>
  </si>
  <si>
    <t>顏面損傷</t>
    <phoneticPr fontId="2" type="noConversion"/>
  </si>
  <si>
    <t>失智症</t>
    <phoneticPr fontId="2" type="noConversion"/>
  </si>
  <si>
    <t>自閉症</t>
    <phoneticPr fontId="2" type="noConversion"/>
  </si>
  <si>
    <t>慢性精神病患</t>
    <phoneticPr fontId="2" type="noConversion"/>
  </si>
  <si>
    <t>多重障礙</t>
    <phoneticPr fontId="2" type="noConversion"/>
  </si>
  <si>
    <r>
      <t>頑性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難治症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瘨癇症</t>
    </r>
    <phoneticPr fontId="2" type="noConversion"/>
  </si>
  <si>
    <t>因罕見疾病而致身心功能障礙</t>
    <phoneticPr fontId="2" type="noConversion"/>
  </si>
  <si>
    <t>新制類別無法對應舊制類別</t>
    <phoneticPr fontId="2" type="noConversion"/>
  </si>
  <si>
    <t>跨兩類別以上</t>
    <phoneticPr fontId="6" type="noConversion"/>
  </si>
  <si>
    <t>其他(含舊制
轉換新制暫
無法歸類)</t>
    <phoneticPr fontId="6" type="noConversion"/>
  </si>
  <si>
    <t>合計</t>
  </si>
  <si>
    <t>極重度</t>
  </si>
  <si>
    <t>重　度</t>
  </si>
  <si>
    <t>中　度</t>
  </si>
  <si>
    <t>輕　度</t>
  </si>
  <si>
    <t xml:space="preserve"> 桃園區</t>
  </si>
  <si>
    <t xml:space="preserve"> 中壢區</t>
  </si>
  <si>
    <t xml:space="preserve"> 平鎮區</t>
  </si>
  <si>
    <t xml:space="preserve"> 八德區</t>
  </si>
  <si>
    <t>桃園市政府(社會局)</t>
  </si>
  <si>
    <t>季　　　報</t>
  </si>
  <si>
    <t>每季終了後20日內編送</t>
  </si>
  <si>
    <t>10730-05-01-2</t>
  </si>
  <si>
    <t>中華民國114年第1季底</t>
  </si>
  <si>
    <t xml:space="preserve"> 大溪區</t>
  </si>
  <si>
    <t xml:space="preserve"> 蘆竹區</t>
  </si>
  <si>
    <t xml:space="preserve"> 大園區</t>
  </si>
  <si>
    <t xml:space="preserve"> 龜山區</t>
  </si>
  <si>
    <t xml:space="preserve"> 新屋區</t>
  </si>
  <si>
    <t xml:space="preserve"> 觀音區</t>
  </si>
  <si>
    <t xml:space="preserve"> 復興區</t>
  </si>
  <si>
    <t>總    計</t>
  </si>
  <si>
    <t xml:space="preserve"> 楊梅區</t>
  </si>
  <si>
    <t xml:space="preserve"> 龍潭區</t>
  </si>
  <si>
    <t>桃園市身心障礙者人數(報表一)</t>
  </si>
  <si>
    <t>桃園市身心障礙者人數(報表一)(續1)</t>
  </si>
  <si>
    <t>桃園市身心障礙者人數(報表一)(續2)</t>
  </si>
  <si>
    <t>公　開　類</t>
  </si>
  <si>
    <t>桃園市身心障礙者人數(報表一)(續3)</t>
  </si>
  <si>
    <t>桃園市身心障礙者人數(報表一)(續4)</t>
  </si>
  <si>
    <t>桃園市身心障礙者人數(報表一)(續5)</t>
  </si>
  <si>
    <t>桃園市身心障礙者人數(報表二)(續6)</t>
  </si>
  <si>
    <t>桃園市身心障礙者人數(報表二)(續7)</t>
  </si>
  <si>
    <t>桃園市身心障礙者人數(報表二)(續8)</t>
  </si>
  <si>
    <t>民國114年 4月 8日 16:46:56 印製</t>
  </si>
  <si>
    <t>本表編製2份，1份送主計處，1份自存外，應由網際網路線上傳送至衛生福利部統計處資料庫。</t>
  </si>
  <si>
    <t>依據本府登記之身心障礙者人數資料彙編。</t>
  </si>
  <si>
    <t>桃園市身心障礙者人數(報表三)(續9)</t>
  </si>
  <si>
    <t>桃園市身心障礙者人數(報表三)(續10)</t>
  </si>
  <si>
    <t>桃園市身心障礙者人數(報表三)(續11完)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</si>
</sst>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0" formatCode="#,##0.0000;\-#,##0.0000;&quot;－&quot;"/>
    <numFmt numFmtId="184" formatCode="#,###,##0"/>
    <numFmt numFmtId="185" formatCode="###,##0"/>
    <numFmt numFmtId="186" formatCode="###,##0;\-###,##0;&quot;     －&quot;"/>
  </numFmts>
  <fonts count="9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0"/>
      <name val="標楷體"/>
      <family val="4"/>
      <charset val="136"/>
    </font>
    <font>
      <sz val="24"/>
      <name val="標楷體"/>
      <family val="4"/>
      <charset val="136"/>
    </font>
    <font>
      <sz val="9"/>
      <name val="細明體"/>
      <family val="3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right" vertical="top" wrapText="1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right" vertical="center"/>
    </xf>
    <xf numFmtId="0" fontId="1" fillId="0" borderId="0" xfId="0" applyFont="1"/>
    <xf numFmtId="180" fontId="3" fillId="0" borderId="2" xfId="0" applyNumberFormat="1" applyFont="1" applyBorder="1" applyAlignment="1">
      <alignment horizontal="right" vertical="center"/>
    </xf>
    <xf numFmtId="180" fontId="3" fillId="0" borderId="5" xfId="0" applyNumberFormat="1" applyFont="1" applyBorder="1" applyAlignment="1">
      <alignment horizontal="right" vertical="center"/>
    </xf>
    <xf numFmtId="180" fontId="3" fillId="0" borderId="6" xfId="0" applyNumberFormat="1" applyFont="1" applyBorder="1" applyAlignment="1">
      <alignment horizontal="right" vertical="center"/>
    </xf>
    <xf numFmtId="0" fontId="3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180" fontId="3" fillId="0" borderId="8" xfId="0" applyNumberFormat="1" applyFont="1" applyBorder="1" applyAlignment="1">
      <alignment horizontal="right" vertical="center"/>
    </xf>
    <xf numFmtId="180" fontId="3" fillId="0" borderId="9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80" fontId="1" fillId="0" borderId="13" xfId="0" applyNumberFormat="1" applyFont="1" applyBorder="1" applyAlignment="1">
      <alignment horizontal="center" vertical="center"/>
    </xf>
    <xf numFmtId="180" fontId="1" fillId="0" borderId="14" xfId="0" applyNumberFormat="1" applyFont="1" applyBorder="1" applyAlignment="1">
      <alignment horizontal="center" vertical="center"/>
    </xf>
    <xf numFmtId="180" fontId="1" fillId="0" borderId="15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horizontal="distributed" vertical="center" wrapText="1"/>
    </xf>
    <xf numFmtId="0" fontId="1" fillId="0" borderId="0" xfId="0" applyNumberFormat="1" applyFont="1" applyBorder="1" applyAlignment="1"/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/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1" fillId="0" borderId="26" xfId="0" applyFont="1" applyBorder="1" applyAlignment="1">
      <alignment horizontal="left" vertical="top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17" xfId="0" applyFont="1" applyBorder="1" applyAlignment="1">
      <alignment horizont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17" xfId="0" applyNumberFormat="1" applyFont="1" applyBorder="1" applyAlignment="1">
      <alignment horizontal="center" wrapText="1"/>
    </xf>
    <xf numFmtId="0" fontId="5" fillId="0" borderId="0" xfId="0" applyNumberFormat="1" applyFont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center" wrapText="1"/>
    </xf>
    <xf numFmtId="0" fontId="1" fillId="0" borderId="0" xfId="0" applyNumberFormat="1" applyFont="1" applyBorder="1" applyAlignment="1">
      <alignment horizontal="left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  <xf numFmtId="184" fontId="8" fillId="0" borderId="3" xfId="0" applyNumberFormat="1" applyFont="1" applyBorder="1" applyAlignment="1">
      <alignment horizontal="right" vertical="center"/>
    </xf>
    <xf numFmtId="184" fontId="8" fillId="0" borderId="5" xfId="0" applyNumberFormat="1" applyFont="1" applyBorder="1" applyAlignment="1">
      <alignment horizontal="right" vertical="center"/>
    </xf>
    <xf numFmtId="184" fontId="8" fillId="0" borderId="2" xfId="0" applyNumberFormat="1" applyFont="1" applyBorder="1" applyAlignment="1">
      <alignment horizontal="right" vertical="center"/>
    </xf>
    <xf numFmtId="185" fontId="8" fillId="0" borderId="3" xfId="0" applyNumberFormat="1" applyFont="1" applyBorder="1" applyAlignment="1">
      <alignment horizontal="right" vertical="center"/>
    </xf>
    <xf numFmtId="185" fontId="8" fillId="0" borderId="5" xfId="0" applyNumberFormat="1" applyFont="1" applyBorder="1" applyAlignment="1">
      <alignment horizontal="right" vertical="center"/>
    </xf>
    <xf numFmtId="185" fontId="8" fillId="0" borderId="2" xfId="0" applyNumberFormat="1" applyFont="1" applyBorder="1" applyAlignment="1">
      <alignment horizontal="right" vertical="center"/>
    </xf>
    <xf numFmtId="185" fontId="8" fillId="0" borderId="4" xfId="0" applyNumberFormat="1" applyFont="1" applyBorder="1" applyAlignment="1">
      <alignment horizontal="right" vertical="center"/>
    </xf>
    <xf numFmtId="185" fontId="8" fillId="0" borderId="6" xfId="0" applyNumberFormat="1" applyFont="1" applyBorder="1" applyAlignment="1">
      <alignment horizontal="right" vertical="center"/>
    </xf>
    <xf numFmtId="185" fontId="8" fillId="0" borderId="1" xfId="0" applyNumberFormat="1" applyFont="1" applyBorder="1" applyAlignment="1">
      <alignment horizontal="right" vertical="center"/>
    </xf>
    <xf numFmtId="185" fontId="8" fillId="0" borderId="16" xfId="0" applyNumberFormat="1" applyFont="1" applyBorder="1" applyAlignment="1">
      <alignment horizontal="right" vertical="center"/>
    </xf>
    <xf numFmtId="186" fontId="8" fillId="0" borderId="5" xfId="0" applyNumberFormat="1" applyFont="1" applyBorder="1" applyAlignment="1">
      <alignment horizontal="right" vertical="center"/>
    </xf>
    <xf numFmtId="186" fontId="8" fillId="0" borderId="6" xfId="0" applyNumberFormat="1" applyFont="1" applyBorder="1" applyAlignment="1">
      <alignment horizontal="right" vertical="center"/>
    </xf>
    <xf numFmtId="0" fontId="1" fillId="0" borderId="0" xfId="0" applyFont="1" applyBorder="1"/>
    <xf numFmtId="49" fontId="8" fillId="0" borderId="0" xfId="0" applyNumberFormat="1" applyFont="1"/>
    <xf numFmtId="185" fontId="8" fillId="0" borderId="7" xfId="0" applyNumberFormat="1" applyFont="1" applyBorder="1" applyAlignment="1">
      <alignment horizontal="right" vertical="center"/>
    </xf>
    <xf numFmtId="185" fontId="8" fillId="0" borderId="8" xfId="0" applyNumberFormat="1" applyFont="1" applyBorder="1" applyAlignment="1">
      <alignment horizontal="right" vertical="center"/>
    </xf>
    <xf numFmtId="185" fontId="8" fillId="0" borderId="9" xfId="0" applyNumberFormat="1" applyFont="1" applyBorder="1" applyAlignment="1">
      <alignment horizontal="right" vertical="center"/>
    </xf>
    <xf numFmtId="186" fontId="8" fillId="0" borderId="8" xfId="0" applyNumberFormat="1" applyFont="1" applyBorder="1" applyAlignment="1">
      <alignment horizontal="right" vertical="center"/>
    </xf>
    <xf numFmtId="186" fontId="8" fillId="0" borderId="1" xfId="0" applyNumberFormat="1" applyFont="1" applyBorder="1" applyAlignment="1">
      <alignment horizontal="right" vertical="center"/>
    </xf>
    <xf numFmtId="186" fontId="8" fillId="0" borderId="2" xfId="0" applyNumberFormat="1" applyFont="1" applyBorder="1" applyAlignment="1">
      <alignment horizontal="right" vertical="center"/>
    </xf>
    <xf numFmtId="180" fontId="4" fillId="0" borderId="13" xfId="0" applyNumberFormat="1" applyFont="1" applyBorder="1" applyAlignment="1">
      <alignment horizontal="center" vertical="center"/>
    </xf>
    <xf numFmtId="180" fontId="4" fillId="0" borderId="14" xfId="0" applyNumberFormat="1" applyFont="1" applyBorder="1" applyAlignment="1">
      <alignment horizontal="center" vertical="center"/>
    </xf>
    <xf numFmtId="180" fontId="4" fillId="0" borderId="15" xfId="0" applyNumberFormat="1" applyFont="1" applyBorder="1" applyAlignment="1">
      <alignment horizontal="center" vertical="center"/>
    </xf>
    <xf numFmtId="185" fontId="8" fillId="0" borderId="18" xfId="0" applyNumberFormat="1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A8172B1-1EA3-4A3F-AD80-71585D072D09}"/>
            </a:ext>
          </a:extLst>
        </xdr:cNvPr>
        <xdr:cNvSpPr txBox="1">
          <a:spLocks noChangeArrowheads="1"/>
        </xdr:cNvSpPr>
      </xdr:nvSpPr>
      <xdr:spPr bwMode="auto">
        <a:xfrm>
          <a:off x="2428875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F9EC2C6-A8A5-436B-99C5-83ED82C0D2AF}"/>
            </a:ext>
          </a:extLst>
        </xdr:cNvPr>
        <xdr:cNvSpPr txBox="1">
          <a:spLocks noChangeArrowheads="1"/>
        </xdr:cNvSpPr>
      </xdr:nvSpPr>
      <xdr:spPr bwMode="auto">
        <a:xfrm>
          <a:off x="2428875" y="2266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4" name="Text Box 45">
          <a:extLst>
            <a:ext uri="{FF2B5EF4-FFF2-40B4-BE49-F238E27FC236}">
              <a16:creationId xmlns:a16="http://schemas.microsoft.com/office/drawing/2014/main" id="{CFB654EA-3A77-4077-8DA6-E70884A28E01}"/>
            </a:ext>
          </a:extLst>
        </xdr:cNvPr>
        <xdr:cNvSpPr txBox="1">
          <a:spLocks noChangeArrowheads="1"/>
        </xdr:cNvSpPr>
      </xdr:nvSpPr>
      <xdr:spPr bwMode="auto">
        <a:xfrm>
          <a:off x="5248275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5" name="Text Box 46">
          <a:extLst>
            <a:ext uri="{FF2B5EF4-FFF2-40B4-BE49-F238E27FC236}">
              <a16:creationId xmlns:a16="http://schemas.microsoft.com/office/drawing/2014/main" id="{7821765E-51BD-4132-9930-EDC4C3F9357B}"/>
            </a:ext>
          </a:extLst>
        </xdr:cNvPr>
        <xdr:cNvSpPr txBox="1">
          <a:spLocks noChangeArrowheads="1"/>
        </xdr:cNvSpPr>
      </xdr:nvSpPr>
      <xdr:spPr bwMode="auto">
        <a:xfrm>
          <a:off x="5248275" y="2266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6" name="Text Box 47">
          <a:extLst>
            <a:ext uri="{FF2B5EF4-FFF2-40B4-BE49-F238E27FC236}">
              <a16:creationId xmlns:a16="http://schemas.microsoft.com/office/drawing/2014/main" id="{568D8847-4C52-41D5-9CD2-2439E77EEC01}"/>
            </a:ext>
          </a:extLst>
        </xdr:cNvPr>
        <xdr:cNvSpPr txBox="1">
          <a:spLocks noChangeArrowheads="1"/>
        </xdr:cNvSpPr>
      </xdr:nvSpPr>
      <xdr:spPr bwMode="auto">
        <a:xfrm>
          <a:off x="13363575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10</xdr:row>
      <xdr:rowOff>0</xdr:rowOff>
    </xdr:to>
    <xdr:sp macro="" textlink="">
      <xdr:nvSpPr>
        <xdr:cNvPr id="7" name="Text Box 48">
          <a:extLst>
            <a:ext uri="{FF2B5EF4-FFF2-40B4-BE49-F238E27FC236}">
              <a16:creationId xmlns:a16="http://schemas.microsoft.com/office/drawing/2014/main" id="{0A035FF4-65EA-4D7E-A760-9AACA055925D}"/>
            </a:ext>
          </a:extLst>
        </xdr:cNvPr>
        <xdr:cNvSpPr txBox="1">
          <a:spLocks noChangeArrowheads="1"/>
        </xdr:cNvSpPr>
      </xdr:nvSpPr>
      <xdr:spPr bwMode="auto">
        <a:xfrm>
          <a:off x="13363575" y="2266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8" name="Text Box 49">
          <a:extLst>
            <a:ext uri="{FF2B5EF4-FFF2-40B4-BE49-F238E27FC236}">
              <a16:creationId xmlns:a16="http://schemas.microsoft.com/office/drawing/2014/main" id="{564A2C65-2A5C-43FF-A0E1-F956CD15ABCC}"/>
            </a:ext>
          </a:extLst>
        </xdr:cNvPr>
        <xdr:cNvSpPr txBox="1">
          <a:spLocks noChangeArrowheads="1"/>
        </xdr:cNvSpPr>
      </xdr:nvSpPr>
      <xdr:spPr bwMode="auto">
        <a:xfrm>
          <a:off x="13363575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10</xdr:row>
      <xdr:rowOff>0</xdr:rowOff>
    </xdr:to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id="{8984EB30-39AD-47F8-BD54-0792E4FFCAB0}"/>
            </a:ext>
          </a:extLst>
        </xdr:cNvPr>
        <xdr:cNvSpPr txBox="1">
          <a:spLocks noChangeArrowheads="1"/>
        </xdr:cNvSpPr>
      </xdr:nvSpPr>
      <xdr:spPr bwMode="auto">
        <a:xfrm>
          <a:off x="13363575" y="2266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22</xdr:col>
      <xdr:colOff>0</xdr:colOff>
      <xdr:row>32</xdr:row>
      <xdr:rowOff>0</xdr:rowOff>
    </xdr:from>
    <xdr:to>
      <xdr:col>22</xdr:col>
      <xdr:colOff>0</xdr:colOff>
      <xdr:row>32</xdr:row>
      <xdr:rowOff>0</xdr:rowOff>
    </xdr:to>
    <xdr:sp macro="" textlink="">
      <xdr:nvSpPr>
        <xdr:cNvPr id="10" name="Text Box 66">
          <a:extLst>
            <a:ext uri="{FF2B5EF4-FFF2-40B4-BE49-F238E27FC236}">
              <a16:creationId xmlns:a16="http://schemas.microsoft.com/office/drawing/2014/main" id="{ADC58761-7976-4364-AB35-AAB2653AA069}"/>
            </a:ext>
          </a:extLst>
        </xdr:cNvPr>
        <xdr:cNvSpPr txBox="1">
          <a:spLocks noChangeArrowheads="1"/>
        </xdr:cNvSpPr>
      </xdr:nvSpPr>
      <xdr:spPr bwMode="auto">
        <a:xfrm>
          <a:off x="15535275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10</xdr:row>
      <xdr:rowOff>0</xdr:rowOff>
    </xdr:to>
    <xdr:sp macro="" textlink="">
      <xdr:nvSpPr>
        <xdr:cNvPr id="11" name="Text Box 67">
          <a:extLst>
            <a:ext uri="{FF2B5EF4-FFF2-40B4-BE49-F238E27FC236}">
              <a16:creationId xmlns:a16="http://schemas.microsoft.com/office/drawing/2014/main" id="{123B6F42-83A6-4080-AB14-B3F5395C9A93}"/>
            </a:ext>
          </a:extLst>
        </xdr:cNvPr>
        <xdr:cNvSpPr txBox="1">
          <a:spLocks noChangeArrowheads="1"/>
        </xdr:cNvSpPr>
      </xdr:nvSpPr>
      <xdr:spPr bwMode="auto">
        <a:xfrm>
          <a:off x="15535275" y="2266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26</xdr:col>
      <xdr:colOff>0</xdr:colOff>
      <xdr:row>32</xdr:row>
      <xdr:rowOff>0</xdr:rowOff>
    </xdr:from>
    <xdr:to>
      <xdr:col>26</xdr:col>
      <xdr:colOff>0</xdr:colOff>
      <xdr:row>32</xdr:row>
      <xdr:rowOff>0</xdr:rowOff>
    </xdr:to>
    <xdr:sp macro="" textlink="">
      <xdr:nvSpPr>
        <xdr:cNvPr id="12" name="Text Box 68">
          <a:extLst>
            <a:ext uri="{FF2B5EF4-FFF2-40B4-BE49-F238E27FC236}">
              <a16:creationId xmlns:a16="http://schemas.microsoft.com/office/drawing/2014/main" id="{C7B32C30-B522-459F-BFBC-F95CEED48798}"/>
            </a:ext>
          </a:extLst>
        </xdr:cNvPr>
        <xdr:cNvSpPr txBox="1">
          <a:spLocks noChangeArrowheads="1"/>
        </xdr:cNvSpPr>
      </xdr:nvSpPr>
      <xdr:spPr bwMode="auto">
        <a:xfrm>
          <a:off x="17897475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0</xdr:colOff>
      <xdr:row>10</xdr:row>
      <xdr:rowOff>0</xdr:rowOff>
    </xdr:to>
    <xdr:sp macro="" textlink="">
      <xdr:nvSpPr>
        <xdr:cNvPr id="13" name="Text Box 69">
          <a:extLst>
            <a:ext uri="{FF2B5EF4-FFF2-40B4-BE49-F238E27FC236}">
              <a16:creationId xmlns:a16="http://schemas.microsoft.com/office/drawing/2014/main" id="{08FC7A9D-B5D6-4F25-8C9E-541B64A93431}"/>
            </a:ext>
          </a:extLst>
        </xdr:cNvPr>
        <xdr:cNvSpPr txBox="1">
          <a:spLocks noChangeArrowheads="1"/>
        </xdr:cNvSpPr>
      </xdr:nvSpPr>
      <xdr:spPr bwMode="auto">
        <a:xfrm>
          <a:off x="17897475" y="2266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30</xdr:col>
      <xdr:colOff>0</xdr:colOff>
      <xdr:row>32</xdr:row>
      <xdr:rowOff>0</xdr:rowOff>
    </xdr:from>
    <xdr:to>
      <xdr:col>30</xdr:col>
      <xdr:colOff>0</xdr:colOff>
      <xdr:row>32</xdr:row>
      <xdr:rowOff>0</xdr:rowOff>
    </xdr:to>
    <xdr:sp macro="" textlink="">
      <xdr:nvSpPr>
        <xdr:cNvPr id="14" name="Text Box 70">
          <a:extLst>
            <a:ext uri="{FF2B5EF4-FFF2-40B4-BE49-F238E27FC236}">
              <a16:creationId xmlns:a16="http://schemas.microsoft.com/office/drawing/2014/main" id="{569B3093-AE5E-4304-989D-D116D9A74E9F}"/>
            </a:ext>
          </a:extLst>
        </xdr:cNvPr>
        <xdr:cNvSpPr txBox="1">
          <a:spLocks noChangeArrowheads="1"/>
        </xdr:cNvSpPr>
      </xdr:nvSpPr>
      <xdr:spPr bwMode="auto">
        <a:xfrm>
          <a:off x="20259675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30</xdr:col>
      <xdr:colOff>0</xdr:colOff>
      <xdr:row>10</xdr:row>
      <xdr:rowOff>0</xdr:rowOff>
    </xdr:from>
    <xdr:to>
      <xdr:col>30</xdr:col>
      <xdr:colOff>0</xdr:colOff>
      <xdr:row>10</xdr:row>
      <xdr:rowOff>0</xdr:rowOff>
    </xdr:to>
    <xdr:sp macro="" textlink="">
      <xdr:nvSpPr>
        <xdr:cNvPr id="15" name="Text Box 71">
          <a:extLst>
            <a:ext uri="{FF2B5EF4-FFF2-40B4-BE49-F238E27FC236}">
              <a16:creationId xmlns:a16="http://schemas.microsoft.com/office/drawing/2014/main" id="{439BB2C9-8FCD-4607-918A-C08B62A90462}"/>
            </a:ext>
          </a:extLst>
        </xdr:cNvPr>
        <xdr:cNvSpPr txBox="1">
          <a:spLocks noChangeArrowheads="1"/>
        </xdr:cNvSpPr>
      </xdr:nvSpPr>
      <xdr:spPr bwMode="auto">
        <a:xfrm>
          <a:off x="20259675" y="2266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914689</xdr:colOff>
      <xdr:row>3</xdr:row>
      <xdr:rowOff>208347</xdr:rowOff>
    </xdr:from>
    <xdr:to>
      <xdr:col>5</xdr:col>
      <xdr:colOff>660602</xdr:colOff>
      <xdr:row>5</xdr:row>
      <xdr:rowOff>34752</xdr:rowOff>
    </xdr:to>
    <xdr:sp macro="" textlink="D1">
      <xdr:nvSpPr>
        <xdr:cNvPr id="16" name="報表類別">
          <a:extLst>
            <a:ext uri="{FF2B5EF4-FFF2-40B4-BE49-F238E27FC236}">
              <a16:creationId xmlns:a16="http://schemas.microsoft.com/office/drawing/2014/main" id="{E99BDC12-CE4A-4B56-B17A-3F447A089FED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914689" y="208347"/>
          <a:ext cx="3641638" cy="28360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B6F79227-620A-4F3B-BDC2-3776BB87A576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每季終了後20日內編送</a:t>
          </a:fld>
          <a:endParaRPr lang="zh-TW" altLang="en-US"/>
        </a:p>
      </xdr:txBody>
    </xdr:sp>
    <xdr:clientData/>
  </xdr:twoCellAnchor>
  <xdr:twoCellAnchor editAs="oneCell">
    <xdr:from>
      <xdr:col>0</xdr:col>
      <xdr:colOff>876300</xdr:colOff>
      <xdr:row>5</xdr:row>
      <xdr:rowOff>38100</xdr:rowOff>
    </xdr:from>
    <xdr:to>
      <xdr:col>16</xdr:col>
      <xdr:colOff>295275</xdr:colOff>
      <xdr:row>5</xdr:row>
      <xdr:rowOff>38100</xdr:rowOff>
    </xdr:to>
    <xdr:sp macro="" textlink="">
      <xdr:nvSpPr>
        <xdr:cNvPr id="17" name="Line 37">
          <a:extLst>
            <a:ext uri="{FF2B5EF4-FFF2-40B4-BE49-F238E27FC236}">
              <a16:creationId xmlns:a16="http://schemas.microsoft.com/office/drawing/2014/main" id="{A468BF45-40EC-40CD-AC19-CE40D3F51766}"/>
            </a:ext>
          </a:extLst>
        </xdr:cNvPr>
        <xdr:cNvSpPr>
          <a:spLocks noChangeShapeType="1"/>
        </xdr:cNvSpPr>
      </xdr:nvSpPr>
      <xdr:spPr bwMode="auto">
        <a:xfrm>
          <a:off x="876300" y="495300"/>
          <a:ext cx="107537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11206</xdr:colOff>
      <xdr:row>0</xdr:row>
      <xdr:rowOff>0</xdr:rowOff>
    </xdr:from>
    <xdr:to>
      <xdr:col>0</xdr:col>
      <xdr:colOff>896249</xdr:colOff>
      <xdr:row>4</xdr:row>
      <xdr:rowOff>22111</xdr:rowOff>
    </xdr:to>
    <xdr:sp macro="" textlink="A1">
      <xdr:nvSpPr>
        <xdr:cNvPr id="18" name="報表類別">
          <a:extLst>
            <a:ext uri="{FF2B5EF4-FFF2-40B4-BE49-F238E27FC236}">
              <a16:creationId xmlns:a16="http://schemas.microsoft.com/office/drawing/2014/main" id="{2D945A25-5AFB-4AD0-92C2-4EE8B620D67A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1206" y="0"/>
          <a:ext cx="885043" cy="25071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7F1595D1-54E1-4FFF-B522-96A08BCB0B5D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11206</xdr:colOff>
      <xdr:row>4</xdr:row>
      <xdr:rowOff>22111</xdr:rowOff>
    </xdr:from>
    <xdr:to>
      <xdr:col>0</xdr:col>
      <xdr:colOff>896249</xdr:colOff>
      <xdr:row>5</xdr:row>
      <xdr:rowOff>44223</xdr:rowOff>
    </xdr:to>
    <xdr:sp macro="" textlink="C1">
      <xdr:nvSpPr>
        <xdr:cNvPr id="19" name="報表週期">
          <a:extLst>
            <a:ext uri="{FF2B5EF4-FFF2-40B4-BE49-F238E27FC236}">
              <a16:creationId xmlns:a16="http://schemas.microsoft.com/office/drawing/2014/main" id="{ABF24E6C-D236-4A3D-B6CE-F7749CB8972F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1206" y="250711"/>
          <a:ext cx="885043" cy="25071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3B1E5517-9249-4D65-A4B3-831FA4148FDF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15</xdr:col>
      <xdr:colOff>30967</xdr:colOff>
      <xdr:row>0</xdr:row>
      <xdr:rowOff>0</xdr:rowOff>
    </xdr:from>
    <xdr:to>
      <xdr:col>16</xdr:col>
      <xdr:colOff>68493</xdr:colOff>
      <xdr:row>4</xdr:row>
      <xdr:rowOff>22111</xdr:rowOff>
    </xdr:to>
    <xdr:sp macro="" textlink="">
      <xdr:nvSpPr>
        <xdr:cNvPr id="20" name="編製機關">
          <a:extLst>
            <a:ext uri="{FF2B5EF4-FFF2-40B4-BE49-F238E27FC236}">
              <a16:creationId xmlns:a16="http://schemas.microsoft.com/office/drawing/2014/main" id="{3DCB09CB-F85E-4797-9695-8D914FCE81DD}"/>
            </a:ext>
          </a:extLst>
        </xdr:cNvPr>
        <xdr:cNvSpPr>
          <a:spLocks noChangeAspect="1" noChangeArrowheads="1"/>
        </xdr:cNvSpPr>
      </xdr:nvSpPr>
      <xdr:spPr bwMode="auto">
        <a:xfrm>
          <a:off x="10689442" y="0"/>
          <a:ext cx="713801" cy="25071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15</xdr:col>
      <xdr:colOff>30967</xdr:colOff>
      <xdr:row>4</xdr:row>
      <xdr:rowOff>22111</xdr:rowOff>
    </xdr:from>
    <xdr:to>
      <xdr:col>16</xdr:col>
      <xdr:colOff>68493</xdr:colOff>
      <xdr:row>5</xdr:row>
      <xdr:rowOff>44223</xdr:rowOff>
    </xdr:to>
    <xdr:sp macro="" textlink="">
      <xdr:nvSpPr>
        <xdr:cNvPr id="21" name="表號">
          <a:extLst>
            <a:ext uri="{FF2B5EF4-FFF2-40B4-BE49-F238E27FC236}">
              <a16:creationId xmlns:a16="http://schemas.microsoft.com/office/drawing/2014/main" id="{5361E111-4E93-459E-B81B-20E8BEA9FD65}"/>
            </a:ext>
          </a:extLst>
        </xdr:cNvPr>
        <xdr:cNvSpPr>
          <a:spLocks noChangeAspect="1" noChangeArrowheads="1"/>
        </xdr:cNvSpPr>
      </xdr:nvSpPr>
      <xdr:spPr bwMode="auto">
        <a:xfrm>
          <a:off x="10689442" y="250711"/>
          <a:ext cx="713801" cy="25071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16</xdr:col>
      <xdr:colOff>68493</xdr:colOff>
      <xdr:row>0</xdr:row>
      <xdr:rowOff>0</xdr:rowOff>
    </xdr:from>
    <xdr:to>
      <xdr:col>18</xdr:col>
      <xdr:colOff>641382</xdr:colOff>
      <xdr:row>4</xdr:row>
      <xdr:rowOff>22111</xdr:rowOff>
    </xdr:to>
    <xdr:sp macro="" textlink="B1">
      <xdr:nvSpPr>
        <xdr:cNvPr id="22" name="報表類別">
          <a:extLst>
            <a:ext uri="{FF2B5EF4-FFF2-40B4-BE49-F238E27FC236}">
              <a16:creationId xmlns:a16="http://schemas.microsoft.com/office/drawing/2014/main" id="{A75F4224-2F08-420D-B5E7-A589E4433FBE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1403243" y="0"/>
          <a:ext cx="1925439" cy="25071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893D930-19FD-4040-AC38-404CEF65E8D7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桃園市政府(社會局)</a:t>
          </a:fld>
          <a:endParaRPr lang="zh-TW" altLang="en-US"/>
        </a:p>
      </xdr:txBody>
    </xdr:sp>
    <xdr:clientData/>
  </xdr:twoCellAnchor>
  <xdr:twoCellAnchor editAs="oneCell">
    <xdr:from>
      <xdr:col>16</xdr:col>
      <xdr:colOff>68493</xdr:colOff>
      <xdr:row>4</xdr:row>
      <xdr:rowOff>22111</xdr:rowOff>
    </xdr:from>
    <xdr:to>
      <xdr:col>18</xdr:col>
      <xdr:colOff>641382</xdr:colOff>
      <xdr:row>5</xdr:row>
      <xdr:rowOff>44223</xdr:rowOff>
    </xdr:to>
    <xdr:sp macro="" textlink="E1">
      <xdr:nvSpPr>
        <xdr:cNvPr id="23" name="報表類別">
          <a:extLst>
            <a:ext uri="{FF2B5EF4-FFF2-40B4-BE49-F238E27FC236}">
              <a16:creationId xmlns:a16="http://schemas.microsoft.com/office/drawing/2014/main" id="{994CE45A-EF51-41AF-94D9-D13ED0C155D1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1403243" y="250711"/>
          <a:ext cx="1925439" cy="25071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66C01EEF-A437-4600-AB4D-41065E757CC8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10730-05-01-2</a:t>
          </a:fld>
          <a:endParaRPr lang="zh-TW" altLang="en-US"/>
        </a:p>
      </xdr:txBody>
    </xdr:sp>
    <xdr:clientData/>
  </xdr:twoCellAnchor>
  <xdr:twoCellAnchor editAs="oneCell">
    <xdr:from>
      <xdr:col>14</xdr:col>
      <xdr:colOff>666443</xdr:colOff>
      <xdr:row>6</xdr:row>
      <xdr:rowOff>58298</xdr:rowOff>
    </xdr:from>
    <xdr:to>
      <xdr:col>18</xdr:col>
      <xdr:colOff>595285</xdr:colOff>
      <xdr:row>6</xdr:row>
      <xdr:rowOff>257175</xdr:rowOff>
    </xdr:to>
    <xdr:sp macro="" textlink="">
      <xdr:nvSpPr>
        <xdr:cNvPr id="24" name="報表類別">
          <a:extLst>
            <a:ext uri="{FF2B5EF4-FFF2-40B4-BE49-F238E27FC236}">
              <a16:creationId xmlns:a16="http://schemas.microsoft.com/office/drawing/2014/main" id="{6709EF63-09ED-4694-887D-3F5656B4A181}"/>
            </a:ext>
          </a:extLst>
        </xdr:cNvPr>
        <xdr:cNvSpPr>
          <a:spLocks noChangeArrowheads="1"/>
        </xdr:cNvSpPr>
      </xdr:nvSpPr>
      <xdr:spPr bwMode="auto">
        <a:xfrm>
          <a:off x="10648643" y="972698"/>
          <a:ext cx="2633942" cy="198877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20</xdr:col>
      <xdr:colOff>6643</xdr:colOff>
      <xdr:row>4</xdr:row>
      <xdr:rowOff>22111</xdr:rowOff>
    </xdr:from>
    <xdr:to>
      <xdr:col>36</xdr:col>
      <xdr:colOff>181211</xdr:colOff>
      <xdr:row>5</xdr:row>
      <xdr:rowOff>44223</xdr:rowOff>
    </xdr:to>
    <xdr:sp macro="" textlink="D2">
      <xdr:nvSpPr>
        <xdr:cNvPr id="25" name="報表類別">
          <a:extLst>
            <a:ext uri="{FF2B5EF4-FFF2-40B4-BE49-F238E27FC236}">
              <a16:creationId xmlns:a16="http://schemas.microsoft.com/office/drawing/2014/main" id="{9B7D018C-C689-4EAD-8A1F-56C1A8E27C4B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4332243" y="250711"/>
          <a:ext cx="9651943" cy="25071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9EF46180-34E5-4BC2-99D5-F9331FC2A4FC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每季終了後20日內編送</a:t>
          </a:fld>
          <a:endParaRPr lang="zh-TW" altLang="en-US"/>
        </a:p>
      </xdr:txBody>
    </xdr:sp>
    <xdr:clientData/>
  </xdr:twoCellAnchor>
  <xdr:twoCellAnchor editAs="oneCell">
    <xdr:from>
      <xdr:col>19</xdr:col>
      <xdr:colOff>25213</xdr:colOff>
      <xdr:row>0</xdr:row>
      <xdr:rowOff>0</xdr:rowOff>
    </xdr:from>
    <xdr:to>
      <xdr:col>19</xdr:col>
      <xdr:colOff>941708</xdr:colOff>
      <xdr:row>4</xdr:row>
      <xdr:rowOff>22111</xdr:rowOff>
    </xdr:to>
    <xdr:sp macro="" textlink="A2">
      <xdr:nvSpPr>
        <xdr:cNvPr id="26" name="報表類別">
          <a:extLst>
            <a:ext uri="{FF2B5EF4-FFF2-40B4-BE49-F238E27FC236}">
              <a16:creationId xmlns:a16="http://schemas.microsoft.com/office/drawing/2014/main" id="{B5D5B720-2133-4BB3-B2C1-96EA849D4258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3388788" y="0"/>
          <a:ext cx="916495" cy="25071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F52F4BDF-42DA-47AE-906D-C496F6FCCAD6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19</xdr:col>
      <xdr:colOff>25213</xdr:colOff>
      <xdr:row>4</xdr:row>
      <xdr:rowOff>22111</xdr:rowOff>
    </xdr:from>
    <xdr:to>
      <xdr:col>19</xdr:col>
      <xdr:colOff>941708</xdr:colOff>
      <xdr:row>5</xdr:row>
      <xdr:rowOff>44223</xdr:rowOff>
    </xdr:to>
    <xdr:sp macro="" textlink="C2">
      <xdr:nvSpPr>
        <xdr:cNvPr id="27" name="報表週期">
          <a:extLst>
            <a:ext uri="{FF2B5EF4-FFF2-40B4-BE49-F238E27FC236}">
              <a16:creationId xmlns:a16="http://schemas.microsoft.com/office/drawing/2014/main" id="{FA849AA5-AFC7-4DBE-8E9F-6146DE97149B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3388788" y="250711"/>
          <a:ext cx="916495" cy="25071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7A5D6081-E174-4230-B09C-4B031233F182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36</xdr:col>
      <xdr:colOff>171665</xdr:colOff>
      <xdr:row>0</xdr:row>
      <xdr:rowOff>0</xdr:rowOff>
    </xdr:from>
    <xdr:to>
      <xdr:col>37</xdr:col>
      <xdr:colOff>312858</xdr:colOff>
      <xdr:row>4</xdr:row>
      <xdr:rowOff>22111</xdr:rowOff>
    </xdr:to>
    <xdr:sp macro="" textlink="">
      <xdr:nvSpPr>
        <xdr:cNvPr id="28" name="編製機關">
          <a:extLst>
            <a:ext uri="{FF2B5EF4-FFF2-40B4-BE49-F238E27FC236}">
              <a16:creationId xmlns:a16="http://schemas.microsoft.com/office/drawing/2014/main" id="{D8A928A8-826B-46DF-81AC-4161E85EEB89}"/>
            </a:ext>
          </a:extLst>
        </xdr:cNvPr>
        <xdr:cNvSpPr>
          <a:spLocks noChangeAspect="1" noChangeArrowheads="1"/>
        </xdr:cNvSpPr>
      </xdr:nvSpPr>
      <xdr:spPr bwMode="auto">
        <a:xfrm>
          <a:off x="23974640" y="0"/>
          <a:ext cx="731743" cy="25071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36</xdr:col>
      <xdr:colOff>171665</xdr:colOff>
      <xdr:row>4</xdr:row>
      <xdr:rowOff>12640</xdr:rowOff>
    </xdr:from>
    <xdr:to>
      <xdr:col>37</xdr:col>
      <xdr:colOff>312858</xdr:colOff>
      <xdr:row>5</xdr:row>
      <xdr:rowOff>34752</xdr:rowOff>
    </xdr:to>
    <xdr:sp macro="" textlink="">
      <xdr:nvSpPr>
        <xdr:cNvPr id="29" name="表號">
          <a:extLst>
            <a:ext uri="{FF2B5EF4-FFF2-40B4-BE49-F238E27FC236}">
              <a16:creationId xmlns:a16="http://schemas.microsoft.com/office/drawing/2014/main" id="{9A4F0DCE-C1FD-4393-B5C3-B211BE9CDE7F}"/>
            </a:ext>
          </a:extLst>
        </xdr:cNvPr>
        <xdr:cNvSpPr>
          <a:spLocks noChangeAspect="1" noChangeArrowheads="1"/>
        </xdr:cNvSpPr>
      </xdr:nvSpPr>
      <xdr:spPr bwMode="auto">
        <a:xfrm>
          <a:off x="23974640" y="241240"/>
          <a:ext cx="731743" cy="25071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37</xdr:col>
      <xdr:colOff>312857</xdr:colOff>
      <xdr:row>0</xdr:row>
      <xdr:rowOff>0</xdr:rowOff>
    </xdr:from>
    <xdr:to>
      <xdr:col>40</xdr:col>
      <xdr:colOff>516860</xdr:colOff>
      <xdr:row>4</xdr:row>
      <xdr:rowOff>22111</xdr:rowOff>
    </xdr:to>
    <xdr:sp macro="" textlink="B2">
      <xdr:nvSpPr>
        <xdr:cNvPr id="30" name="報表類別">
          <a:extLst>
            <a:ext uri="{FF2B5EF4-FFF2-40B4-BE49-F238E27FC236}">
              <a16:creationId xmlns:a16="http://schemas.microsoft.com/office/drawing/2014/main" id="{2856CADD-926C-4B89-AB15-43176598BB88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24706382" y="0"/>
          <a:ext cx="1975653" cy="25071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6F7FE32D-EC93-47C7-AC5A-0EACA9ABAF79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桃園市政府(社會局)</a:t>
          </a:fld>
          <a:endParaRPr lang="zh-TW" altLang="en-US"/>
        </a:p>
      </xdr:txBody>
    </xdr:sp>
    <xdr:clientData/>
  </xdr:twoCellAnchor>
  <xdr:twoCellAnchor editAs="oneCell">
    <xdr:from>
      <xdr:col>37</xdr:col>
      <xdr:colOff>312857</xdr:colOff>
      <xdr:row>4</xdr:row>
      <xdr:rowOff>22111</xdr:rowOff>
    </xdr:from>
    <xdr:to>
      <xdr:col>40</xdr:col>
      <xdr:colOff>516860</xdr:colOff>
      <xdr:row>5</xdr:row>
      <xdr:rowOff>44223</xdr:rowOff>
    </xdr:to>
    <xdr:sp macro="" textlink="E2">
      <xdr:nvSpPr>
        <xdr:cNvPr id="31" name="報表類別">
          <a:extLst>
            <a:ext uri="{FF2B5EF4-FFF2-40B4-BE49-F238E27FC236}">
              <a16:creationId xmlns:a16="http://schemas.microsoft.com/office/drawing/2014/main" id="{DEAC6B17-B69D-4A8C-914F-721EF99FCF3D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24706382" y="250711"/>
          <a:ext cx="1975653" cy="25071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02BF87F5-AEF5-41A3-8ADF-DB028AD0ABD9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10730-05-01-2</a:t>
          </a:fld>
          <a:endParaRPr lang="zh-TW" altLang="en-US"/>
        </a:p>
      </xdr:txBody>
    </xdr:sp>
    <xdr:clientData/>
  </xdr:twoCellAnchor>
  <xdr:twoCellAnchor editAs="oneCell">
    <xdr:from>
      <xdr:col>19</xdr:col>
      <xdr:colOff>933450</xdr:colOff>
      <xdr:row>5</xdr:row>
      <xdr:rowOff>38100</xdr:rowOff>
    </xdr:from>
    <xdr:to>
      <xdr:col>36</xdr:col>
      <xdr:colOff>152400</xdr:colOff>
      <xdr:row>5</xdr:row>
      <xdr:rowOff>38100</xdr:rowOff>
    </xdr:to>
    <xdr:sp macro="" textlink="">
      <xdr:nvSpPr>
        <xdr:cNvPr id="32" name="Line 87">
          <a:extLst>
            <a:ext uri="{FF2B5EF4-FFF2-40B4-BE49-F238E27FC236}">
              <a16:creationId xmlns:a16="http://schemas.microsoft.com/office/drawing/2014/main" id="{DDB7C283-1289-4CD1-AF58-1B2964FCBA7E}"/>
            </a:ext>
          </a:extLst>
        </xdr:cNvPr>
        <xdr:cNvSpPr>
          <a:spLocks noChangeShapeType="1"/>
        </xdr:cNvSpPr>
      </xdr:nvSpPr>
      <xdr:spPr bwMode="auto">
        <a:xfrm>
          <a:off x="14297025" y="495300"/>
          <a:ext cx="96583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36</xdr:col>
      <xdr:colOff>162117</xdr:colOff>
      <xdr:row>6</xdr:row>
      <xdr:rowOff>58298</xdr:rowOff>
    </xdr:from>
    <xdr:to>
      <xdr:col>40</xdr:col>
      <xdr:colOff>488220</xdr:colOff>
      <xdr:row>6</xdr:row>
      <xdr:rowOff>257175</xdr:rowOff>
    </xdr:to>
    <xdr:sp macro="" textlink="">
      <xdr:nvSpPr>
        <xdr:cNvPr id="33" name="報表類別">
          <a:extLst>
            <a:ext uri="{FF2B5EF4-FFF2-40B4-BE49-F238E27FC236}">
              <a16:creationId xmlns:a16="http://schemas.microsoft.com/office/drawing/2014/main" id="{A3C8FFA7-E7AB-4FEC-AE63-B0AEDFFE2465}"/>
            </a:ext>
          </a:extLst>
        </xdr:cNvPr>
        <xdr:cNvSpPr>
          <a:spLocks noChangeArrowheads="1"/>
        </xdr:cNvSpPr>
      </xdr:nvSpPr>
      <xdr:spPr bwMode="auto">
        <a:xfrm>
          <a:off x="23965092" y="972698"/>
          <a:ext cx="2688303" cy="198877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3F1EC38-5D73-4DD4-A630-E389B1BD7D55}"/>
            </a:ext>
          </a:extLst>
        </xdr:cNvPr>
        <xdr:cNvSpPr txBox="1">
          <a:spLocks noChangeArrowheads="1"/>
        </xdr:cNvSpPr>
      </xdr:nvSpPr>
      <xdr:spPr bwMode="auto">
        <a:xfrm>
          <a:off x="2428875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37FBF1FF-70E5-49D3-8EFB-B5D8DF905490}"/>
            </a:ext>
          </a:extLst>
        </xdr:cNvPr>
        <xdr:cNvSpPr txBox="1">
          <a:spLocks noChangeArrowheads="1"/>
        </xdr:cNvSpPr>
      </xdr:nvSpPr>
      <xdr:spPr bwMode="auto">
        <a:xfrm>
          <a:off x="2428875" y="2266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4" name="Text Box 45">
          <a:extLst>
            <a:ext uri="{FF2B5EF4-FFF2-40B4-BE49-F238E27FC236}">
              <a16:creationId xmlns:a16="http://schemas.microsoft.com/office/drawing/2014/main" id="{30EBDFE8-0056-4592-8520-7B22068C268F}"/>
            </a:ext>
          </a:extLst>
        </xdr:cNvPr>
        <xdr:cNvSpPr txBox="1">
          <a:spLocks noChangeArrowheads="1"/>
        </xdr:cNvSpPr>
      </xdr:nvSpPr>
      <xdr:spPr bwMode="auto">
        <a:xfrm>
          <a:off x="5248275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5" name="Text Box 46">
          <a:extLst>
            <a:ext uri="{FF2B5EF4-FFF2-40B4-BE49-F238E27FC236}">
              <a16:creationId xmlns:a16="http://schemas.microsoft.com/office/drawing/2014/main" id="{78E5D566-8D2C-46EB-A9CF-642EA81BF41A}"/>
            </a:ext>
          </a:extLst>
        </xdr:cNvPr>
        <xdr:cNvSpPr txBox="1">
          <a:spLocks noChangeArrowheads="1"/>
        </xdr:cNvSpPr>
      </xdr:nvSpPr>
      <xdr:spPr bwMode="auto">
        <a:xfrm>
          <a:off x="5248275" y="2266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6" name="Text Box 47">
          <a:extLst>
            <a:ext uri="{FF2B5EF4-FFF2-40B4-BE49-F238E27FC236}">
              <a16:creationId xmlns:a16="http://schemas.microsoft.com/office/drawing/2014/main" id="{7AB50EAF-D7CD-487D-AF73-D397E1AF8469}"/>
            </a:ext>
          </a:extLst>
        </xdr:cNvPr>
        <xdr:cNvSpPr txBox="1">
          <a:spLocks noChangeArrowheads="1"/>
        </xdr:cNvSpPr>
      </xdr:nvSpPr>
      <xdr:spPr bwMode="auto">
        <a:xfrm>
          <a:off x="13363575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10</xdr:row>
      <xdr:rowOff>0</xdr:rowOff>
    </xdr:to>
    <xdr:sp macro="" textlink="">
      <xdr:nvSpPr>
        <xdr:cNvPr id="7" name="Text Box 48">
          <a:extLst>
            <a:ext uri="{FF2B5EF4-FFF2-40B4-BE49-F238E27FC236}">
              <a16:creationId xmlns:a16="http://schemas.microsoft.com/office/drawing/2014/main" id="{D8A8144B-B3FA-4083-8E49-8B604A720AA3}"/>
            </a:ext>
          </a:extLst>
        </xdr:cNvPr>
        <xdr:cNvSpPr txBox="1">
          <a:spLocks noChangeArrowheads="1"/>
        </xdr:cNvSpPr>
      </xdr:nvSpPr>
      <xdr:spPr bwMode="auto">
        <a:xfrm>
          <a:off x="13363575" y="2266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8" name="Text Box 49">
          <a:extLst>
            <a:ext uri="{FF2B5EF4-FFF2-40B4-BE49-F238E27FC236}">
              <a16:creationId xmlns:a16="http://schemas.microsoft.com/office/drawing/2014/main" id="{BC8C099F-C7A0-48AA-8ADC-802BC7BD0556}"/>
            </a:ext>
          </a:extLst>
        </xdr:cNvPr>
        <xdr:cNvSpPr txBox="1">
          <a:spLocks noChangeArrowheads="1"/>
        </xdr:cNvSpPr>
      </xdr:nvSpPr>
      <xdr:spPr bwMode="auto">
        <a:xfrm>
          <a:off x="13363575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10</xdr:row>
      <xdr:rowOff>0</xdr:rowOff>
    </xdr:to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id="{4AD92132-4A1E-4929-9AFB-D3255A12929E}"/>
            </a:ext>
          </a:extLst>
        </xdr:cNvPr>
        <xdr:cNvSpPr txBox="1">
          <a:spLocks noChangeArrowheads="1"/>
        </xdr:cNvSpPr>
      </xdr:nvSpPr>
      <xdr:spPr bwMode="auto">
        <a:xfrm>
          <a:off x="13363575" y="2266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22</xdr:col>
      <xdr:colOff>0</xdr:colOff>
      <xdr:row>32</xdr:row>
      <xdr:rowOff>0</xdr:rowOff>
    </xdr:from>
    <xdr:to>
      <xdr:col>22</xdr:col>
      <xdr:colOff>0</xdr:colOff>
      <xdr:row>32</xdr:row>
      <xdr:rowOff>0</xdr:rowOff>
    </xdr:to>
    <xdr:sp macro="" textlink="">
      <xdr:nvSpPr>
        <xdr:cNvPr id="10" name="Text Box 66">
          <a:extLst>
            <a:ext uri="{FF2B5EF4-FFF2-40B4-BE49-F238E27FC236}">
              <a16:creationId xmlns:a16="http://schemas.microsoft.com/office/drawing/2014/main" id="{82BC73A8-B808-4BB8-919C-83CAC0800315}"/>
            </a:ext>
          </a:extLst>
        </xdr:cNvPr>
        <xdr:cNvSpPr txBox="1">
          <a:spLocks noChangeArrowheads="1"/>
        </xdr:cNvSpPr>
      </xdr:nvSpPr>
      <xdr:spPr bwMode="auto">
        <a:xfrm>
          <a:off x="15535275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10</xdr:row>
      <xdr:rowOff>0</xdr:rowOff>
    </xdr:to>
    <xdr:sp macro="" textlink="">
      <xdr:nvSpPr>
        <xdr:cNvPr id="11" name="Text Box 67">
          <a:extLst>
            <a:ext uri="{FF2B5EF4-FFF2-40B4-BE49-F238E27FC236}">
              <a16:creationId xmlns:a16="http://schemas.microsoft.com/office/drawing/2014/main" id="{2235CA7F-5882-4F76-BBA6-512C76EFEFAC}"/>
            </a:ext>
          </a:extLst>
        </xdr:cNvPr>
        <xdr:cNvSpPr txBox="1">
          <a:spLocks noChangeArrowheads="1"/>
        </xdr:cNvSpPr>
      </xdr:nvSpPr>
      <xdr:spPr bwMode="auto">
        <a:xfrm>
          <a:off x="15535275" y="2266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26</xdr:col>
      <xdr:colOff>0</xdr:colOff>
      <xdr:row>32</xdr:row>
      <xdr:rowOff>0</xdr:rowOff>
    </xdr:from>
    <xdr:to>
      <xdr:col>26</xdr:col>
      <xdr:colOff>0</xdr:colOff>
      <xdr:row>32</xdr:row>
      <xdr:rowOff>0</xdr:rowOff>
    </xdr:to>
    <xdr:sp macro="" textlink="">
      <xdr:nvSpPr>
        <xdr:cNvPr id="12" name="Text Box 68">
          <a:extLst>
            <a:ext uri="{FF2B5EF4-FFF2-40B4-BE49-F238E27FC236}">
              <a16:creationId xmlns:a16="http://schemas.microsoft.com/office/drawing/2014/main" id="{EF90F0B0-D4CA-4CD8-BA72-BB57A43824F1}"/>
            </a:ext>
          </a:extLst>
        </xdr:cNvPr>
        <xdr:cNvSpPr txBox="1">
          <a:spLocks noChangeArrowheads="1"/>
        </xdr:cNvSpPr>
      </xdr:nvSpPr>
      <xdr:spPr bwMode="auto">
        <a:xfrm>
          <a:off x="17897475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0</xdr:colOff>
      <xdr:row>10</xdr:row>
      <xdr:rowOff>0</xdr:rowOff>
    </xdr:to>
    <xdr:sp macro="" textlink="">
      <xdr:nvSpPr>
        <xdr:cNvPr id="13" name="Text Box 69">
          <a:extLst>
            <a:ext uri="{FF2B5EF4-FFF2-40B4-BE49-F238E27FC236}">
              <a16:creationId xmlns:a16="http://schemas.microsoft.com/office/drawing/2014/main" id="{52F43FAC-5624-4AC7-ADF2-A282DCC17FEF}"/>
            </a:ext>
          </a:extLst>
        </xdr:cNvPr>
        <xdr:cNvSpPr txBox="1">
          <a:spLocks noChangeArrowheads="1"/>
        </xdr:cNvSpPr>
      </xdr:nvSpPr>
      <xdr:spPr bwMode="auto">
        <a:xfrm>
          <a:off x="17897475" y="2266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30</xdr:col>
      <xdr:colOff>0</xdr:colOff>
      <xdr:row>32</xdr:row>
      <xdr:rowOff>0</xdr:rowOff>
    </xdr:from>
    <xdr:to>
      <xdr:col>30</xdr:col>
      <xdr:colOff>0</xdr:colOff>
      <xdr:row>32</xdr:row>
      <xdr:rowOff>0</xdr:rowOff>
    </xdr:to>
    <xdr:sp macro="" textlink="">
      <xdr:nvSpPr>
        <xdr:cNvPr id="14" name="Text Box 70">
          <a:extLst>
            <a:ext uri="{FF2B5EF4-FFF2-40B4-BE49-F238E27FC236}">
              <a16:creationId xmlns:a16="http://schemas.microsoft.com/office/drawing/2014/main" id="{DF7E3BDA-7B89-4AC0-943D-F218A2CD155D}"/>
            </a:ext>
          </a:extLst>
        </xdr:cNvPr>
        <xdr:cNvSpPr txBox="1">
          <a:spLocks noChangeArrowheads="1"/>
        </xdr:cNvSpPr>
      </xdr:nvSpPr>
      <xdr:spPr bwMode="auto">
        <a:xfrm>
          <a:off x="20259675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30</xdr:col>
      <xdr:colOff>0</xdr:colOff>
      <xdr:row>10</xdr:row>
      <xdr:rowOff>0</xdr:rowOff>
    </xdr:from>
    <xdr:to>
      <xdr:col>30</xdr:col>
      <xdr:colOff>0</xdr:colOff>
      <xdr:row>10</xdr:row>
      <xdr:rowOff>0</xdr:rowOff>
    </xdr:to>
    <xdr:sp macro="" textlink="">
      <xdr:nvSpPr>
        <xdr:cNvPr id="15" name="Text Box 71">
          <a:extLst>
            <a:ext uri="{FF2B5EF4-FFF2-40B4-BE49-F238E27FC236}">
              <a16:creationId xmlns:a16="http://schemas.microsoft.com/office/drawing/2014/main" id="{198D9A09-F6AE-4D56-8837-BF949F6402C6}"/>
            </a:ext>
          </a:extLst>
        </xdr:cNvPr>
        <xdr:cNvSpPr txBox="1">
          <a:spLocks noChangeArrowheads="1"/>
        </xdr:cNvSpPr>
      </xdr:nvSpPr>
      <xdr:spPr bwMode="auto">
        <a:xfrm>
          <a:off x="20259675" y="2266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914689</xdr:colOff>
      <xdr:row>3</xdr:row>
      <xdr:rowOff>208347</xdr:rowOff>
    </xdr:from>
    <xdr:to>
      <xdr:col>5</xdr:col>
      <xdr:colOff>660602</xdr:colOff>
      <xdr:row>5</xdr:row>
      <xdr:rowOff>34752</xdr:rowOff>
    </xdr:to>
    <xdr:sp macro="" textlink="D1">
      <xdr:nvSpPr>
        <xdr:cNvPr id="16" name="報表類別">
          <a:extLst>
            <a:ext uri="{FF2B5EF4-FFF2-40B4-BE49-F238E27FC236}">
              <a16:creationId xmlns:a16="http://schemas.microsoft.com/office/drawing/2014/main" id="{038064FC-3878-4DB7-AEB7-FA7C14824381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914689" y="208347"/>
          <a:ext cx="3641638" cy="28360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B6F79227-620A-4F3B-BDC2-3776BB87A576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每季終了後20日內編送</a:t>
          </a:fld>
          <a:endParaRPr lang="zh-TW" altLang="en-US"/>
        </a:p>
      </xdr:txBody>
    </xdr:sp>
    <xdr:clientData/>
  </xdr:twoCellAnchor>
  <xdr:twoCellAnchor editAs="oneCell">
    <xdr:from>
      <xdr:col>0</xdr:col>
      <xdr:colOff>876300</xdr:colOff>
      <xdr:row>5</xdr:row>
      <xdr:rowOff>38100</xdr:rowOff>
    </xdr:from>
    <xdr:to>
      <xdr:col>16</xdr:col>
      <xdr:colOff>295275</xdr:colOff>
      <xdr:row>5</xdr:row>
      <xdr:rowOff>38100</xdr:rowOff>
    </xdr:to>
    <xdr:sp macro="" textlink="">
      <xdr:nvSpPr>
        <xdr:cNvPr id="17" name="Line 37">
          <a:extLst>
            <a:ext uri="{FF2B5EF4-FFF2-40B4-BE49-F238E27FC236}">
              <a16:creationId xmlns:a16="http://schemas.microsoft.com/office/drawing/2014/main" id="{25B85783-F250-4BE7-8E27-57D8CF9B3C69}"/>
            </a:ext>
          </a:extLst>
        </xdr:cNvPr>
        <xdr:cNvSpPr>
          <a:spLocks noChangeShapeType="1"/>
        </xdr:cNvSpPr>
      </xdr:nvSpPr>
      <xdr:spPr bwMode="auto">
        <a:xfrm>
          <a:off x="876300" y="495300"/>
          <a:ext cx="107537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11206</xdr:colOff>
      <xdr:row>0</xdr:row>
      <xdr:rowOff>0</xdr:rowOff>
    </xdr:from>
    <xdr:to>
      <xdr:col>0</xdr:col>
      <xdr:colOff>896249</xdr:colOff>
      <xdr:row>4</xdr:row>
      <xdr:rowOff>22111</xdr:rowOff>
    </xdr:to>
    <xdr:sp macro="" textlink="A1">
      <xdr:nvSpPr>
        <xdr:cNvPr id="18" name="報表類別">
          <a:extLst>
            <a:ext uri="{FF2B5EF4-FFF2-40B4-BE49-F238E27FC236}">
              <a16:creationId xmlns:a16="http://schemas.microsoft.com/office/drawing/2014/main" id="{00BC63B3-2442-4AE9-9A68-B58E88756D86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1206" y="0"/>
          <a:ext cx="885043" cy="25071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7F1595D1-54E1-4FFF-B522-96A08BCB0B5D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11206</xdr:colOff>
      <xdr:row>4</xdr:row>
      <xdr:rowOff>22111</xdr:rowOff>
    </xdr:from>
    <xdr:to>
      <xdr:col>0</xdr:col>
      <xdr:colOff>896249</xdr:colOff>
      <xdr:row>5</xdr:row>
      <xdr:rowOff>44223</xdr:rowOff>
    </xdr:to>
    <xdr:sp macro="" textlink="C1">
      <xdr:nvSpPr>
        <xdr:cNvPr id="19" name="報表週期">
          <a:extLst>
            <a:ext uri="{FF2B5EF4-FFF2-40B4-BE49-F238E27FC236}">
              <a16:creationId xmlns:a16="http://schemas.microsoft.com/office/drawing/2014/main" id="{3353D91E-65AC-4967-B042-8986D7F1C27C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1206" y="250711"/>
          <a:ext cx="885043" cy="25071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3B1E5517-9249-4D65-A4B3-831FA4148FDF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15</xdr:col>
      <xdr:colOff>30967</xdr:colOff>
      <xdr:row>0</xdr:row>
      <xdr:rowOff>0</xdr:rowOff>
    </xdr:from>
    <xdr:to>
      <xdr:col>16</xdr:col>
      <xdr:colOff>68493</xdr:colOff>
      <xdr:row>4</xdr:row>
      <xdr:rowOff>22111</xdr:rowOff>
    </xdr:to>
    <xdr:sp macro="" textlink="">
      <xdr:nvSpPr>
        <xdr:cNvPr id="20" name="編製機關">
          <a:extLst>
            <a:ext uri="{FF2B5EF4-FFF2-40B4-BE49-F238E27FC236}">
              <a16:creationId xmlns:a16="http://schemas.microsoft.com/office/drawing/2014/main" id="{9B6ACDE0-11C9-41C7-89DC-CFEBDB6DFEF5}"/>
            </a:ext>
          </a:extLst>
        </xdr:cNvPr>
        <xdr:cNvSpPr>
          <a:spLocks noChangeAspect="1" noChangeArrowheads="1"/>
        </xdr:cNvSpPr>
      </xdr:nvSpPr>
      <xdr:spPr bwMode="auto">
        <a:xfrm>
          <a:off x="10689442" y="0"/>
          <a:ext cx="713801" cy="25071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15</xdr:col>
      <xdr:colOff>30967</xdr:colOff>
      <xdr:row>4</xdr:row>
      <xdr:rowOff>22111</xdr:rowOff>
    </xdr:from>
    <xdr:to>
      <xdr:col>16</xdr:col>
      <xdr:colOff>68493</xdr:colOff>
      <xdr:row>5</xdr:row>
      <xdr:rowOff>44223</xdr:rowOff>
    </xdr:to>
    <xdr:sp macro="" textlink="">
      <xdr:nvSpPr>
        <xdr:cNvPr id="21" name="表號">
          <a:extLst>
            <a:ext uri="{FF2B5EF4-FFF2-40B4-BE49-F238E27FC236}">
              <a16:creationId xmlns:a16="http://schemas.microsoft.com/office/drawing/2014/main" id="{2B9786B3-32B1-4FA2-A3E2-BDF4AB121E21}"/>
            </a:ext>
          </a:extLst>
        </xdr:cNvPr>
        <xdr:cNvSpPr>
          <a:spLocks noChangeAspect="1" noChangeArrowheads="1"/>
        </xdr:cNvSpPr>
      </xdr:nvSpPr>
      <xdr:spPr bwMode="auto">
        <a:xfrm>
          <a:off x="10689442" y="250711"/>
          <a:ext cx="713801" cy="25071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16</xdr:col>
      <xdr:colOff>68493</xdr:colOff>
      <xdr:row>0</xdr:row>
      <xdr:rowOff>0</xdr:rowOff>
    </xdr:from>
    <xdr:to>
      <xdr:col>18</xdr:col>
      <xdr:colOff>641382</xdr:colOff>
      <xdr:row>4</xdr:row>
      <xdr:rowOff>22111</xdr:rowOff>
    </xdr:to>
    <xdr:sp macro="" textlink="B1">
      <xdr:nvSpPr>
        <xdr:cNvPr id="22" name="報表類別">
          <a:extLst>
            <a:ext uri="{FF2B5EF4-FFF2-40B4-BE49-F238E27FC236}">
              <a16:creationId xmlns:a16="http://schemas.microsoft.com/office/drawing/2014/main" id="{D537CBEC-334F-4EBE-B7B2-26AA9DE0F6F0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1403243" y="0"/>
          <a:ext cx="1925439" cy="25071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893D930-19FD-4040-AC38-404CEF65E8D7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桃園市政府(社會局)</a:t>
          </a:fld>
          <a:endParaRPr lang="zh-TW" altLang="en-US"/>
        </a:p>
      </xdr:txBody>
    </xdr:sp>
    <xdr:clientData/>
  </xdr:twoCellAnchor>
  <xdr:twoCellAnchor editAs="oneCell">
    <xdr:from>
      <xdr:col>16</xdr:col>
      <xdr:colOff>68493</xdr:colOff>
      <xdr:row>4</xdr:row>
      <xdr:rowOff>22111</xdr:rowOff>
    </xdr:from>
    <xdr:to>
      <xdr:col>18</xdr:col>
      <xdr:colOff>641382</xdr:colOff>
      <xdr:row>5</xdr:row>
      <xdr:rowOff>44223</xdr:rowOff>
    </xdr:to>
    <xdr:sp macro="" textlink="E1">
      <xdr:nvSpPr>
        <xdr:cNvPr id="23" name="報表類別">
          <a:extLst>
            <a:ext uri="{FF2B5EF4-FFF2-40B4-BE49-F238E27FC236}">
              <a16:creationId xmlns:a16="http://schemas.microsoft.com/office/drawing/2014/main" id="{A3E6A490-7736-4E55-880B-3E72D5183A61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1403243" y="250711"/>
          <a:ext cx="1925439" cy="25071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66C01EEF-A437-4600-AB4D-41065E757CC8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10730-05-01-2</a:t>
          </a:fld>
          <a:endParaRPr lang="zh-TW" altLang="en-US"/>
        </a:p>
      </xdr:txBody>
    </xdr:sp>
    <xdr:clientData/>
  </xdr:twoCellAnchor>
  <xdr:twoCellAnchor editAs="oneCell">
    <xdr:from>
      <xdr:col>14</xdr:col>
      <xdr:colOff>666443</xdr:colOff>
      <xdr:row>6</xdr:row>
      <xdr:rowOff>58298</xdr:rowOff>
    </xdr:from>
    <xdr:to>
      <xdr:col>18</xdr:col>
      <xdr:colOff>595285</xdr:colOff>
      <xdr:row>6</xdr:row>
      <xdr:rowOff>257175</xdr:rowOff>
    </xdr:to>
    <xdr:sp macro="" textlink="">
      <xdr:nvSpPr>
        <xdr:cNvPr id="24" name="報表類別">
          <a:extLst>
            <a:ext uri="{FF2B5EF4-FFF2-40B4-BE49-F238E27FC236}">
              <a16:creationId xmlns:a16="http://schemas.microsoft.com/office/drawing/2014/main" id="{26FA716E-744A-492F-9AFD-AC719265E112}"/>
            </a:ext>
          </a:extLst>
        </xdr:cNvPr>
        <xdr:cNvSpPr>
          <a:spLocks noChangeArrowheads="1"/>
        </xdr:cNvSpPr>
      </xdr:nvSpPr>
      <xdr:spPr bwMode="auto">
        <a:xfrm>
          <a:off x="10648643" y="972698"/>
          <a:ext cx="2633942" cy="198877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20</xdr:col>
      <xdr:colOff>6643</xdr:colOff>
      <xdr:row>4</xdr:row>
      <xdr:rowOff>22111</xdr:rowOff>
    </xdr:from>
    <xdr:to>
      <xdr:col>36</xdr:col>
      <xdr:colOff>181211</xdr:colOff>
      <xdr:row>5</xdr:row>
      <xdr:rowOff>44223</xdr:rowOff>
    </xdr:to>
    <xdr:sp macro="" textlink="D2">
      <xdr:nvSpPr>
        <xdr:cNvPr id="25" name="報表類別">
          <a:extLst>
            <a:ext uri="{FF2B5EF4-FFF2-40B4-BE49-F238E27FC236}">
              <a16:creationId xmlns:a16="http://schemas.microsoft.com/office/drawing/2014/main" id="{C2D3BE1D-B330-4890-9DE4-CC0ED053FD75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4332243" y="250711"/>
          <a:ext cx="9651943" cy="25071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9EF46180-34E5-4BC2-99D5-F9331FC2A4FC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每季終了後20日內編送</a:t>
          </a:fld>
          <a:endParaRPr lang="zh-TW" altLang="en-US"/>
        </a:p>
      </xdr:txBody>
    </xdr:sp>
    <xdr:clientData/>
  </xdr:twoCellAnchor>
  <xdr:twoCellAnchor editAs="oneCell">
    <xdr:from>
      <xdr:col>19</xdr:col>
      <xdr:colOff>25213</xdr:colOff>
      <xdr:row>0</xdr:row>
      <xdr:rowOff>0</xdr:rowOff>
    </xdr:from>
    <xdr:to>
      <xdr:col>19</xdr:col>
      <xdr:colOff>941708</xdr:colOff>
      <xdr:row>4</xdr:row>
      <xdr:rowOff>22111</xdr:rowOff>
    </xdr:to>
    <xdr:sp macro="" textlink="A2">
      <xdr:nvSpPr>
        <xdr:cNvPr id="26" name="報表類別">
          <a:extLst>
            <a:ext uri="{FF2B5EF4-FFF2-40B4-BE49-F238E27FC236}">
              <a16:creationId xmlns:a16="http://schemas.microsoft.com/office/drawing/2014/main" id="{7B8D8475-329C-4F2D-A307-CD6D10D6E20A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3388788" y="0"/>
          <a:ext cx="916495" cy="25071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F52F4BDF-42DA-47AE-906D-C496F6FCCAD6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19</xdr:col>
      <xdr:colOff>25213</xdr:colOff>
      <xdr:row>4</xdr:row>
      <xdr:rowOff>22111</xdr:rowOff>
    </xdr:from>
    <xdr:to>
      <xdr:col>19</xdr:col>
      <xdr:colOff>941708</xdr:colOff>
      <xdr:row>5</xdr:row>
      <xdr:rowOff>44223</xdr:rowOff>
    </xdr:to>
    <xdr:sp macro="" textlink="C2">
      <xdr:nvSpPr>
        <xdr:cNvPr id="27" name="報表週期">
          <a:extLst>
            <a:ext uri="{FF2B5EF4-FFF2-40B4-BE49-F238E27FC236}">
              <a16:creationId xmlns:a16="http://schemas.microsoft.com/office/drawing/2014/main" id="{FACB3709-1638-41C7-A239-D92A97F29DCE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3388788" y="250711"/>
          <a:ext cx="916495" cy="25071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7A5D6081-E174-4230-B09C-4B031233F182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36</xdr:col>
      <xdr:colOff>171665</xdr:colOff>
      <xdr:row>0</xdr:row>
      <xdr:rowOff>0</xdr:rowOff>
    </xdr:from>
    <xdr:to>
      <xdr:col>37</xdr:col>
      <xdr:colOff>312858</xdr:colOff>
      <xdr:row>4</xdr:row>
      <xdr:rowOff>22111</xdr:rowOff>
    </xdr:to>
    <xdr:sp macro="" textlink="">
      <xdr:nvSpPr>
        <xdr:cNvPr id="28" name="編製機關">
          <a:extLst>
            <a:ext uri="{FF2B5EF4-FFF2-40B4-BE49-F238E27FC236}">
              <a16:creationId xmlns:a16="http://schemas.microsoft.com/office/drawing/2014/main" id="{71F21DCA-0DF2-4F60-8EDE-6E303D2FD83E}"/>
            </a:ext>
          </a:extLst>
        </xdr:cNvPr>
        <xdr:cNvSpPr>
          <a:spLocks noChangeAspect="1" noChangeArrowheads="1"/>
        </xdr:cNvSpPr>
      </xdr:nvSpPr>
      <xdr:spPr bwMode="auto">
        <a:xfrm>
          <a:off x="23974640" y="0"/>
          <a:ext cx="731743" cy="25071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36</xdr:col>
      <xdr:colOff>171665</xdr:colOff>
      <xdr:row>4</xdr:row>
      <xdr:rowOff>12640</xdr:rowOff>
    </xdr:from>
    <xdr:to>
      <xdr:col>37</xdr:col>
      <xdr:colOff>312858</xdr:colOff>
      <xdr:row>5</xdr:row>
      <xdr:rowOff>34752</xdr:rowOff>
    </xdr:to>
    <xdr:sp macro="" textlink="">
      <xdr:nvSpPr>
        <xdr:cNvPr id="29" name="表號">
          <a:extLst>
            <a:ext uri="{FF2B5EF4-FFF2-40B4-BE49-F238E27FC236}">
              <a16:creationId xmlns:a16="http://schemas.microsoft.com/office/drawing/2014/main" id="{73CE13A5-7659-4111-9051-8DBA4E96C25B}"/>
            </a:ext>
          </a:extLst>
        </xdr:cNvPr>
        <xdr:cNvSpPr>
          <a:spLocks noChangeAspect="1" noChangeArrowheads="1"/>
        </xdr:cNvSpPr>
      </xdr:nvSpPr>
      <xdr:spPr bwMode="auto">
        <a:xfrm>
          <a:off x="23974640" y="241240"/>
          <a:ext cx="731743" cy="25071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37</xdr:col>
      <xdr:colOff>312857</xdr:colOff>
      <xdr:row>0</xdr:row>
      <xdr:rowOff>0</xdr:rowOff>
    </xdr:from>
    <xdr:to>
      <xdr:col>40</xdr:col>
      <xdr:colOff>516860</xdr:colOff>
      <xdr:row>4</xdr:row>
      <xdr:rowOff>22111</xdr:rowOff>
    </xdr:to>
    <xdr:sp macro="" textlink="B2">
      <xdr:nvSpPr>
        <xdr:cNvPr id="30" name="報表類別">
          <a:extLst>
            <a:ext uri="{FF2B5EF4-FFF2-40B4-BE49-F238E27FC236}">
              <a16:creationId xmlns:a16="http://schemas.microsoft.com/office/drawing/2014/main" id="{81C6AAB0-400F-4E99-B42D-F31B2D0E7560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24706382" y="0"/>
          <a:ext cx="1975653" cy="25071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6F7FE32D-EC93-47C7-AC5A-0EACA9ABAF79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桃園市政府(社會局)</a:t>
          </a:fld>
          <a:endParaRPr lang="zh-TW" altLang="en-US"/>
        </a:p>
      </xdr:txBody>
    </xdr:sp>
    <xdr:clientData/>
  </xdr:twoCellAnchor>
  <xdr:twoCellAnchor editAs="oneCell">
    <xdr:from>
      <xdr:col>37</xdr:col>
      <xdr:colOff>312857</xdr:colOff>
      <xdr:row>4</xdr:row>
      <xdr:rowOff>22111</xdr:rowOff>
    </xdr:from>
    <xdr:to>
      <xdr:col>40</xdr:col>
      <xdr:colOff>516860</xdr:colOff>
      <xdr:row>5</xdr:row>
      <xdr:rowOff>44223</xdr:rowOff>
    </xdr:to>
    <xdr:sp macro="" textlink="E2">
      <xdr:nvSpPr>
        <xdr:cNvPr id="31" name="報表類別">
          <a:extLst>
            <a:ext uri="{FF2B5EF4-FFF2-40B4-BE49-F238E27FC236}">
              <a16:creationId xmlns:a16="http://schemas.microsoft.com/office/drawing/2014/main" id="{89C3C4D3-67D6-4E85-B07B-E346EB9C2DDF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24706382" y="250711"/>
          <a:ext cx="1975653" cy="25071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02BF87F5-AEF5-41A3-8ADF-DB028AD0ABD9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10730-05-01-2</a:t>
          </a:fld>
          <a:endParaRPr lang="zh-TW" altLang="en-US"/>
        </a:p>
      </xdr:txBody>
    </xdr:sp>
    <xdr:clientData/>
  </xdr:twoCellAnchor>
  <xdr:twoCellAnchor editAs="oneCell">
    <xdr:from>
      <xdr:col>19</xdr:col>
      <xdr:colOff>933450</xdr:colOff>
      <xdr:row>5</xdr:row>
      <xdr:rowOff>38100</xdr:rowOff>
    </xdr:from>
    <xdr:to>
      <xdr:col>36</xdr:col>
      <xdr:colOff>152400</xdr:colOff>
      <xdr:row>5</xdr:row>
      <xdr:rowOff>38100</xdr:rowOff>
    </xdr:to>
    <xdr:sp macro="" textlink="">
      <xdr:nvSpPr>
        <xdr:cNvPr id="32" name="Line 87">
          <a:extLst>
            <a:ext uri="{FF2B5EF4-FFF2-40B4-BE49-F238E27FC236}">
              <a16:creationId xmlns:a16="http://schemas.microsoft.com/office/drawing/2014/main" id="{12ABB1D3-8600-49FE-BAD1-1942164A1622}"/>
            </a:ext>
          </a:extLst>
        </xdr:cNvPr>
        <xdr:cNvSpPr>
          <a:spLocks noChangeShapeType="1"/>
        </xdr:cNvSpPr>
      </xdr:nvSpPr>
      <xdr:spPr bwMode="auto">
        <a:xfrm>
          <a:off x="14297025" y="495300"/>
          <a:ext cx="96583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36</xdr:col>
      <xdr:colOff>162117</xdr:colOff>
      <xdr:row>6</xdr:row>
      <xdr:rowOff>58298</xdr:rowOff>
    </xdr:from>
    <xdr:to>
      <xdr:col>40</xdr:col>
      <xdr:colOff>488220</xdr:colOff>
      <xdr:row>6</xdr:row>
      <xdr:rowOff>257175</xdr:rowOff>
    </xdr:to>
    <xdr:sp macro="" textlink="">
      <xdr:nvSpPr>
        <xdr:cNvPr id="33" name="報表類別">
          <a:extLst>
            <a:ext uri="{FF2B5EF4-FFF2-40B4-BE49-F238E27FC236}">
              <a16:creationId xmlns:a16="http://schemas.microsoft.com/office/drawing/2014/main" id="{5728DC82-1AC1-4306-B06B-BC12AD65104B}"/>
            </a:ext>
          </a:extLst>
        </xdr:cNvPr>
        <xdr:cNvSpPr>
          <a:spLocks noChangeArrowheads="1"/>
        </xdr:cNvSpPr>
      </xdr:nvSpPr>
      <xdr:spPr bwMode="auto">
        <a:xfrm>
          <a:off x="23965092" y="972698"/>
          <a:ext cx="2688303" cy="198877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32</xdr:row>
      <xdr:rowOff>0</xdr:rowOff>
    </xdr:from>
    <xdr:to>
      <xdr:col>3</xdr:col>
      <xdr:colOff>0</xdr:colOff>
      <xdr:row>32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3ED5184-CA33-4476-BDF2-062120A9B1B1}"/>
            </a:ext>
          </a:extLst>
        </xdr:cNvPr>
        <xdr:cNvSpPr txBox="1">
          <a:spLocks noChangeArrowheads="1"/>
        </xdr:cNvSpPr>
      </xdr:nvSpPr>
      <xdr:spPr bwMode="auto">
        <a:xfrm>
          <a:off x="2428875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0</xdr:colOff>
      <xdr:row>10</xdr:row>
      <xdr:rowOff>0</xdr:rowOff>
    </xdr:from>
    <xdr:to>
      <xdr:col>3</xdr:col>
      <xdr:colOff>0</xdr:colOff>
      <xdr:row>10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024CA52-015C-4847-92BF-C40B51450A8B}"/>
            </a:ext>
          </a:extLst>
        </xdr:cNvPr>
        <xdr:cNvSpPr txBox="1">
          <a:spLocks noChangeArrowheads="1"/>
        </xdr:cNvSpPr>
      </xdr:nvSpPr>
      <xdr:spPr bwMode="auto">
        <a:xfrm>
          <a:off x="2428875" y="2266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0</xdr:colOff>
      <xdr:row>32</xdr:row>
      <xdr:rowOff>0</xdr:rowOff>
    </xdr:from>
    <xdr:to>
      <xdr:col>7</xdr:col>
      <xdr:colOff>0</xdr:colOff>
      <xdr:row>32</xdr:row>
      <xdr:rowOff>0</xdr:rowOff>
    </xdr:to>
    <xdr:sp macro="" textlink="">
      <xdr:nvSpPr>
        <xdr:cNvPr id="4" name="Text Box 45">
          <a:extLst>
            <a:ext uri="{FF2B5EF4-FFF2-40B4-BE49-F238E27FC236}">
              <a16:creationId xmlns:a16="http://schemas.microsoft.com/office/drawing/2014/main" id="{CDD6C7C7-75EA-4A3B-87B8-7D42EB3F7B09}"/>
            </a:ext>
          </a:extLst>
        </xdr:cNvPr>
        <xdr:cNvSpPr txBox="1">
          <a:spLocks noChangeArrowheads="1"/>
        </xdr:cNvSpPr>
      </xdr:nvSpPr>
      <xdr:spPr bwMode="auto">
        <a:xfrm>
          <a:off x="5248275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7</xdr:col>
      <xdr:colOff>0</xdr:colOff>
      <xdr:row>10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5" name="Text Box 46">
          <a:extLst>
            <a:ext uri="{FF2B5EF4-FFF2-40B4-BE49-F238E27FC236}">
              <a16:creationId xmlns:a16="http://schemas.microsoft.com/office/drawing/2014/main" id="{4516B95B-276B-45FF-8F92-2961EE8FD93F}"/>
            </a:ext>
          </a:extLst>
        </xdr:cNvPr>
        <xdr:cNvSpPr txBox="1">
          <a:spLocks noChangeArrowheads="1"/>
        </xdr:cNvSpPr>
      </xdr:nvSpPr>
      <xdr:spPr bwMode="auto">
        <a:xfrm>
          <a:off x="5248275" y="2266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6" name="Text Box 47">
          <a:extLst>
            <a:ext uri="{FF2B5EF4-FFF2-40B4-BE49-F238E27FC236}">
              <a16:creationId xmlns:a16="http://schemas.microsoft.com/office/drawing/2014/main" id="{1D8BBBE7-B044-47C7-9D2B-19759DFAEEBD}"/>
            </a:ext>
          </a:extLst>
        </xdr:cNvPr>
        <xdr:cNvSpPr txBox="1">
          <a:spLocks noChangeArrowheads="1"/>
        </xdr:cNvSpPr>
      </xdr:nvSpPr>
      <xdr:spPr bwMode="auto">
        <a:xfrm>
          <a:off x="13363575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10</xdr:row>
      <xdr:rowOff>0</xdr:rowOff>
    </xdr:to>
    <xdr:sp macro="" textlink="">
      <xdr:nvSpPr>
        <xdr:cNvPr id="7" name="Text Box 48">
          <a:extLst>
            <a:ext uri="{FF2B5EF4-FFF2-40B4-BE49-F238E27FC236}">
              <a16:creationId xmlns:a16="http://schemas.microsoft.com/office/drawing/2014/main" id="{9A4CB71B-45AA-4545-811B-3D150E8BA168}"/>
            </a:ext>
          </a:extLst>
        </xdr:cNvPr>
        <xdr:cNvSpPr txBox="1">
          <a:spLocks noChangeArrowheads="1"/>
        </xdr:cNvSpPr>
      </xdr:nvSpPr>
      <xdr:spPr bwMode="auto">
        <a:xfrm>
          <a:off x="13363575" y="2266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19</xdr:col>
      <xdr:colOff>0</xdr:colOff>
      <xdr:row>32</xdr:row>
      <xdr:rowOff>0</xdr:rowOff>
    </xdr:from>
    <xdr:to>
      <xdr:col>19</xdr:col>
      <xdr:colOff>0</xdr:colOff>
      <xdr:row>32</xdr:row>
      <xdr:rowOff>0</xdr:rowOff>
    </xdr:to>
    <xdr:sp macro="" textlink="">
      <xdr:nvSpPr>
        <xdr:cNvPr id="8" name="Text Box 49">
          <a:extLst>
            <a:ext uri="{FF2B5EF4-FFF2-40B4-BE49-F238E27FC236}">
              <a16:creationId xmlns:a16="http://schemas.microsoft.com/office/drawing/2014/main" id="{2A0CDBEC-8D4D-4C15-9130-A720992BA079}"/>
            </a:ext>
          </a:extLst>
        </xdr:cNvPr>
        <xdr:cNvSpPr txBox="1">
          <a:spLocks noChangeArrowheads="1"/>
        </xdr:cNvSpPr>
      </xdr:nvSpPr>
      <xdr:spPr bwMode="auto">
        <a:xfrm>
          <a:off x="13363575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19</xdr:col>
      <xdr:colOff>0</xdr:colOff>
      <xdr:row>10</xdr:row>
      <xdr:rowOff>0</xdr:rowOff>
    </xdr:from>
    <xdr:to>
      <xdr:col>19</xdr:col>
      <xdr:colOff>0</xdr:colOff>
      <xdr:row>10</xdr:row>
      <xdr:rowOff>0</xdr:rowOff>
    </xdr:to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id="{890BB32B-9EEF-4932-862A-2D4C0DCFB0A4}"/>
            </a:ext>
          </a:extLst>
        </xdr:cNvPr>
        <xdr:cNvSpPr txBox="1">
          <a:spLocks noChangeArrowheads="1"/>
        </xdr:cNvSpPr>
      </xdr:nvSpPr>
      <xdr:spPr bwMode="auto">
        <a:xfrm>
          <a:off x="13363575" y="2266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22</xdr:col>
      <xdr:colOff>0</xdr:colOff>
      <xdr:row>32</xdr:row>
      <xdr:rowOff>0</xdr:rowOff>
    </xdr:from>
    <xdr:to>
      <xdr:col>22</xdr:col>
      <xdr:colOff>0</xdr:colOff>
      <xdr:row>32</xdr:row>
      <xdr:rowOff>0</xdr:rowOff>
    </xdr:to>
    <xdr:sp macro="" textlink="">
      <xdr:nvSpPr>
        <xdr:cNvPr id="10" name="Text Box 66">
          <a:extLst>
            <a:ext uri="{FF2B5EF4-FFF2-40B4-BE49-F238E27FC236}">
              <a16:creationId xmlns:a16="http://schemas.microsoft.com/office/drawing/2014/main" id="{585D4D27-56A0-4252-8173-43656F68437A}"/>
            </a:ext>
          </a:extLst>
        </xdr:cNvPr>
        <xdr:cNvSpPr txBox="1">
          <a:spLocks noChangeArrowheads="1"/>
        </xdr:cNvSpPr>
      </xdr:nvSpPr>
      <xdr:spPr bwMode="auto">
        <a:xfrm>
          <a:off x="15535275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22</xdr:col>
      <xdr:colOff>0</xdr:colOff>
      <xdr:row>10</xdr:row>
      <xdr:rowOff>0</xdr:rowOff>
    </xdr:from>
    <xdr:to>
      <xdr:col>22</xdr:col>
      <xdr:colOff>0</xdr:colOff>
      <xdr:row>10</xdr:row>
      <xdr:rowOff>0</xdr:rowOff>
    </xdr:to>
    <xdr:sp macro="" textlink="">
      <xdr:nvSpPr>
        <xdr:cNvPr id="11" name="Text Box 67">
          <a:extLst>
            <a:ext uri="{FF2B5EF4-FFF2-40B4-BE49-F238E27FC236}">
              <a16:creationId xmlns:a16="http://schemas.microsoft.com/office/drawing/2014/main" id="{5DFBE407-5C8B-4834-A222-35CB743D6B3A}"/>
            </a:ext>
          </a:extLst>
        </xdr:cNvPr>
        <xdr:cNvSpPr txBox="1">
          <a:spLocks noChangeArrowheads="1"/>
        </xdr:cNvSpPr>
      </xdr:nvSpPr>
      <xdr:spPr bwMode="auto">
        <a:xfrm>
          <a:off x="15535275" y="2266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26</xdr:col>
      <xdr:colOff>0</xdr:colOff>
      <xdr:row>32</xdr:row>
      <xdr:rowOff>0</xdr:rowOff>
    </xdr:from>
    <xdr:to>
      <xdr:col>26</xdr:col>
      <xdr:colOff>0</xdr:colOff>
      <xdr:row>32</xdr:row>
      <xdr:rowOff>0</xdr:rowOff>
    </xdr:to>
    <xdr:sp macro="" textlink="">
      <xdr:nvSpPr>
        <xdr:cNvPr id="12" name="Text Box 68">
          <a:extLst>
            <a:ext uri="{FF2B5EF4-FFF2-40B4-BE49-F238E27FC236}">
              <a16:creationId xmlns:a16="http://schemas.microsoft.com/office/drawing/2014/main" id="{8BCC7734-0CF7-4E41-8370-E32409B5942D}"/>
            </a:ext>
          </a:extLst>
        </xdr:cNvPr>
        <xdr:cNvSpPr txBox="1">
          <a:spLocks noChangeArrowheads="1"/>
        </xdr:cNvSpPr>
      </xdr:nvSpPr>
      <xdr:spPr bwMode="auto">
        <a:xfrm>
          <a:off x="17897475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0</xdr:colOff>
      <xdr:row>10</xdr:row>
      <xdr:rowOff>0</xdr:rowOff>
    </xdr:to>
    <xdr:sp macro="" textlink="">
      <xdr:nvSpPr>
        <xdr:cNvPr id="13" name="Text Box 69">
          <a:extLst>
            <a:ext uri="{FF2B5EF4-FFF2-40B4-BE49-F238E27FC236}">
              <a16:creationId xmlns:a16="http://schemas.microsoft.com/office/drawing/2014/main" id="{8644B4D0-5B3E-47F5-BA02-0DDBB70CD2EA}"/>
            </a:ext>
          </a:extLst>
        </xdr:cNvPr>
        <xdr:cNvSpPr txBox="1">
          <a:spLocks noChangeArrowheads="1"/>
        </xdr:cNvSpPr>
      </xdr:nvSpPr>
      <xdr:spPr bwMode="auto">
        <a:xfrm>
          <a:off x="17897475" y="2266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30</xdr:col>
      <xdr:colOff>0</xdr:colOff>
      <xdr:row>32</xdr:row>
      <xdr:rowOff>0</xdr:rowOff>
    </xdr:from>
    <xdr:to>
      <xdr:col>30</xdr:col>
      <xdr:colOff>0</xdr:colOff>
      <xdr:row>32</xdr:row>
      <xdr:rowOff>0</xdr:rowOff>
    </xdr:to>
    <xdr:sp macro="" textlink="">
      <xdr:nvSpPr>
        <xdr:cNvPr id="14" name="Text Box 70">
          <a:extLst>
            <a:ext uri="{FF2B5EF4-FFF2-40B4-BE49-F238E27FC236}">
              <a16:creationId xmlns:a16="http://schemas.microsoft.com/office/drawing/2014/main" id="{B37A9703-1FDF-4FAE-B8C2-D9E59F83ADAC}"/>
            </a:ext>
          </a:extLst>
        </xdr:cNvPr>
        <xdr:cNvSpPr txBox="1">
          <a:spLocks noChangeArrowheads="1"/>
        </xdr:cNvSpPr>
      </xdr:nvSpPr>
      <xdr:spPr bwMode="auto">
        <a:xfrm>
          <a:off x="20259675" y="81343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30</xdr:col>
      <xdr:colOff>0</xdr:colOff>
      <xdr:row>10</xdr:row>
      <xdr:rowOff>0</xdr:rowOff>
    </xdr:from>
    <xdr:to>
      <xdr:col>30</xdr:col>
      <xdr:colOff>0</xdr:colOff>
      <xdr:row>10</xdr:row>
      <xdr:rowOff>0</xdr:rowOff>
    </xdr:to>
    <xdr:sp macro="" textlink="">
      <xdr:nvSpPr>
        <xdr:cNvPr id="15" name="Text Box 71">
          <a:extLst>
            <a:ext uri="{FF2B5EF4-FFF2-40B4-BE49-F238E27FC236}">
              <a16:creationId xmlns:a16="http://schemas.microsoft.com/office/drawing/2014/main" id="{6C7773D5-417A-43AB-997F-C6A4CE3AD5D4}"/>
            </a:ext>
          </a:extLst>
        </xdr:cNvPr>
        <xdr:cNvSpPr txBox="1">
          <a:spLocks noChangeArrowheads="1"/>
        </xdr:cNvSpPr>
      </xdr:nvSpPr>
      <xdr:spPr bwMode="auto">
        <a:xfrm>
          <a:off x="20259675" y="22669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0</xdr:col>
      <xdr:colOff>914689</xdr:colOff>
      <xdr:row>3</xdr:row>
      <xdr:rowOff>208347</xdr:rowOff>
    </xdr:from>
    <xdr:to>
      <xdr:col>5</xdr:col>
      <xdr:colOff>660602</xdr:colOff>
      <xdr:row>5</xdr:row>
      <xdr:rowOff>34752</xdr:rowOff>
    </xdr:to>
    <xdr:sp macro="" textlink="D1">
      <xdr:nvSpPr>
        <xdr:cNvPr id="16" name="報表類別">
          <a:extLst>
            <a:ext uri="{FF2B5EF4-FFF2-40B4-BE49-F238E27FC236}">
              <a16:creationId xmlns:a16="http://schemas.microsoft.com/office/drawing/2014/main" id="{6945E3DF-8B70-419D-9C5C-6A4DAF5C1D94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914689" y="208347"/>
          <a:ext cx="3641638" cy="283605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B6F79227-620A-4F3B-BDC2-3776BB87A576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每季終了後20日內編送</a:t>
          </a:fld>
          <a:endParaRPr lang="zh-TW" altLang="en-US"/>
        </a:p>
      </xdr:txBody>
    </xdr:sp>
    <xdr:clientData/>
  </xdr:twoCellAnchor>
  <xdr:twoCellAnchor editAs="oneCell">
    <xdr:from>
      <xdr:col>0</xdr:col>
      <xdr:colOff>876300</xdr:colOff>
      <xdr:row>5</xdr:row>
      <xdr:rowOff>38100</xdr:rowOff>
    </xdr:from>
    <xdr:to>
      <xdr:col>16</xdr:col>
      <xdr:colOff>295275</xdr:colOff>
      <xdr:row>5</xdr:row>
      <xdr:rowOff>38100</xdr:rowOff>
    </xdr:to>
    <xdr:sp macro="" textlink="">
      <xdr:nvSpPr>
        <xdr:cNvPr id="17" name="Line 37">
          <a:extLst>
            <a:ext uri="{FF2B5EF4-FFF2-40B4-BE49-F238E27FC236}">
              <a16:creationId xmlns:a16="http://schemas.microsoft.com/office/drawing/2014/main" id="{78A7DCC4-D27E-4C12-BFA0-98747471A341}"/>
            </a:ext>
          </a:extLst>
        </xdr:cNvPr>
        <xdr:cNvSpPr>
          <a:spLocks noChangeShapeType="1"/>
        </xdr:cNvSpPr>
      </xdr:nvSpPr>
      <xdr:spPr bwMode="auto">
        <a:xfrm>
          <a:off x="876300" y="495300"/>
          <a:ext cx="107537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11206</xdr:colOff>
      <xdr:row>0</xdr:row>
      <xdr:rowOff>0</xdr:rowOff>
    </xdr:from>
    <xdr:to>
      <xdr:col>0</xdr:col>
      <xdr:colOff>896249</xdr:colOff>
      <xdr:row>4</xdr:row>
      <xdr:rowOff>22111</xdr:rowOff>
    </xdr:to>
    <xdr:sp macro="" textlink="A1">
      <xdr:nvSpPr>
        <xdr:cNvPr id="18" name="報表類別">
          <a:extLst>
            <a:ext uri="{FF2B5EF4-FFF2-40B4-BE49-F238E27FC236}">
              <a16:creationId xmlns:a16="http://schemas.microsoft.com/office/drawing/2014/main" id="{07477BB2-0FE8-45E3-B722-40F70970F50C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1206" y="0"/>
          <a:ext cx="885043" cy="25071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7F1595D1-54E1-4FFF-B522-96A08BCB0B5D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11206</xdr:colOff>
      <xdr:row>4</xdr:row>
      <xdr:rowOff>22111</xdr:rowOff>
    </xdr:from>
    <xdr:to>
      <xdr:col>0</xdr:col>
      <xdr:colOff>896249</xdr:colOff>
      <xdr:row>5</xdr:row>
      <xdr:rowOff>44223</xdr:rowOff>
    </xdr:to>
    <xdr:sp macro="" textlink="C1">
      <xdr:nvSpPr>
        <xdr:cNvPr id="19" name="報表週期">
          <a:extLst>
            <a:ext uri="{FF2B5EF4-FFF2-40B4-BE49-F238E27FC236}">
              <a16:creationId xmlns:a16="http://schemas.microsoft.com/office/drawing/2014/main" id="{866A1466-8128-4D89-8EC0-7217165A5EF5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1206" y="250711"/>
          <a:ext cx="885043" cy="25071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3B1E5517-9249-4D65-A4B3-831FA4148FDF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15</xdr:col>
      <xdr:colOff>30967</xdr:colOff>
      <xdr:row>0</xdr:row>
      <xdr:rowOff>0</xdr:rowOff>
    </xdr:from>
    <xdr:to>
      <xdr:col>16</xdr:col>
      <xdr:colOff>68493</xdr:colOff>
      <xdr:row>4</xdr:row>
      <xdr:rowOff>22111</xdr:rowOff>
    </xdr:to>
    <xdr:sp macro="" textlink="">
      <xdr:nvSpPr>
        <xdr:cNvPr id="20" name="編製機關">
          <a:extLst>
            <a:ext uri="{FF2B5EF4-FFF2-40B4-BE49-F238E27FC236}">
              <a16:creationId xmlns:a16="http://schemas.microsoft.com/office/drawing/2014/main" id="{A77B959D-190A-479E-A363-346127E47D8C}"/>
            </a:ext>
          </a:extLst>
        </xdr:cNvPr>
        <xdr:cNvSpPr>
          <a:spLocks noChangeAspect="1" noChangeArrowheads="1"/>
        </xdr:cNvSpPr>
      </xdr:nvSpPr>
      <xdr:spPr bwMode="auto">
        <a:xfrm>
          <a:off x="10689442" y="0"/>
          <a:ext cx="713801" cy="25071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15</xdr:col>
      <xdr:colOff>30967</xdr:colOff>
      <xdr:row>4</xdr:row>
      <xdr:rowOff>22111</xdr:rowOff>
    </xdr:from>
    <xdr:to>
      <xdr:col>16</xdr:col>
      <xdr:colOff>68493</xdr:colOff>
      <xdr:row>5</xdr:row>
      <xdr:rowOff>44223</xdr:rowOff>
    </xdr:to>
    <xdr:sp macro="" textlink="">
      <xdr:nvSpPr>
        <xdr:cNvPr id="21" name="表號">
          <a:extLst>
            <a:ext uri="{FF2B5EF4-FFF2-40B4-BE49-F238E27FC236}">
              <a16:creationId xmlns:a16="http://schemas.microsoft.com/office/drawing/2014/main" id="{43F77DCF-488E-4202-A444-6E4F4444AD26}"/>
            </a:ext>
          </a:extLst>
        </xdr:cNvPr>
        <xdr:cNvSpPr>
          <a:spLocks noChangeAspect="1" noChangeArrowheads="1"/>
        </xdr:cNvSpPr>
      </xdr:nvSpPr>
      <xdr:spPr bwMode="auto">
        <a:xfrm>
          <a:off x="10689442" y="250711"/>
          <a:ext cx="713801" cy="25071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16</xdr:col>
      <xdr:colOff>68493</xdr:colOff>
      <xdr:row>0</xdr:row>
      <xdr:rowOff>0</xdr:rowOff>
    </xdr:from>
    <xdr:to>
      <xdr:col>18</xdr:col>
      <xdr:colOff>641382</xdr:colOff>
      <xdr:row>4</xdr:row>
      <xdr:rowOff>22111</xdr:rowOff>
    </xdr:to>
    <xdr:sp macro="" textlink="B1">
      <xdr:nvSpPr>
        <xdr:cNvPr id="22" name="報表類別">
          <a:extLst>
            <a:ext uri="{FF2B5EF4-FFF2-40B4-BE49-F238E27FC236}">
              <a16:creationId xmlns:a16="http://schemas.microsoft.com/office/drawing/2014/main" id="{E8883067-6A14-4C95-803B-4B8E101B81EC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1403243" y="0"/>
          <a:ext cx="1925439" cy="25071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3893D930-19FD-4040-AC38-404CEF65E8D7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桃園市政府(社會局)</a:t>
          </a:fld>
          <a:endParaRPr lang="zh-TW" altLang="en-US"/>
        </a:p>
      </xdr:txBody>
    </xdr:sp>
    <xdr:clientData/>
  </xdr:twoCellAnchor>
  <xdr:twoCellAnchor editAs="oneCell">
    <xdr:from>
      <xdr:col>16</xdr:col>
      <xdr:colOff>68493</xdr:colOff>
      <xdr:row>4</xdr:row>
      <xdr:rowOff>22111</xdr:rowOff>
    </xdr:from>
    <xdr:to>
      <xdr:col>18</xdr:col>
      <xdr:colOff>641382</xdr:colOff>
      <xdr:row>5</xdr:row>
      <xdr:rowOff>44223</xdr:rowOff>
    </xdr:to>
    <xdr:sp macro="" textlink="E1">
      <xdr:nvSpPr>
        <xdr:cNvPr id="23" name="報表類別">
          <a:extLst>
            <a:ext uri="{FF2B5EF4-FFF2-40B4-BE49-F238E27FC236}">
              <a16:creationId xmlns:a16="http://schemas.microsoft.com/office/drawing/2014/main" id="{49E86046-578E-4BB9-82AE-ACD8F1C2766D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1403243" y="250711"/>
          <a:ext cx="1925439" cy="25071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66C01EEF-A437-4600-AB4D-41065E757CC8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10730-05-01-2</a:t>
          </a:fld>
          <a:endParaRPr lang="zh-TW" altLang="en-US"/>
        </a:p>
      </xdr:txBody>
    </xdr:sp>
    <xdr:clientData/>
  </xdr:twoCellAnchor>
  <xdr:twoCellAnchor editAs="oneCell">
    <xdr:from>
      <xdr:col>14</xdr:col>
      <xdr:colOff>666443</xdr:colOff>
      <xdr:row>6</xdr:row>
      <xdr:rowOff>58298</xdr:rowOff>
    </xdr:from>
    <xdr:to>
      <xdr:col>18</xdr:col>
      <xdr:colOff>595285</xdr:colOff>
      <xdr:row>6</xdr:row>
      <xdr:rowOff>257175</xdr:rowOff>
    </xdr:to>
    <xdr:sp macro="" textlink="">
      <xdr:nvSpPr>
        <xdr:cNvPr id="24" name="報表類別">
          <a:extLst>
            <a:ext uri="{FF2B5EF4-FFF2-40B4-BE49-F238E27FC236}">
              <a16:creationId xmlns:a16="http://schemas.microsoft.com/office/drawing/2014/main" id="{6D9263A1-4AFA-4456-8401-CB45A968152F}"/>
            </a:ext>
          </a:extLst>
        </xdr:cNvPr>
        <xdr:cNvSpPr>
          <a:spLocks noChangeArrowheads="1"/>
        </xdr:cNvSpPr>
      </xdr:nvSpPr>
      <xdr:spPr bwMode="auto">
        <a:xfrm>
          <a:off x="10648643" y="972698"/>
          <a:ext cx="2633942" cy="198877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  <xdr:twoCellAnchor editAs="oneCell">
    <xdr:from>
      <xdr:col>20</xdr:col>
      <xdr:colOff>6643</xdr:colOff>
      <xdr:row>4</xdr:row>
      <xdr:rowOff>22111</xdr:rowOff>
    </xdr:from>
    <xdr:to>
      <xdr:col>36</xdr:col>
      <xdr:colOff>181211</xdr:colOff>
      <xdr:row>5</xdr:row>
      <xdr:rowOff>44223</xdr:rowOff>
    </xdr:to>
    <xdr:sp macro="" textlink="D2">
      <xdr:nvSpPr>
        <xdr:cNvPr id="25" name="報表類別">
          <a:extLst>
            <a:ext uri="{FF2B5EF4-FFF2-40B4-BE49-F238E27FC236}">
              <a16:creationId xmlns:a16="http://schemas.microsoft.com/office/drawing/2014/main" id="{628998D0-CAB2-4522-9AE2-CE80FB9FA367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4332243" y="250711"/>
          <a:ext cx="9651943" cy="25071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9EF46180-34E5-4BC2-99D5-F9331FC2A4FC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每季終了後20日內編送</a:t>
          </a:fld>
          <a:endParaRPr lang="zh-TW" altLang="en-US"/>
        </a:p>
      </xdr:txBody>
    </xdr:sp>
    <xdr:clientData/>
  </xdr:twoCellAnchor>
  <xdr:twoCellAnchor editAs="oneCell">
    <xdr:from>
      <xdr:col>19</xdr:col>
      <xdr:colOff>25213</xdr:colOff>
      <xdr:row>0</xdr:row>
      <xdr:rowOff>0</xdr:rowOff>
    </xdr:from>
    <xdr:to>
      <xdr:col>19</xdr:col>
      <xdr:colOff>941708</xdr:colOff>
      <xdr:row>4</xdr:row>
      <xdr:rowOff>22111</xdr:rowOff>
    </xdr:to>
    <xdr:sp macro="" textlink="A2">
      <xdr:nvSpPr>
        <xdr:cNvPr id="26" name="報表類別">
          <a:extLst>
            <a:ext uri="{FF2B5EF4-FFF2-40B4-BE49-F238E27FC236}">
              <a16:creationId xmlns:a16="http://schemas.microsoft.com/office/drawing/2014/main" id="{4225D27B-F309-4748-9215-4038A2D90912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3388788" y="0"/>
          <a:ext cx="916495" cy="25071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F52F4BDF-42DA-47AE-906D-C496F6FCCAD6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19</xdr:col>
      <xdr:colOff>25213</xdr:colOff>
      <xdr:row>4</xdr:row>
      <xdr:rowOff>22111</xdr:rowOff>
    </xdr:from>
    <xdr:to>
      <xdr:col>19</xdr:col>
      <xdr:colOff>941708</xdr:colOff>
      <xdr:row>5</xdr:row>
      <xdr:rowOff>44223</xdr:rowOff>
    </xdr:to>
    <xdr:sp macro="" textlink="C2">
      <xdr:nvSpPr>
        <xdr:cNvPr id="27" name="報表週期">
          <a:extLst>
            <a:ext uri="{FF2B5EF4-FFF2-40B4-BE49-F238E27FC236}">
              <a16:creationId xmlns:a16="http://schemas.microsoft.com/office/drawing/2014/main" id="{6E01EA4F-8D51-4BAC-AE98-58DAA01DEC9D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3388788" y="250711"/>
          <a:ext cx="916495" cy="25071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7A5D6081-E174-4230-B09C-4B031233F182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36</xdr:col>
      <xdr:colOff>171665</xdr:colOff>
      <xdr:row>0</xdr:row>
      <xdr:rowOff>0</xdr:rowOff>
    </xdr:from>
    <xdr:to>
      <xdr:col>37</xdr:col>
      <xdr:colOff>312858</xdr:colOff>
      <xdr:row>4</xdr:row>
      <xdr:rowOff>22111</xdr:rowOff>
    </xdr:to>
    <xdr:sp macro="" textlink="">
      <xdr:nvSpPr>
        <xdr:cNvPr id="28" name="編製機關">
          <a:extLst>
            <a:ext uri="{FF2B5EF4-FFF2-40B4-BE49-F238E27FC236}">
              <a16:creationId xmlns:a16="http://schemas.microsoft.com/office/drawing/2014/main" id="{62D427CA-BC0E-4180-8F2B-AD07E963E5D5}"/>
            </a:ext>
          </a:extLst>
        </xdr:cNvPr>
        <xdr:cNvSpPr>
          <a:spLocks noChangeAspect="1" noChangeArrowheads="1"/>
        </xdr:cNvSpPr>
      </xdr:nvSpPr>
      <xdr:spPr bwMode="auto">
        <a:xfrm>
          <a:off x="23974640" y="0"/>
          <a:ext cx="731743" cy="25071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36</xdr:col>
      <xdr:colOff>171665</xdr:colOff>
      <xdr:row>4</xdr:row>
      <xdr:rowOff>12640</xdr:rowOff>
    </xdr:from>
    <xdr:to>
      <xdr:col>37</xdr:col>
      <xdr:colOff>312858</xdr:colOff>
      <xdr:row>5</xdr:row>
      <xdr:rowOff>34752</xdr:rowOff>
    </xdr:to>
    <xdr:sp macro="" textlink="">
      <xdr:nvSpPr>
        <xdr:cNvPr id="29" name="表號">
          <a:extLst>
            <a:ext uri="{FF2B5EF4-FFF2-40B4-BE49-F238E27FC236}">
              <a16:creationId xmlns:a16="http://schemas.microsoft.com/office/drawing/2014/main" id="{A22DBCA7-D099-4AC0-98A7-E3BB8AFAF8B9}"/>
            </a:ext>
          </a:extLst>
        </xdr:cNvPr>
        <xdr:cNvSpPr>
          <a:spLocks noChangeAspect="1" noChangeArrowheads="1"/>
        </xdr:cNvSpPr>
      </xdr:nvSpPr>
      <xdr:spPr bwMode="auto">
        <a:xfrm>
          <a:off x="23974640" y="241240"/>
          <a:ext cx="731743" cy="25071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37</xdr:col>
      <xdr:colOff>312857</xdr:colOff>
      <xdr:row>0</xdr:row>
      <xdr:rowOff>0</xdr:rowOff>
    </xdr:from>
    <xdr:to>
      <xdr:col>40</xdr:col>
      <xdr:colOff>516860</xdr:colOff>
      <xdr:row>4</xdr:row>
      <xdr:rowOff>22111</xdr:rowOff>
    </xdr:to>
    <xdr:sp macro="" textlink="B2">
      <xdr:nvSpPr>
        <xdr:cNvPr id="30" name="報表類別">
          <a:extLst>
            <a:ext uri="{FF2B5EF4-FFF2-40B4-BE49-F238E27FC236}">
              <a16:creationId xmlns:a16="http://schemas.microsoft.com/office/drawing/2014/main" id="{000A2310-85E7-45E5-8BFE-C47726985E98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24706382" y="0"/>
          <a:ext cx="1975653" cy="250711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6F7FE32D-EC93-47C7-AC5A-0EACA9ABAF79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桃園市政府(社會局)</a:t>
          </a:fld>
          <a:endParaRPr lang="zh-TW" altLang="en-US"/>
        </a:p>
      </xdr:txBody>
    </xdr:sp>
    <xdr:clientData/>
  </xdr:twoCellAnchor>
  <xdr:twoCellAnchor editAs="oneCell">
    <xdr:from>
      <xdr:col>37</xdr:col>
      <xdr:colOff>312857</xdr:colOff>
      <xdr:row>4</xdr:row>
      <xdr:rowOff>22111</xdr:rowOff>
    </xdr:from>
    <xdr:to>
      <xdr:col>40</xdr:col>
      <xdr:colOff>516860</xdr:colOff>
      <xdr:row>5</xdr:row>
      <xdr:rowOff>44223</xdr:rowOff>
    </xdr:to>
    <xdr:sp macro="" textlink="E2">
      <xdr:nvSpPr>
        <xdr:cNvPr id="31" name="報表類別">
          <a:extLst>
            <a:ext uri="{FF2B5EF4-FFF2-40B4-BE49-F238E27FC236}">
              <a16:creationId xmlns:a16="http://schemas.microsoft.com/office/drawing/2014/main" id="{49A5CB5D-723C-4685-A4F5-50C8B73D3CD8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24706382" y="250711"/>
          <a:ext cx="1975653" cy="250712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02BF87F5-AEF5-41A3-8ADF-DB028AD0ABD9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10730-05-01-2</a:t>
          </a:fld>
          <a:endParaRPr lang="zh-TW" altLang="en-US"/>
        </a:p>
      </xdr:txBody>
    </xdr:sp>
    <xdr:clientData/>
  </xdr:twoCellAnchor>
  <xdr:twoCellAnchor editAs="oneCell">
    <xdr:from>
      <xdr:col>19</xdr:col>
      <xdr:colOff>933450</xdr:colOff>
      <xdr:row>5</xdr:row>
      <xdr:rowOff>38100</xdr:rowOff>
    </xdr:from>
    <xdr:to>
      <xdr:col>36</xdr:col>
      <xdr:colOff>152400</xdr:colOff>
      <xdr:row>5</xdr:row>
      <xdr:rowOff>38100</xdr:rowOff>
    </xdr:to>
    <xdr:sp macro="" textlink="">
      <xdr:nvSpPr>
        <xdr:cNvPr id="32" name="Line 87">
          <a:extLst>
            <a:ext uri="{FF2B5EF4-FFF2-40B4-BE49-F238E27FC236}">
              <a16:creationId xmlns:a16="http://schemas.microsoft.com/office/drawing/2014/main" id="{C75871EB-46FE-4B81-BC73-92F8742E98E0}"/>
            </a:ext>
          </a:extLst>
        </xdr:cNvPr>
        <xdr:cNvSpPr>
          <a:spLocks noChangeShapeType="1"/>
        </xdr:cNvSpPr>
      </xdr:nvSpPr>
      <xdr:spPr bwMode="auto">
        <a:xfrm>
          <a:off x="14297025" y="495300"/>
          <a:ext cx="96583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36</xdr:col>
      <xdr:colOff>162117</xdr:colOff>
      <xdr:row>6</xdr:row>
      <xdr:rowOff>58298</xdr:rowOff>
    </xdr:from>
    <xdr:to>
      <xdr:col>40</xdr:col>
      <xdr:colOff>488220</xdr:colOff>
      <xdr:row>6</xdr:row>
      <xdr:rowOff>257175</xdr:rowOff>
    </xdr:to>
    <xdr:sp macro="" textlink="">
      <xdr:nvSpPr>
        <xdr:cNvPr id="33" name="報表類別">
          <a:extLst>
            <a:ext uri="{FF2B5EF4-FFF2-40B4-BE49-F238E27FC236}">
              <a16:creationId xmlns:a16="http://schemas.microsoft.com/office/drawing/2014/main" id="{65DE0F48-4842-487F-827F-E42C087AD87E}"/>
            </a:ext>
          </a:extLst>
        </xdr:cNvPr>
        <xdr:cNvSpPr>
          <a:spLocks noChangeArrowheads="1"/>
        </xdr:cNvSpPr>
      </xdr:nvSpPr>
      <xdr:spPr bwMode="auto">
        <a:xfrm>
          <a:off x="23965092" y="972698"/>
          <a:ext cx="2688303" cy="198877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  <a:r>
            <a:rPr lang="zh-TW" alt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8D89CAC3-CC84-49E9-8A95-A48F1D2CC9EC}"/>
            </a:ext>
          </a:extLst>
        </xdr:cNvPr>
        <xdr:cNvSpPr txBox="1">
          <a:spLocks noChangeArrowheads="1"/>
        </xdr:cNvSpPr>
      </xdr:nvSpPr>
      <xdr:spPr bwMode="auto">
        <a:xfrm>
          <a:off x="1866900" y="8324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01DA7C4-3406-4DC2-9C4B-5D643687211F}"/>
            </a:ext>
          </a:extLst>
        </xdr:cNvPr>
        <xdr:cNvSpPr txBox="1">
          <a:spLocks noChangeArrowheads="1"/>
        </xdr:cNvSpPr>
      </xdr:nvSpPr>
      <xdr:spPr bwMode="auto">
        <a:xfrm>
          <a:off x="1866900" y="245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4" name="Text Box 45">
          <a:extLst>
            <a:ext uri="{FF2B5EF4-FFF2-40B4-BE49-F238E27FC236}">
              <a16:creationId xmlns:a16="http://schemas.microsoft.com/office/drawing/2014/main" id="{816BFCA1-5F37-4C8F-9ED8-9DACE28FE262}"/>
            </a:ext>
          </a:extLst>
        </xdr:cNvPr>
        <xdr:cNvSpPr txBox="1">
          <a:spLocks noChangeArrowheads="1"/>
        </xdr:cNvSpPr>
      </xdr:nvSpPr>
      <xdr:spPr bwMode="auto">
        <a:xfrm>
          <a:off x="6038850" y="8324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5" name="Text Box 46">
          <a:extLst>
            <a:ext uri="{FF2B5EF4-FFF2-40B4-BE49-F238E27FC236}">
              <a16:creationId xmlns:a16="http://schemas.microsoft.com/office/drawing/2014/main" id="{07981C4C-B086-44DD-9397-933EA64DDF83}"/>
            </a:ext>
          </a:extLst>
        </xdr:cNvPr>
        <xdr:cNvSpPr txBox="1">
          <a:spLocks noChangeArrowheads="1"/>
        </xdr:cNvSpPr>
      </xdr:nvSpPr>
      <xdr:spPr bwMode="auto">
        <a:xfrm>
          <a:off x="6038850" y="245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31</xdr:row>
      <xdr:rowOff>0</xdr:rowOff>
    </xdr:from>
    <xdr:to>
      <xdr:col>25</xdr:col>
      <xdr:colOff>0</xdr:colOff>
      <xdr:row>31</xdr:row>
      <xdr:rowOff>0</xdr:rowOff>
    </xdr:to>
    <xdr:sp macro="" textlink="">
      <xdr:nvSpPr>
        <xdr:cNvPr id="6" name="Text Box 47">
          <a:extLst>
            <a:ext uri="{FF2B5EF4-FFF2-40B4-BE49-F238E27FC236}">
              <a16:creationId xmlns:a16="http://schemas.microsoft.com/office/drawing/2014/main" id="{DDC8AF91-2760-4859-9FB9-B584CA468458}"/>
            </a:ext>
          </a:extLst>
        </xdr:cNvPr>
        <xdr:cNvSpPr txBox="1">
          <a:spLocks noChangeArrowheads="1"/>
        </xdr:cNvSpPr>
      </xdr:nvSpPr>
      <xdr:spPr bwMode="auto">
        <a:xfrm>
          <a:off x="13449300" y="8324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9</xdr:row>
      <xdr:rowOff>0</xdr:rowOff>
    </xdr:from>
    <xdr:to>
      <xdr:col>25</xdr:col>
      <xdr:colOff>0</xdr:colOff>
      <xdr:row>9</xdr:row>
      <xdr:rowOff>0</xdr:rowOff>
    </xdr:to>
    <xdr:sp macro="" textlink="">
      <xdr:nvSpPr>
        <xdr:cNvPr id="7" name="Text Box 48">
          <a:extLst>
            <a:ext uri="{FF2B5EF4-FFF2-40B4-BE49-F238E27FC236}">
              <a16:creationId xmlns:a16="http://schemas.microsoft.com/office/drawing/2014/main" id="{C3B784E3-C28E-4C59-B951-C9510E30CD2B}"/>
            </a:ext>
          </a:extLst>
        </xdr:cNvPr>
        <xdr:cNvSpPr txBox="1">
          <a:spLocks noChangeArrowheads="1"/>
        </xdr:cNvSpPr>
      </xdr:nvSpPr>
      <xdr:spPr bwMode="auto">
        <a:xfrm>
          <a:off x="13449300" y="245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31</xdr:row>
      <xdr:rowOff>0</xdr:rowOff>
    </xdr:from>
    <xdr:to>
      <xdr:col>25</xdr:col>
      <xdr:colOff>0</xdr:colOff>
      <xdr:row>31</xdr:row>
      <xdr:rowOff>0</xdr:rowOff>
    </xdr:to>
    <xdr:sp macro="" textlink="">
      <xdr:nvSpPr>
        <xdr:cNvPr id="8" name="Text Box 49">
          <a:extLst>
            <a:ext uri="{FF2B5EF4-FFF2-40B4-BE49-F238E27FC236}">
              <a16:creationId xmlns:a16="http://schemas.microsoft.com/office/drawing/2014/main" id="{2421E28B-5E10-43D3-8CF3-DCC422181274}"/>
            </a:ext>
          </a:extLst>
        </xdr:cNvPr>
        <xdr:cNvSpPr txBox="1">
          <a:spLocks noChangeArrowheads="1"/>
        </xdr:cNvSpPr>
      </xdr:nvSpPr>
      <xdr:spPr bwMode="auto">
        <a:xfrm>
          <a:off x="13449300" y="8324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9</xdr:row>
      <xdr:rowOff>0</xdr:rowOff>
    </xdr:from>
    <xdr:to>
      <xdr:col>25</xdr:col>
      <xdr:colOff>0</xdr:colOff>
      <xdr:row>9</xdr:row>
      <xdr:rowOff>0</xdr:rowOff>
    </xdr:to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id="{8A21EE6C-67F1-45CA-9931-0CE435FA2ED3}"/>
            </a:ext>
          </a:extLst>
        </xdr:cNvPr>
        <xdr:cNvSpPr txBox="1">
          <a:spLocks noChangeArrowheads="1"/>
        </xdr:cNvSpPr>
      </xdr:nvSpPr>
      <xdr:spPr bwMode="auto">
        <a:xfrm>
          <a:off x="13449300" y="245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62292</xdr:colOff>
      <xdr:row>2</xdr:row>
      <xdr:rowOff>208337</xdr:rowOff>
    </xdr:from>
    <xdr:to>
      <xdr:col>7</xdr:col>
      <xdr:colOff>502107</xdr:colOff>
      <xdr:row>4</xdr:row>
      <xdr:rowOff>34729</xdr:rowOff>
    </xdr:to>
    <xdr:sp macro="" textlink="D1">
      <xdr:nvSpPr>
        <xdr:cNvPr id="10" name="報表類別">
          <a:extLst>
            <a:ext uri="{FF2B5EF4-FFF2-40B4-BE49-F238E27FC236}">
              <a16:creationId xmlns:a16="http://schemas.microsoft.com/office/drawing/2014/main" id="{18445EC1-7242-430C-9448-CD5B2C40C5D8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910017" y="208337"/>
          <a:ext cx="3535440" cy="28359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DDA4F798-A55C-471B-BE61-FEC8BE8001A7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每季終了後20日內編送</a:t>
          </a:fld>
          <a:endParaRPr lang="zh-TW" altLang="en-US"/>
        </a:p>
      </xdr:txBody>
    </xdr:sp>
    <xdr:clientData/>
  </xdr:twoCellAnchor>
  <xdr:twoCellAnchor editAs="oneCell">
    <xdr:from>
      <xdr:col>1</xdr:col>
      <xdr:colOff>38100</xdr:colOff>
      <xdr:row>4</xdr:row>
      <xdr:rowOff>28575</xdr:rowOff>
    </xdr:from>
    <xdr:to>
      <xdr:col>21</xdr:col>
      <xdr:colOff>219075</xdr:colOff>
      <xdr:row>4</xdr:row>
      <xdr:rowOff>28575</xdr:rowOff>
    </xdr:to>
    <xdr:sp macro="" textlink="">
      <xdr:nvSpPr>
        <xdr:cNvPr id="11" name="Line 37">
          <a:extLst>
            <a:ext uri="{FF2B5EF4-FFF2-40B4-BE49-F238E27FC236}">
              <a16:creationId xmlns:a16="http://schemas.microsoft.com/office/drawing/2014/main" id="{32C2A4F0-C4F8-41ED-A8ED-F9293A34157C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107632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43640</xdr:colOff>
      <xdr:row>3</xdr:row>
      <xdr:rowOff>22099</xdr:rowOff>
    </xdr:to>
    <xdr:sp macro="" textlink="A1">
      <xdr:nvSpPr>
        <xdr:cNvPr id="12" name="報表類別">
          <a:extLst>
            <a:ext uri="{FF2B5EF4-FFF2-40B4-BE49-F238E27FC236}">
              <a16:creationId xmlns:a16="http://schemas.microsoft.com/office/drawing/2014/main" id="{47F1F534-0778-455E-BE35-7F54DE7AA839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0" y="0"/>
          <a:ext cx="891365" cy="2506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FB2C34CD-6786-4330-8E65-18B0D84CDD28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22099</xdr:rowOff>
    </xdr:from>
    <xdr:to>
      <xdr:col>1</xdr:col>
      <xdr:colOff>43640</xdr:colOff>
      <xdr:row>4</xdr:row>
      <xdr:rowOff>44199</xdr:rowOff>
    </xdr:to>
    <xdr:sp macro="" textlink="C1">
      <xdr:nvSpPr>
        <xdr:cNvPr id="13" name="報表週期">
          <a:extLst>
            <a:ext uri="{FF2B5EF4-FFF2-40B4-BE49-F238E27FC236}">
              <a16:creationId xmlns:a16="http://schemas.microsoft.com/office/drawing/2014/main" id="{7B8EF77B-44F2-433F-A441-290844D98784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0" y="250699"/>
          <a:ext cx="891365" cy="2507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C043DC52-FB07-4120-BE04-AEF466A34F19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19</xdr:col>
      <xdr:colOff>279029</xdr:colOff>
      <xdr:row>0</xdr:row>
      <xdr:rowOff>0</xdr:rowOff>
    </xdr:from>
    <xdr:to>
      <xdr:col>20</xdr:col>
      <xdr:colOff>502185</xdr:colOff>
      <xdr:row>3</xdr:row>
      <xdr:rowOff>22099</xdr:rowOff>
    </xdr:to>
    <xdr:sp macro="" textlink="">
      <xdr:nvSpPr>
        <xdr:cNvPr id="14" name="編製機關">
          <a:extLst>
            <a:ext uri="{FF2B5EF4-FFF2-40B4-BE49-F238E27FC236}">
              <a16:creationId xmlns:a16="http://schemas.microsoft.com/office/drawing/2014/main" id="{1B040BB4-18EE-4223-9157-63E59EF980ED}"/>
            </a:ext>
          </a:extLst>
        </xdr:cNvPr>
        <xdr:cNvSpPr>
          <a:spLocks noChangeAspect="1" noChangeArrowheads="1"/>
        </xdr:cNvSpPr>
      </xdr:nvSpPr>
      <xdr:spPr bwMode="auto">
        <a:xfrm>
          <a:off x="10699379" y="0"/>
          <a:ext cx="727981" cy="2506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19</xdr:col>
      <xdr:colOff>279029</xdr:colOff>
      <xdr:row>3</xdr:row>
      <xdr:rowOff>22099</xdr:rowOff>
    </xdr:from>
    <xdr:to>
      <xdr:col>20</xdr:col>
      <xdr:colOff>502185</xdr:colOff>
      <xdr:row>4</xdr:row>
      <xdr:rowOff>44199</xdr:rowOff>
    </xdr:to>
    <xdr:sp macro="" textlink="">
      <xdr:nvSpPr>
        <xdr:cNvPr id="15" name="表號">
          <a:extLst>
            <a:ext uri="{FF2B5EF4-FFF2-40B4-BE49-F238E27FC236}">
              <a16:creationId xmlns:a16="http://schemas.microsoft.com/office/drawing/2014/main" id="{566D5492-D9AB-4BB4-9A0C-620EEAD0C6C5}"/>
            </a:ext>
          </a:extLst>
        </xdr:cNvPr>
        <xdr:cNvSpPr>
          <a:spLocks noChangeAspect="1" noChangeArrowheads="1"/>
        </xdr:cNvSpPr>
      </xdr:nvSpPr>
      <xdr:spPr bwMode="auto">
        <a:xfrm>
          <a:off x="10699379" y="250699"/>
          <a:ext cx="727981" cy="2507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20</xdr:col>
      <xdr:colOff>502185</xdr:colOff>
      <xdr:row>0</xdr:row>
      <xdr:rowOff>0</xdr:rowOff>
    </xdr:from>
    <xdr:to>
      <xdr:col>24</xdr:col>
      <xdr:colOff>415588</xdr:colOff>
      <xdr:row>3</xdr:row>
      <xdr:rowOff>22099</xdr:rowOff>
    </xdr:to>
    <xdr:sp macro="" textlink="B1">
      <xdr:nvSpPr>
        <xdr:cNvPr id="16" name="報表類別">
          <a:extLst>
            <a:ext uri="{FF2B5EF4-FFF2-40B4-BE49-F238E27FC236}">
              <a16:creationId xmlns:a16="http://schemas.microsoft.com/office/drawing/2014/main" id="{5DD3998A-5983-48F9-8C3F-E7B91AC7F2B0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1427360" y="0"/>
          <a:ext cx="1932703" cy="2506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00CE1A9-A126-41FB-92B6-3C56A83DA766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桃園市政府(社會局)</a:t>
          </a:fld>
          <a:endParaRPr lang="zh-TW" altLang="en-US"/>
        </a:p>
      </xdr:txBody>
    </xdr:sp>
    <xdr:clientData/>
  </xdr:twoCellAnchor>
  <xdr:twoCellAnchor editAs="oneCell">
    <xdr:from>
      <xdr:col>20</xdr:col>
      <xdr:colOff>502185</xdr:colOff>
      <xdr:row>3</xdr:row>
      <xdr:rowOff>22099</xdr:rowOff>
    </xdr:from>
    <xdr:to>
      <xdr:col>24</xdr:col>
      <xdr:colOff>415588</xdr:colOff>
      <xdr:row>4</xdr:row>
      <xdr:rowOff>44199</xdr:rowOff>
    </xdr:to>
    <xdr:sp macro="" textlink="E1">
      <xdr:nvSpPr>
        <xdr:cNvPr id="17" name="報表類別">
          <a:extLst>
            <a:ext uri="{FF2B5EF4-FFF2-40B4-BE49-F238E27FC236}">
              <a16:creationId xmlns:a16="http://schemas.microsoft.com/office/drawing/2014/main" id="{A60C771B-0186-4223-B895-02F05C898BF5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1427360" y="250699"/>
          <a:ext cx="1932703" cy="2507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0C0156B0-E55D-4391-91C2-1957BA881E70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10730-05-01-2</a:t>
          </a:fld>
          <a:endParaRPr lang="zh-TW" altLang="en-US"/>
        </a:p>
      </xdr:txBody>
    </xdr:sp>
    <xdr:clientData/>
  </xdr:twoCellAnchor>
  <xdr:twoCellAnchor editAs="oneCell">
    <xdr:from>
      <xdr:col>19</xdr:col>
      <xdr:colOff>241725</xdr:colOff>
      <xdr:row>5</xdr:row>
      <xdr:rowOff>48783</xdr:rowOff>
    </xdr:from>
    <xdr:to>
      <xdr:col>24</xdr:col>
      <xdr:colOff>368958</xdr:colOff>
      <xdr:row>5</xdr:row>
      <xdr:rowOff>247650</xdr:rowOff>
    </xdr:to>
    <xdr:sp macro="" textlink="">
      <xdr:nvSpPr>
        <xdr:cNvPr id="18" name="報表類別">
          <a:extLst>
            <a:ext uri="{FF2B5EF4-FFF2-40B4-BE49-F238E27FC236}">
              <a16:creationId xmlns:a16="http://schemas.microsoft.com/office/drawing/2014/main" id="{39E70755-21E6-4449-8399-B233662D3AE4}"/>
            </a:ext>
          </a:extLst>
        </xdr:cNvPr>
        <xdr:cNvSpPr>
          <a:spLocks noChangeArrowheads="1"/>
        </xdr:cNvSpPr>
      </xdr:nvSpPr>
      <xdr:spPr bwMode="auto">
        <a:xfrm>
          <a:off x="10662075" y="963183"/>
          <a:ext cx="2651358" cy="198867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E68350C-7CB0-4553-903D-E436670C942A}"/>
            </a:ext>
          </a:extLst>
        </xdr:cNvPr>
        <xdr:cNvSpPr txBox="1">
          <a:spLocks noChangeArrowheads="1"/>
        </xdr:cNvSpPr>
      </xdr:nvSpPr>
      <xdr:spPr bwMode="auto">
        <a:xfrm>
          <a:off x="1866900" y="8324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EBD7541-485B-4C5D-9727-3AABEDC66107}"/>
            </a:ext>
          </a:extLst>
        </xdr:cNvPr>
        <xdr:cNvSpPr txBox="1">
          <a:spLocks noChangeArrowheads="1"/>
        </xdr:cNvSpPr>
      </xdr:nvSpPr>
      <xdr:spPr bwMode="auto">
        <a:xfrm>
          <a:off x="1866900" y="245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4" name="Text Box 45">
          <a:extLst>
            <a:ext uri="{FF2B5EF4-FFF2-40B4-BE49-F238E27FC236}">
              <a16:creationId xmlns:a16="http://schemas.microsoft.com/office/drawing/2014/main" id="{12F5FFC5-97A1-4B9E-89B5-A2E725AC8D7C}"/>
            </a:ext>
          </a:extLst>
        </xdr:cNvPr>
        <xdr:cNvSpPr txBox="1">
          <a:spLocks noChangeArrowheads="1"/>
        </xdr:cNvSpPr>
      </xdr:nvSpPr>
      <xdr:spPr bwMode="auto">
        <a:xfrm>
          <a:off x="6038850" y="8324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5" name="Text Box 46">
          <a:extLst>
            <a:ext uri="{FF2B5EF4-FFF2-40B4-BE49-F238E27FC236}">
              <a16:creationId xmlns:a16="http://schemas.microsoft.com/office/drawing/2014/main" id="{E2C2F7DA-5BD6-4370-AE13-F3ECD2F02096}"/>
            </a:ext>
          </a:extLst>
        </xdr:cNvPr>
        <xdr:cNvSpPr txBox="1">
          <a:spLocks noChangeArrowheads="1"/>
        </xdr:cNvSpPr>
      </xdr:nvSpPr>
      <xdr:spPr bwMode="auto">
        <a:xfrm>
          <a:off x="6038850" y="245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31</xdr:row>
      <xdr:rowOff>0</xdr:rowOff>
    </xdr:from>
    <xdr:to>
      <xdr:col>25</xdr:col>
      <xdr:colOff>0</xdr:colOff>
      <xdr:row>31</xdr:row>
      <xdr:rowOff>0</xdr:rowOff>
    </xdr:to>
    <xdr:sp macro="" textlink="">
      <xdr:nvSpPr>
        <xdr:cNvPr id="6" name="Text Box 47">
          <a:extLst>
            <a:ext uri="{FF2B5EF4-FFF2-40B4-BE49-F238E27FC236}">
              <a16:creationId xmlns:a16="http://schemas.microsoft.com/office/drawing/2014/main" id="{6663C161-5178-473D-A10F-68646A76C5CE}"/>
            </a:ext>
          </a:extLst>
        </xdr:cNvPr>
        <xdr:cNvSpPr txBox="1">
          <a:spLocks noChangeArrowheads="1"/>
        </xdr:cNvSpPr>
      </xdr:nvSpPr>
      <xdr:spPr bwMode="auto">
        <a:xfrm>
          <a:off x="13449300" y="8324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9</xdr:row>
      <xdr:rowOff>0</xdr:rowOff>
    </xdr:from>
    <xdr:to>
      <xdr:col>25</xdr:col>
      <xdr:colOff>0</xdr:colOff>
      <xdr:row>9</xdr:row>
      <xdr:rowOff>0</xdr:rowOff>
    </xdr:to>
    <xdr:sp macro="" textlink="">
      <xdr:nvSpPr>
        <xdr:cNvPr id="7" name="Text Box 48">
          <a:extLst>
            <a:ext uri="{FF2B5EF4-FFF2-40B4-BE49-F238E27FC236}">
              <a16:creationId xmlns:a16="http://schemas.microsoft.com/office/drawing/2014/main" id="{866B9E9D-3701-46A2-A133-374F1B9BBE41}"/>
            </a:ext>
          </a:extLst>
        </xdr:cNvPr>
        <xdr:cNvSpPr txBox="1">
          <a:spLocks noChangeArrowheads="1"/>
        </xdr:cNvSpPr>
      </xdr:nvSpPr>
      <xdr:spPr bwMode="auto">
        <a:xfrm>
          <a:off x="13449300" y="245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31</xdr:row>
      <xdr:rowOff>0</xdr:rowOff>
    </xdr:from>
    <xdr:to>
      <xdr:col>25</xdr:col>
      <xdr:colOff>0</xdr:colOff>
      <xdr:row>31</xdr:row>
      <xdr:rowOff>0</xdr:rowOff>
    </xdr:to>
    <xdr:sp macro="" textlink="">
      <xdr:nvSpPr>
        <xdr:cNvPr id="8" name="Text Box 49">
          <a:extLst>
            <a:ext uri="{FF2B5EF4-FFF2-40B4-BE49-F238E27FC236}">
              <a16:creationId xmlns:a16="http://schemas.microsoft.com/office/drawing/2014/main" id="{72CDF4E4-5B5E-4563-89B3-4B9BC102B816}"/>
            </a:ext>
          </a:extLst>
        </xdr:cNvPr>
        <xdr:cNvSpPr txBox="1">
          <a:spLocks noChangeArrowheads="1"/>
        </xdr:cNvSpPr>
      </xdr:nvSpPr>
      <xdr:spPr bwMode="auto">
        <a:xfrm>
          <a:off x="13449300" y="8324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9</xdr:row>
      <xdr:rowOff>0</xdr:rowOff>
    </xdr:from>
    <xdr:to>
      <xdr:col>25</xdr:col>
      <xdr:colOff>0</xdr:colOff>
      <xdr:row>9</xdr:row>
      <xdr:rowOff>0</xdr:rowOff>
    </xdr:to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id="{83A5A009-B0C5-4854-8BA6-7691839A390A}"/>
            </a:ext>
          </a:extLst>
        </xdr:cNvPr>
        <xdr:cNvSpPr txBox="1">
          <a:spLocks noChangeArrowheads="1"/>
        </xdr:cNvSpPr>
      </xdr:nvSpPr>
      <xdr:spPr bwMode="auto">
        <a:xfrm>
          <a:off x="13449300" y="245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62292</xdr:colOff>
      <xdr:row>2</xdr:row>
      <xdr:rowOff>208337</xdr:rowOff>
    </xdr:from>
    <xdr:to>
      <xdr:col>7</xdr:col>
      <xdr:colOff>502107</xdr:colOff>
      <xdr:row>4</xdr:row>
      <xdr:rowOff>34729</xdr:rowOff>
    </xdr:to>
    <xdr:sp macro="" textlink="D1">
      <xdr:nvSpPr>
        <xdr:cNvPr id="10" name="報表類別">
          <a:extLst>
            <a:ext uri="{FF2B5EF4-FFF2-40B4-BE49-F238E27FC236}">
              <a16:creationId xmlns:a16="http://schemas.microsoft.com/office/drawing/2014/main" id="{1304F9F6-7615-47E7-8274-AE4D9D8D5C17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910017" y="208337"/>
          <a:ext cx="3535440" cy="28359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DDA4F798-A55C-471B-BE61-FEC8BE8001A7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每季終了後20日內編送</a:t>
          </a:fld>
          <a:endParaRPr lang="zh-TW" altLang="en-US"/>
        </a:p>
      </xdr:txBody>
    </xdr:sp>
    <xdr:clientData/>
  </xdr:twoCellAnchor>
  <xdr:twoCellAnchor editAs="oneCell">
    <xdr:from>
      <xdr:col>1</xdr:col>
      <xdr:colOff>38100</xdr:colOff>
      <xdr:row>4</xdr:row>
      <xdr:rowOff>28575</xdr:rowOff>
    </xdr:from>
    <xdr:to>
      <xdr:col>21</xdr:col>
      <xdr:colOff>219075</xdr:colOff>
      <xdr:row>4</xdr:row>
      <xdr:rowOff>28575</xdr:rowOff>
    </xdr:to>
    <xdr:sp macro="" textlink="">
      <xdr:nvSpPr>
        <xdr:cNvPr id="11" name="Line 37">
          <a:extLst>
            <a:ext uri="{FF2B5EF4-FFF2-40B4-BE49-F238E27FC236}">
              <a16:creationId xmlns:a16="http://schemas.microsoft.com/office/drawing/2014/main" id="{D1322C2D-15DA-44F1-8612-11ACFF6E2037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107632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43640</xdr:colOff>
      <xdr:row>3</xdr:row>
      <xdr:rowOff>22099</xdr:rowOff>
    </xdr:to>
    <xdr:sp macro="" textlink="A1">
      <xdr:nvSpPr>
        <xdr:cNvPr id="12" name="報表類別">
          <a:extLst>
            <a:ext uri="{FF2B5EF4-FFF2-40B4-BE49-F238E27FC236}">
              <a16:creationId xmlns:a16="http://schemas.microsoft.com/office/drawing/2014/main" id="{ED087269-5230-47AF-8E74-5B50DB8AC92F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0" y="0"/>
          <a:ext cx="891365" cy="2506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FB2C34CD-6786-4330-8E65-18B0D84CDD28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22099</xdr:rowOff>
    </xdr:from>
    <xdr:to>
      <xdr:col>1</xdr:col>
      <xdr:colOff>43640</xdr:colOff>
      <xdr:row>4</xdr:row>
      <xdr:rowOff>44199</xdr:rowOff>
    </xdr:to>
    <xdr:sp macro="" textlink="C1">
      <xdr:nvSpPr>
        <xdr:cNvPr id="13" name="報表週期">
          <a:extLst>
            <a:ext uri="{FF2B5EF4-FFF2-40B4-BE49-F238E27FC236}">
              <a16:creationId xmlns:a16="http://schemas.microsoft.com/office/drawing/2014/main" id="{B859E587-EF6A-4489-8099-2B6E8C36B9DD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0" y="250699"/>
          <a:ext cx="891365" cy="2507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C043DC52-FB07-4120-BE04-AEF466A34F19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19</xdr:col>
      <xdr:colOff>279029</xdr:colOff>
      <xdr:row>0</xdr:row>
      <xdr:rowOff>0</xdr:rowOff>
    </xdr:from>
    <xdr:to>
      <xdr:col>20</xdr:col>
      <xdr:colOff>502185</xdr:colOff>
      <xdr:row>3</xdr:row>
      <xdr:rowOff>22099</xdr:rowOff>
    </xdr:to>
    <xdr:sp macro="" textlink="">
      <xdr:nvSpPr>
        <xdr:cNvPr id="14" name="編製機關">
          <a:extLst>
            <a:ext uri="{FF2B5EF4-FFF2-40B4-BE49-F238E27FC236}">
              <a16:creationId xmlns:a16="http://schemas.microsoft.com/office/drawing/2014/main" id="{7E2132D4-6307-432F-8CC6-879A4E75F171}"/>
            </a:ext>
          </a:extLst>
        </xdr:cNvPr>
        <xdr:cNvSpPr>
          <a:spLocks noChangeAspect="1" noChangeArrowheads="1"/>
        </xdr:cNvSpPr>
      </xdr:nvSpPr>
      <xdr:spPr bwMode="auto">
        <a:xfrm>
          <a:off x="10699379" y="0"/>
          <a:ext cx="727981" cy="2506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19</xdr:col>
      <xdr:colOff>279029</xdr:colOff>
      <xdr:row>3</xdr:row>
      <xdr:rowOff>22099</xdr:rowOff>
    </xdr:from>
    <xdr:to>
      <xdr:col>20</xdr:col>
      <xdr:colOff>502185</xdr:colOff>
      <xdr:row>4</xdr:row>
      <xdr:rowOff>44199</xdr:rowOff>
    </xdr:to>
    <xdr:sp macro="" textlink="">
      <xdr:nvSpPr>
        <xdr:cNvPr id="15" name="表號">
          <a:extLst>
            <a:ext uri="{FF2B5EF4-FFF2-40B4-BE49-F238E27FC236}">
              <a16:creationId xmlns:a16="http://schemas.microsoft.com/office/drawing/2014/main" id="{1E928A52-3ED5-45B4-B2C2-FC0534EA276A}"/>
            </a:ext>
          </a:extLst>
        </xdr:cNvPr>
        <xdr:cNvSpPr>
          <a:spLocks noChangeAspect="1" noChangeArrowheads="1"/>
        </xdr:cNvSpPr>
      </xdr:nvSpPr>
      <xdr:spPr bwMode="auto">
        <a:xfrm>
          <a:off x="10699379" y="250699"/>
          <a:ext cx="727981" cy="2507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20</xdr:col>
      <xdr:colOff>502185</xdr:colOff>
      <xdr:row>0</xdr:row>
      <xdr:rowOff>0</xdr:rowOff>
    </xdr:from>
    <xdr:to>
      <xdr:col>24</xdr:col>
      <xdr:colOff>415588</xdr:colOff>
      <xdr:row>3</xdr:row>
      <xdr:rowOff>22099</xdr:rowOff>
    </xdr:to>
    <xdr:sp macro="" textlink="B1">
      <xdr:nvSpPr>
        <xdr:cNvPr id="16" name="報表類別">
          <a:extLst>
            <a:ext uri="{FF2B5EF4-FFF2-40B4-BE49-F238E27FC236}">
              <a16:creationId xmlns:a16="http://schemas.microsoft.com/office/drawing/2014/main" id="{64277A92-0199-48B9-895B-9A4AF73CC523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1427360" y="0"/>
          <a:ext cx="1932703" cy="2506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00CE1A9-A126-41FB-92B6-3C56A83DA766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桃園市政府(社會局)</a:t>
          </a:fld>
          <a:endParaRPr lang="zh-TW" altLang="en-US"/>
        </a:p>
      </xdr:txBody>
    </xdr:sp>
    <xdr:clientData/>
  </xdr:twoCellAnchor>
  <xdr:twoCellAnchor editAs="oneCell">
    <xdr:from>
      <xdr:col>20</xdr:col>
      <xdr:colOff>502185</xdr:colOff>
      <xdr:row>3</xdr:row>
      <xdr:rowOff>22099</xdr:rowOff>
    </xdr:from>
    <xdr:to>
      <xdr:col>24</xdr:col>
      <xdr:colOff>415588</xdr:colOff>
      <xdr:row>4</xdr:row>
      <xdr:rowOff>44199</xdr:rowOff>
    </xdr:to>
    <xdr:sp macro="" textlink="E1">
      <xdr:nvSpPr>
        <xdr:cNvPr id="17" name="報表類別">
          <a:extLst>
            <a:ext uri="{FF2B5EF4-FFF2-40B4-BE49-F238E27FC236}">
              <a16:creationId xmlns:a16="http://schemas.microsoft.com/office/drawing/2014/main" id="{99D13FCD-DAA6-41F3-9B26-EB239F9D99B5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1427360" y="250699"/>
          <a:ext cx="1932703" cy="2507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0C0156B0-E55D-4391-91C2-1957BA881E70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10730-05-01-2</a:t>
          </a:fld>
          <a:endParaRPr lang="zh-TW" altLang="en-US"/>
        </a:p>
      </xdr:txBody>
    </xdr:sp>
    <xdr:clientData/>
  </xdr:twoCellAnchor>
  <xdr:twoCellAnchor editAs="oneCell">
    <xdr:from>
      <xdr:col>19</xdr:col>
      <xdr:colOff>241725</xdr:colOff>
      <xdr:row>5</xdr:row>
      <xdr:rowOff>48783</xdr:rowOff>
    </xdr:from>
    <xdr:to>
      <xdr:col>24</xdr:col>
      <xdr:colOff>368958</xdr:colOff>
      <xdr:row>5</xdr:row>
      <xdr:rowOff>247650</xdr:rowOff>
    </xdr:to>
    <xdr:sp macro="" textlink="">
      <xdr:nvSpPr>
        <xdr:cNvPr id="18" name="報表類別">
          <a:extLst>
            <a:ext uri="{FF2B5EF4-FFF2-40B4-BE49-F238E27FC236}">
              <a16:creationId xmlns:a16="http://schemas.microsoft.com/office/drawing/2014/main" id="{2250F0B0-3EC2-4949-A75D-CAE31099C0F1}"/>
            </a:ext>
          </a:extLst>
        </xdr:cNvPr>
        <xdr:cNvSpPr>
          <a:spLocks noChangeArrowheads="1"/>
        </xdr:cNvSpPr>
      </xdr:nvSpPr>
      <xdr:spPr bwMode="auto">
        <a:xfrm>
          <a:off x="10662075" y="963183"/>
          <a:ext cx="2651358" cy="198867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83A8792-9963-468F-9DDC-E72DC585F9EE}"/>
            </a:ext>
          </a:extLst>
        </xdr:cNvPr>
        <xdr:cNvSpPr txBox="1">
          <a:spLocks noChangeArrowheads="1"/>
        </xdr:cNvSpPr>
      </xdr:nvSpPr>
      <xdr:spPr bwMode="auto">
        <a:xfrm>
          <a:off x="1866900" y="8324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A4B7CF5-06E5-42D3-8FFD-F142EEFC2639}"/>
            </a:ext>
          </a:extLst>
        </xdr:cNvPr>
        <xdr:cNvSpPr txBox="1">
          <a:spLocks noChangeArrowheads="1"/>
        </xdr:cNvSpPr>
      </xdr:nvSpPr>
      <xdr:spPr bwMode="auto">
        <a:xfrm>
          <a:off x="1866900" y="245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4" name="Text Box 45">
          <a:extLst>
            <a:ext uri="{FF2B5EF4-FFF2-40B4-BE49-F238E27FC236}">
              <a16:creationId xmlns:a16="http://schemas.microsoft.com/office/drawing/2014/main" id="{31231929-56DD-4009-A647-8CF696C3869B}"/>
            </a:ext>
          </a:extLst>
        </xdr:cNvPr>
        <xdr:cNvSpPr txBox="1">
          <a:spLocks noChangeArrowheads="1"/>
        </xdr:cNvSpPr>
      </xdr:nvSpPr>
      <xdr:spPr bwMode="auto">
        <a:xfrm>
          <a:off x="6038850" y="8324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5" name="Text Box 46">
          <a:extLst>
            <a:ext uri="{FF2B5EF4-FFF2-40B4-BE49-F238E27FC236}">
              <a16:creationId xmlns:a16="http://schemas.microsoft.com/office/drawing/2014/main" id="{9D026BFE-FC2E-41DA-9545-36B4766631B4}"/>
            </a:ext>
          </a:extLst>
        </xdr:cNvPr>
        <xdr:cNvSpPr txBox="1">
          <a:spLocks noChangeArrowheads="1"/>
        </xdr:cNvSpPr>
      </xdr:nvSpPr>
      <xdr:spPr bwMode="auto">
        <a:xfrm>
          <a:off x="6038850" y="245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31</xdr:row>
      <xdr:rowOff>0</xdr:rowOff>
    </xdr:from>
    <xdr:to>
      <xdr:col>25</xdr:col>
      <xdr:colOff>0</xdr:colOff>
      <xdr:row>31</xdr:row>
      <xdr:rowOff>0</xdr:rowOff>
    </xdr:to>
    <xdr:sp macro="" textlink="">
      <xdr:nvSpPr>
        <xdr:cNvPr id="6" name="Text Box 47">
          <a:extLst>
            <a:ext uri="{FF2B5EF4-FFF2-40B4-BE49-F238E27FC236}">
              <a16:creationId xmlns:a16="http://schemas.microsoft.com/office/drawing/2014/main" id="{B07FEB9B-C197-4C2F-B7E4-A4E32A609B72}"/>
            </a:ext>
          </a:extLst>
        </xdr:cNvPr>
        <xdr:cNvSpPr txBox="1">
          <a:spLocks noChangeArrowheads="1"/>
        </xdr:cNvSpPr>
      </xdr:nvSpPr>
      <xdr:spPr bwMode="auto">
        <a:xfrm>
          <a:off x="13449300" y="8324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9</xdr:row>
      <xdr:rowOff>0</xdr:rowOff>
    </xdr:from>
    <xdr:to>
      <xdr:col>25</xdr:col>
      <xdr:colOff>0</xdr:colOff>
      <xdr:row>9</xdr:row>
      <xdr:rowOff>0</xdr:rowOff>
    </xdr:to>
    <xdr:sp macro="" textlink="">
      <xdr:nvSpPr>
        <xdr:cNvPr id="7" name="Text Box 48">
          <a:extLst>
            <a:ext uri="{FF2B5EF4-FFF2-40B4-BE49-F238E27FC236}">
              <a16:creationId xmlns:a16="http://schemas.microsoft.com/office/drawing/2014/main" id="{8C914A7F-E4CA-438C-B94A-D6C67D6A0CA2}"/>
            </a:ext>
          </a:extLst>
        </xdr:cNvPr>
        <xdr:cNvSpPr txBox="1">
          <a:spLocks noChangeArrowheads="1"/>
        </xdr:cNvSpPr>
      </xdr:nvSpPr>
      <xdr:spPr bwMode="auto">
        <a:xfrm>
          <a:off x="13449300" y="245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31</xdr:row>
      <xdr:rowOff>0</xdr:rowOff>
    </xdr:from>
    <xdr:to>
      <xdr:col>25</xdr:col>
      <xdr:colOff>0</xdr:colOff>
      <xdr:row>31</xdr:row>
      <xdr:rowOff>0</xdr:rowOff>
    </xdr:to>
    <xdr:sp macro="" textlink="">
      <xdr:nvSpPr>
        <xdr:cNvPr id="8" name="Text Box 49">
          <a:extLst>
            <a:ext uri="{FF2B5EF4-FFF2-40B4-BE49-F238E27FC236}">
              <a16:creationId xmlns:a16="http://schemas.microsoft.com/office/drawing/2014/main" id="{EF98246F-0BB1-4E5E-9C77-02E38004897F}"/>
            </a:ext>
          </a:extLst>
        </xdr:cNvPr>
        <xdr:cNvSpPr txBox="1">
          <a:spLocks noChangeArrowheads="1"/>
        </xdr:cNvSpPr>
      </xdr:nvSpPr>
      <xdr:spPr bwMode="auto">
        <a:xfrm>
          <a:off x="13449300" y="83248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25</xdr:col>
      <xdr:colOff>0</xdr:colOff>
      <xdr:row>9</xdr:row>
      <xdr:rowOff>0</xdr:rowOff>
    </xdr:from>
    <xdr:to>
      <xdr:col>25</xdr:col>
      <xdr:colOff>0</xdr:colOff>
      <xdr:row>9</xdr:row>
      <xdr:rowOff>0</xdr:rowOff>
    </xdr:to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id="{DBF4227D-32E7-4EBF-8979-0B3D859C4AF3}"/>
            </a:ext>
          </a:extLst>
        </xdr:cNvPr>
        <xdr:cNvSpPr txBox="1">
          <a:spLocks noChangeArrowheads="1"/>
        </xdr:cNvSpPr>
      </xdr:nvSpPr>
      <xdr:spPr bwMode="auto">
        <a:xfrm>
          <a:off x="13449300" y="245745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62292</xdr:colOff>
      <xdr:row>2</xdr:row>
      <xdr:rowOff>208337</xdr:rowOff>
    </xdr:from>
    <xdr:to>
      <xdr:col>7</xdr:col>
      <xdr:colOff>502107</xdr:colOff>
      <xdr:row>4</xdr:row>
      <xdr:rowOff>34729</xdr:rowOff>
    </xdr:to>
    <xdr:sp macro="" textlink="D1">
      <xdr:nvSpPr>
        <xdr:cNvPr id="10" name="報表類別">
          <a:extLst>
            <a:ext uri="{FF2B5EF4-FFF2-40B4-BE49-F238E27FC236}">
              <a16:creationId xmlns:a16="http://schemas.microsoft.com/office/drawing/2014/main" id="{C27691A7-097D-4BDF-A502-2FB662FEFA1B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910017" y="208337"/>
          <a:ext cx="3535440" cy="28359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DDA4F798-A55C-471B-BE61-FEC8BE8001A7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每季終了後20日內編送</a:t>
          </a:fld>
          <a:endParaRPr lang="zh-TW" altLang="en-US"/>
        </a:p>
      </xdr:txBody>
    </xdr:sp>
    <xdr:clientData/>
  </xdr:twoCellAnchor>
  <xdr:twoCellAnchor editAs="oneCell">
    <xdr:from>
      <xdr:col>1</xdr:col>
      <xdr:colOff>38100</xdr:colOff>
      <xdr:row>4</xdr:row>
      <xdr:rowOff>28575</xdr:rowOff>
    </xdr:from>
    <xdr:to>
      <xdr:col>21</xdr:col>
      <xdr:colOff>219075</xdr:colOff>
      <xdr:row>4</xdr:row>
      <xdr:rowOff>28575</xdr:rowOff>
    </xdr:to>
    <xdr:sp macro="" textlink="">
      <xdr:nvSpPr>
        <xdr:cNvPr id="11" name="Line 37">
          <a:extLst>
            <a:ext uri="{FF2B5EF4-FFF2-40B4-BE49-F238E27FC236}">
              <a16:creationId xmlns:a16="http://schemas.microsoft.com/office/drawing/2014/main" id="{57DCCC29-CB26-4A02-8902-ACD11B093613}"/>
            </a:ext>
          </a:extLst>
        </xdr:cNvPr>
        <xdr:cNvSpPr>
          <a:spLocks noChangeShapeType="1"/>
        </xdr:cNvSpPr>
      </xdr:nvSpPr>
      <xdr:spPr bwMode="auto">
        <a:xfrm>
          <a:off x="885825" y="485775"/>
          <a:ext cx="107632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43640</xdr:colOff>
      <xdr:row>3</xdr:row>
      <xdr:rowOff>22099</xdr:rowOff>
    </xdr:to>
    <xdr:sp macro="" textlink="A1">
      <xdr:nvSpPr>
        <xdr:cNvPr id="12" name="報表類別">
          <a:extLst>
            <a:ext uri="{FF2B5EF4-FFF2-40B4-BE49-F238E27FC236}">
              <a16:creationId xmlns:a16="http://schemas.microsoft.com/office/drawing/2014/main" id="{2EF96F85-88E5-4E67-A0DC-B716DBEF03F9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0" y="0"/>
          <a:ext cx="891365" cy="2506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FB2C34CD-6786-4330-8E65-18B0D84CDD28}" type="TxLink">
            <a:rPr lang="en-US" altLang="zh-TW" sz="12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22099</xdr:rowOff>
    </xdr:from>
    <xdr:to>
      <xdr:col>1</xdr:col>
      <xdr:colOff>43640</xdr:colOff>
      <xdr:row>4</xdr:row>
      <xdr:rowOff>44199</xdr:rowOff>
    </xdr:to>
    <xdr:sp macro="" textlink="C1">
      <xdr:nvSpPr>
        <xdr:cNvPr id="13" name="報表週期">
          <a:extLst>
            <a:ext uri="{FF2B5EF4-FFF2-40B4-BE49-F238E27FC236}">
              <a16:creationId xmlns:a16="http://schemas.microsoft.com/office/drawing/2014/main" id="{FE5AD66E-9FEA-465A-BABA-6535AD96ACC6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0" y="250699"/>
          <a:ext cx="891365" cy="2507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C043DC52-FB07-4120-BE04-AEF466A34F19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19</xdr:col>
      <xdr:colOff>279029</xdr:colOff>
      <xdr:row>0</xdr:row>
      <xdr:rowOff>0</xdr:rowOff>
    </xdr:from>
    <xdr:to>
      <xdr:col>20</xdr:col>
      <xdr:colOff>502185</xdr:colOff>
      <xdr:row>3</xdr:row>
      <xdr:rowOff>22099</xdr:rowOff>
    </xdr:to>
    <xdr:sp macro="" textlink="">
      <xdr:nvSpPr>
        <xdr:cNvPr id="14" name="編製機關">
          <a:extLst>
            <a:ext uri="{FF2B5EF4-FFF2-40B4-BE49-F238E27FC236}">
              <a16:creationId xmlns:a16="http://schemas.microsoft.com/office/drawing/2014/main" id="{251AA6CC-8A7B-4750-BDCB-F236DAE6F47F}"/>
            </a:ext>
          </a:extLst>
        </xdr:cNvPr>
        <xdr:cNvSpPr>
          <a:spLocks noChangeAspect="1" noChangeArrowheads="1"/>
        </xdr:cNvSpPr>
      </xdr:nvSpPr>
      <xdr:spPr bwMode="auto">
        <a:xfrm>
          <a:off x="10699379" y="0"/>
          <a:ext cx="727981" cy="2506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19</xdr:col>
      <xdr:colOff>279029</xdr:colOff>
      <xdr:row>3</xdr:row>
      <xdr:rowOff>22099</xdr:rowOff>
    </xdr:from>
    <xdr:to>
      <xdr:col>20</xdr:col>
      <xdr:colOff>502185</xdr:colOff>
      <xdr:row>4</xdr:row>
      <xdr:rowOff>44199</xdr:rowOff>
    </xdr:to>
    <xdr:sp macro="" textlink="">
      <xdr:nvSpPr>
        <xdr:cNvPr id="15" name="表號">
          <a:extLst>
            <a:ext uri="{FF2B5EF4-FFF2-40B4-BE49-F238E27FC236}">
              <a16:creationId xmlns:a16="http://schemas.microsoft.com/office/drawing/2014/main" id="{EC52ED5D-60E0-4F65-930E-EF0D32AA4938}"/>
            </a:ext>
          </a:extLst>
        </xdr:cNvPr>
        <xdr:cNvSpPr>
          <a:spLocks noChangeAspect="1" noChangeArrowheads="1"/>
        </xdr:cNvSpPr>
      </xdr:nvSpPr>
      <xdr:spPr bwMode="auto">
        <a:xfrm>
          <a:off x="10699379" y="250699"/>
          <a:ext cx="727981" cy="2507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20</xdr:col>
      <xdr:colOff>502185</xdr:colOff>
      <xdr:row>0</xdr:row>
      <xdr:rowOff>0</xdr:rowOff>
    </xdr:from>
    <xdr:to>
      <xdr:col>24</xdr:col>
      <xdr:colOff>415588</xdr:colOff>
      <xdr:row>3</xdr:row>
      <xdr:rowOff>22099</xdr:rowOff>
    </xdr:to>
    <xdr:sp macro="" textlink="B1">
      <xdr:nvSpPr>
        <xdr:cNvPr id="16" name="報表類別">
          <a:extLst>
            <a:ext uri="{FF2B5EF4-FFF2-40B4-BE49-F238E27FC236}">
              <a16:creationId xmlns:a16="http://schemas.microsoft.com/office/drawing/2014/main" id="{BE6CE402-65D7-4C38-B3E8-01E9C653B23A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1427360" y="0"/>
          <a:ext cx="1932703" cy="2506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100CE1A9-A126-41FB-92B6-3C56A83DA766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桃園市政府(社會局)</a:t>
          </a:fld>
          <a:endParaRPr lang="zh-TW" altLang="en-US"/>
        </a:p>
      </xdr:txBody>
    </xdr:sp>
    <xdr:clientData/>
  </xdr:twoCellAnchor>
  <xdr:twoCellAnchor editAs="oneCell">
    <xdr:from>
      <xdr:col>20</xdr:col>
      <xdr:colOff>502185</xdr:colOff>
      <xdr:row>3</xdr:row>
      <xdr:rowOff>22099</xdr:rowOff>
    </xdr:from>
    <xdr:to>
      <xdr:col>24</xdr:col>
      <xdr:colOff>415588</xdr:colOff>
      <xdr:row>4</xdr:row>
      <xdr:rowOff>44199</xdr:rowOff>
    </xdr:to>
    <xdr:sp macro="" textlink="E1">
      <xdr:nvSpPr>
        <xdr:cNvPr id="17" name="報表類別">
          <a:extLst>
            <a:ext uri="{FF2B5EF4-FFF2-40B4-BE49-F238E27FC236}">
              <a16:creationId xmlns:a16="http://schemas.microsoft.com/office/drawing/2014/main" id="{1EA404E5-2970-4D5D-94FB-0CF174608E40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1427360" y="250699"/>
          <a:ext cx="1932703" cy="2507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0C0156B0-E55D-4391-91C2-1957BA881E70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10730-05-01-2</a:t>
          </a:fld>
          <a:endParaRPr lang="zh-TW" altLang="en-US"/>
        </a:p>
      </xdr:txBody>
    </xdr:sp>
    <xdr:clientData/>
  </xdr:twoCellAnchor>
  <xdr:twoCellAnchor editAs="oneCell">
    <xdr:from>
      <xdr:col>19</xdr:col>
      <xdr:colOff>241725</xdr:colOff>
      <xdr:row>5</xdr:row>
      <xdr:rowOff>48783</xdr:rowOff>
    </xdr:from>
    <xdr:to>
      <xdr:col>24</xdr:col>
      <xdr:colOff>368958</xdr:colOff>
      <xdr:row>5</xdr:row>
      <xdr:rowOff>247650</xdr:rowOff>
    </xdr:to>
    <xdr:sp macro="" textlink="">
      <xdr:nvSpPr>
        <xdr:cNvPr id="18" name="報表類別">
          <a:extLst>
            <a:ext uri="{FF2B5EF4-FFF2-40B4-BE49-F238E27FC236}">
              <a16:creationId xmlns:a16="http://schemas.microsoft.com/office/drawing/2014/main" id="{A8EA4262-E30F-424F-BC3A-F9B813C57592}"/>
            </a:ext>
          </a:extLst>
        </xdr:cNvPr>
        <xdr:cNvSpPr>
          <a:spLocks noChangeArrowheads="1"/>
        </xdr:cNvSpPr>
      </xdr:nvSpPr>
      <xdr:spPr bwMode="auto">
        <a:xfrm>
          <a:off x="10662075" y="963183"/>
          <a:ext cx="2651358" cy="198867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AD2483D-9171-41B5-8A54-FE2BB74BD546}"/>
            </a:ext>
          </a:extLst>
        </xdr:cNvPr>
        <xdr:cNvSpPr txBox="1">
          <a:spLocks noChangeArrowheads="1"/>
        </xdr:cNvSpPr>
      </xdr:nvSpPr>
      <xdr:spPr bwMode="auto">
        <a:xfrm>
          <a:off x="1971675" y="788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3A4CFCD-EFB9-4F4E-B77B-D7098EA04FE7}"/>
            </a:ext>
          </a:extLst>
        </xdr:cNvPr>
        <xdr:cNvSpPr txBox="1">
          <a:spLocks noChangeArrowheads="1"/>
        </xdr:cNvSpPr>
      </xdr:nvSpPr>
      <xdr:spPr bwMode="auto">
        <a:xfrm>
          <a:off x="1971675" y="2438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4" name="Text Box 45">
          <a:extLst>
            <a:ext uri="{FF2B5EF4-FFF2-40B4-BE49-F238E27FC236}">
              <a16:creationId xmlns:a16="http://schemas.microsoft.com/office/drawing/2014/main" id="{A4F4504B-A668-4954-B3E8-A809F000233B}"/>
            </a:ext>
          </a:extLst>
        </xdr:cNvPr>
        <xdr:cNvSpPr txBox="1">
          <a:spLocks noChangeArrowheads="1"/>
        </xdr:cNvSpPr>
      </xdr:nvSpPr>
      <xdr:spPr bwMode="auto">
        <a:xfrm>
          <a:off x="6467475" y="788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5" name="Text Box 46">
          <a:extLst>
            <a:ext uri="{FF2B5EF4-FFF2-40B4-BE49-F238E27FC236}">
              <a16:creationId xmlns:a16="http://schemas.microsoft.com/office/drawing/2014/main" id="{2B1D9595-2D1F-480F-9575-D7B5722579BF}"/>
            </a:ext>
          </a:extLst>
        </xdr:cNvPr>
        <xdr:cNvSpPr txBox="1">
          <a:spLocks noChangeArrowheads="1"/>
        </xdr:cNvSpPr>
      </xdr:nvSpPr>
      <xdr:spPr bwMode="auto">
        <a:xfrm>
          <a:off x="6467475" y="2438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0</xdr:colOff>
      <xdr:row>31</xdr:row>
      <xdr:rowOff>0</xdr:rowOff>
    </xdr:to>
    <xdr:sp macro="" textlink="">
      <xdr:nvSpPr>
        <xdr:cNvPr id="6" name="Text Box 47">
          <a:extLst>
            <a:ext uri="{FF2B5EF4-FFF2-40B4-BE49-F238E27FC236}">
              <a16:creationId xmlns:a16="http://schemas.microsoft.com/office/drawing/2014/main" id="{A4910F5B-0364-403B-AA60-660C59F8327D}"/>
            </a:ext>
          </a:extLst>
        </xdr:cNvPr>
        <xdr:cNvSpPr txBox="1">
          <a:spLocks noChangeArrowheads="1"/>
        </xdr:cNvSpPr>
      </xdr:nvSpPr>
      <xdr:spPr bwMode="auto">
        <a:xfrm>
          <a:off x="13325475" y="788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0</xdr:colOff>
      <xdr:row>9</xdr:row>
      <xdr:rowOff>0</xdr:rowOff>
    </xdr:to>
    <xdr:sp macro="" textlink="">
      <xdr:nvSpPr>
        <xdr:cNvPr id="7" name="Text Box 48">
          <a:extLst>
            <a:ext uri="{FF2B5EF4-FFF2-40B4-BE49-F238E27FC236}">
              <a16:creationId xmlns:a16="http://schemas.microsoft.com/office/drawing/2014/main" id="{FE350664-FB64-452F-B1F5-F330546483F7}"/>
            </a:ext>
          </a:extLst>
        </xdr:cNvPr>
        <xdr:cNvSpPr txBox="1">
          <a:spLocks noChangeArrowheads="1"/>
        </xdr:cNvSpPr>
      </xdr:nvSpPr>
      <xdr:spPr bwMode="auto">
        <a:xfrm>
          <a:off x="13325475" y="2438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0</xdr:colOff>
      <xdr:row>31</xdr:row>
      <xdr:rowOff>0</xdr:rowOff>
    </xdr:to>
    <xdr:sp macro="" textlink="">
      <xdr:nvSpPr>
        <xdr:cNvPr id="8" name="Text Box 49">
          <a:extLst>
            <a:ext uri="{FF2B5EF4-FFF2-40B4-BE49-F238E27FC236}">
              <a16:creationId xmlns:a16="http://schemas.microsoft.com/office/drawing/2014/main" id="{9A79687D-F85D-4667-8EC0-CC6DC955ADA9}"/>
            </a:ext>
          </a:extLst>
        </xdr:cNvPr>
        <xdr:cNvSpPr txBox="1">
          <a:spLocks noChangeArrowheads="1"/>
        </xdr:cNvSpPr>
      </xdr:nvSpPr>
      <xdr:spPr bwMode="auto">
        <a:xfrm>
          <a:off x="13325475" y="788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0</xdr:colOff>
      <xdr:row>9</xdr:row>
      <xdr:rowOff>0</xdr:rowOff>
    </xdr:to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id="{949E2EF3-6073-4360-818B-738B8A45F71F}"/>
            </a:ext>
          </a:extLst>
        </xdr:cNvPr>
        <xdr:cNvSpPr txBox="1">
          <a:spLocks noChangeArrowheads="1"/>
        </xdr:cNvSpPr>
      </xdr:nvSpPr>
      <xdr:spPr bwMode="auto">
        <a:xfrm>
          <a:off x="13325475" y="2438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50007</xdr:colOff>
      <xdr:row>2</xdr:row>
      <xdr:rowOff>208337</xdr:rowOff>
    </xdr:from>
    <xdr:to>
      <xdr:col>7</xdr:col>
      <xdr:colOff>184454</xdr:colOff>
      <xdr:row>4</xdr:row>
      <xdr:rowOff>34729</xdr:rowOff>
    </xdr:to>
    <xdr:sp macro="" textlink="D1">
      <xdr:nvSpPr>
        <xdr:cNvPr id="10" name="報表類別">
          <a:extLst>
            <a:ext uri="{FF2B5EF4-FFF2-40B4-BE49-F238E27FC236}">
              <a16:creationId xmlns:a16="http://schemas.microsoft.com/office/drawing/2014/main" id="{CD676403-8A40-4B9F-A7C0-726226B44601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897732" y="208337"/>
          <a:ext cx="3506297" cy="28359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F53EC5B9-59E3-435E-BB5A-2F72F43DB85A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每季終了後20日內編送</a:t>
          </a:fld>
          <a:endParaRPr lang="zh-TW" altLang="en-US"/>
        </a:p>
      </xdr:txBody>
    </xdr:sp>
    <xdr:clientData/>
  </xdr:twoCellAnchor>
  <xdr:twoCellAnchor editAs="oneCell">
    <xdr:from>
      <xdr:col>1</xdr:col>
      <xdr:colOff>19050</xdr:colOff>
      <xdr:row>4</xdr:row>
      <xdr:rowOff>28575</xdr:rowOff>
    </xdr:from>
    <xdr:to>
      <xdr:col>19</xdr:col>
      <xdr:colOff>476250</xdr:colOff>
      <xdr:row>4</xdr:row>
      <xdr:rowOff>28575</xdr:rowOff>
    </xdr:to>
    <xdr:sp macro="" textlink="">
      <xdr:nvSpPr>
        <xdr:cNvPr id="11" name="Line 37">
          <a:extLst>
            <a:ext uri="{FF2B5EF4-FFF2-40B4-BE49-F238E27FC236}">
              <a16:creationId xmlns:a16="http://schemas.microsoft.com/office/drawing/2014/main" id="{0D32A6D3-F392-40BC-8743-ADB884D75A18}"/>
            </a:ext>
          </a:extLst>
        </xdr:cNvPr>
        <xdr:cNvSpPr>
          <a:spLocks noChangeShapeType="1"/>
        </xdr:cNvSpPr>
      </xdr:nvSpPr>
      <xdr:spPr bwMode="auto">
        <a:xfrm>
          <a:off x="866775" y="485775"/>
          <a:ext cx="106870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31606</xdr:colOff>
      <xdr:row>3</xdr:row>
      <xdr:rowOff>22099</xdr:rowOff>
    </xdr:to>
    <xdr:sp macro="" textlink="A1">
      <xdr:nvSpPr>
        <xdr:cNvPr id="12" name="報表類別">
          <a:extLst>
            <a:ext uri="{FF2B5EF4-FFF2-40B4-BE49-F238E27FC236}">
              <a16:creationId xmlns:a16="http://schemas.microsoft.com/office/drawing/2014/main" id="{8119D6E9-8072-44A3-983A-B8AF8BADC644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0" y="0"/>
          <a:ext cx="879331" cy="2506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73F7F80B-00B9-43E5-B4DF-BAB3B4C4C33E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22099</xdr:rowOff>
    </xdr:from>
    <xdr:to>
      <xdr:col>1</xdr:col>
      <xdr:colOff>31606</xdr:colOff>
      <xdr:row>4</xdr:row>
      <xdr:rowOff>44199</xdr:rowOff>
    </xdr:to>
    <xdr:sp macro="" textlink="C1">
      <xdr:nvSpPr>
        <xdr:cNvPr id="13" name="報表週期">
          <a:extLst>
            <a:ext uri="{FF2B5EF4-FFF2-40B4-BE49-F238E27FC236}">
              <a16:creationId xmlns:a16="http://schemas.microsoft.com/office/drawing/2014/main" id="{F3F5D971-6C1F-4140-AAC2-96B5EA091319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0" y="250699"/>
          <a:ext cx="879331" cy="2507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720AD26B-C5D2-4C42-8FB6-041C6C3D7469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18</xdr:col>
      <xdr:colOff>157165</xdr:colOff>
      <xdr:row>0</xdr:row>
      <xdr:rowOff>0</xdr:rowOff>
    </xdr:from>
    <xdr:to>
      <xdr:col>19</xdr:col>
      <xdr:colOff>258485</xdr:colOff>
      <xdr:row>3</xdr:row>
      <xdr:rowOff>22099</xdr:rowOff>
    </xdr:to>
    <xdr:sp macro="" textlink="">
      <xdr:nvSpPr>
        <xdr:cNvPr id="14" name="編製機關">
          <a:extLst>
            <a:ext uri="{FF2B5EF4-FFF2-40B4-BE49-F238E27FC236}">
              <a16:creationId xmlns:a16="http://schemas.microsoft.com/office/drawing/2014/main" id="{29A1F73B-57D1-49CA-90A9-4A3CCC75E2BF}"/>
            </a:ext>
          </a:extLst>
        </xdr:cNvPr>
        <xdr:cNvSpPr>
          <a:spLocks noChangeAspect="1" noChangeArrowheads="1"/>
        </xdr:cNvSpPr>
      </xdr:nvSpPr>
      <xdr:spPr bwMode="auto">
        <a:xfrm>
          <a:off x="10615615" y="0"/>
          <a:ext cx="720445" cy="2506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18</xdr:col>
      <xdr:colOff>157165</xdr:colOff>
      <xdr:row>3</xdr:row>
      <xdr:rowOff>22099</xdr:rowOff>
    </xdr:from>
    <xdr:to>
      <xdr:col>19</xdr:col>
      <xdr:colOff>258485</xdr:colOff>
      <xdr:row>4</xdr:row>
      <xdr:rowOff>44199</xdr:rowOff>
    </xdr:to>
    <xdr:sp macro="" textlink="">
      <xdr:nvSpPr>
        <xdr:cNvPr id="15" name="表號">
          <a:extLst>
            <a:ext uri="{FF2B5EF4-FFF2-40B4-BE49-F238E27FC236}">
              <a16:creationId xmlns:a16="http://schemas.microsoft.com/office/drawing/2014/main" id="{4709A437-2964-48C5-9BD4-FFB8F02ECC21}"/>
            </a:ext>
          </a:extLst>
        </xdr:cNvPr>
        <xdr:cNvSpPr>
          <a:spLocks noChangeAspect="1" noChangeArrowheads="1"/>
        </xdr:cNvSpPr>
      </xdr:nvSpPr>
      <xdr:spPr bwMode="auto">
        <a:xfrm>
          <a:off x="10615615" y="250699"/>
          <a:ext cx="720445" cy="2507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19</xdr:col>
      <xdr:colOff>258485</xdr:colOff>
      <xdr:row>0</xdr:row>
      <xdr:rowOff>0</xdr:rowOff>
    </xdr:from>
    <xdr:to>
      <xdr:col>22</xdr:col>
      <xdr:colOff>482118</xdr:colOff>
      <xdr:row>3</xdr:row>
      <xdr:rowOff>22099</xdr:rowOff>
    </xdr:to>
    <xdr:sp macro="" textlink="B1">
      <xdr:nvSpPr>
        <xdr:cNvPr id="16" name="報表類別">
          <a:extLst>
            <a:ext uri="{FF2B5EF4-FFF2-40B4-BE49-F238E27FC236}">
              <a16:creationId xmlns:a16="http://schemas.microsoft.com/office/drawing/2014/main" id="{F1B87DAB-C6DE-47BC-BB44-D653377A00AA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1336060" y="0"/>
          <a:ext cx="1909558" cy="2506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551C7C25-C340-44BE-A02D-7E9F7F78E6D4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桃園市政府(社會局)</a:t>
          </a:fld>
          <a:endParaRPr lang="zh-TW" altLang="en-US"/>
        </a:p>
      </xdr:txBody>
    </xdr:sp>
    <xdr:clientData/>
  </xdr:twoCellAnchor>
  <xdr:twoCellAnchor editAs="oneCell">
    <xdr:from>
      <xdr:col>19</xdr:col>
      <xdr:colOff>258485</xdr:colOff>
      <xdr:row>3</xdr:row>
      <xdr:rowOff>22099</xdr:rowOff>
    </xdr:from>
    <xdr:to>
      <xdr:col>22</xdr:col>
      <xdr:colOff>482118</xdr:colOff>
      <xdr:row>4</xdr:row>
      <xdr:rowOff>44199</xdr:rowOff>
    </xdr:to>
    <xdr:sp macro="" textlink="E1">
      <xdr:nvSpPr>
        <xdr:cNvPr id="17" name="報表類別">
          <a:extLst>
            <a:ext uri="{FF2B5EF4-FFF2-40B4-BE49-F238E27FC236}">
              <a16:creationId xmlns:a16="http://schemas.microsoft.com/office/drawing/2014/main" id="{FA391C9A-D650-4351-B6D8-C9B1AF4FEEFA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1336060" y="250699"/>
          <a:ext cx="1909558" cy="2507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18D6029-E092-407E-9E48-3101C9BE0E45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10730-05-01-2</a:t>
          </a:fld>
          <a:endParaRPr lang="zh-TW" altLang="en-US"/>
        </a:p>
      </xdr:txBody>
    </xdr:sp>
    <xdr:clientData/>
  </xdr:twoCellAnchor>
  <xdr:twoCellAnchor editAs="oneCell">
    <xdr:from>
      <xdr:col>18</xdr:col>
      <xdr:colOff>120363</xdr:colOff>
      <xdr:row>5</xdr:row>
      <xdr:rowOff>48783</xdr:rowOff>
    </xdr:from>
    <xdr:to>
      <xdr:col>22</xdr:col>
      <xdr:colOff>436115</xdr:colOff>
      <xdr:row>5</xdr:row>
      <xdr:rowOff>247650</xdr:rowOff>
    </xdr:to>
    <xdr:sp macro="" textlink="">
      <xdr:nvSpPr>
        <xdr:cNvPr id="18" name="報表類別">
          <a:extLst>
            <a:ext uri="{FF2B5EF4-FFF2-40B4-BE49-F238E27FC236}">
              <a16:creationId xmlns:a16="http://schemas.microsoft.com/office/drawing/2014/main" id="{0F3E9152-1FE9-4EE2-9F77-BA7886BAE164}"/>
            </a:ext>
          </a:extLst>
        </xdr:cNvPr>
        <xdr:cNvSpPr>
          <a:spLocks noChangeArrowheads="1"/>
        </xdr:cNvSpPr>
      </xdr:nvSpPr>
      <xdr:spPr bwMode="auto">
        <a:xfrm>
          <a:off x="10578813" y="963183"/>
          <a:ext cx="2620802" cy="198867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6F8B11A-8A9F-4C62-8E76-ED208004D711}"/>
            </a:ext>
          </a:extLst>
        </xdr:cNvPr>
        <xdr:cNvSpPr txBox="1">
          <a:spLocks noChangeArrowheads="1"/>
        </xdr:cNvSpPr>
      </xdr:nvSpPr>
      <xdr:spPr bwMode="auto">
        <a:xfrm>
          <a:off x="1971675" y="788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F124F3E-8209-424D-9A18-EB0ADD3DEF00}"/>
            </a:ext>
          </a:extLst>
        </xdr:cNvPr>
        <xdr:cNvSpPr txBox="1">
          <a:spLocks noChangeArrowheads="1"/>
        </xdr:cNvSpPr>
      </xdr:nvSpPr>
      <xdr:spPr bwMode="auto">
        <a:xfrm>
          <a:off x="1971675" y="2438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4" name="Text Box 45">
          <a:extLst>
            <a:ext uri="{FF2B5EF4-FFF2-40B4-BE49-F238E27FC236}">
              <a16:creationId xmlns:a16="http://schemas.microsoft.com/office/drawing/2014/main" id="{E7F9B972-A4CE-4FD1-93F2-CE062E8ECF8B}"/>
            </a:ext>
          </a:extLst>
        </xdr:cNvPr>
        <xdr:cNvSpPr txBox="1">
          <a:spLocks noChangeArrowheads="1"/>
        </xdr:cNvSpPr>
      </xdr:nvSpPr>
      <xdr:spPr bwMode="auto">
        <a:xfrm>
          <a:off x="6467475" y="788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5" name="Text Box 46">
          <a:extLst>
            <a:ext uri="{FF2B5EF4-FFF2-40B4-BE49-F238E27FC236}">
              <a16:creationId xmlns:a16="http://schemas.microsoft.com/office/drawing/2014/main" id="{B4BDD71C-AA6F-4645-8661-8E3EE2ABD26F}"/>
            </a:ext>
          </a:extLst>
        </xdr:cNvPr>
        <xdr:cNvSpPr txBox="1">
          <a:spLocks noChangeArrowheads="1"/>
        </xdr:cNvSpPr>
      </xdr:nvSpPr>
      <xdr:spPr bwMode="auto">
        <a:xfrm>
          <a:off x="6467475" y="2438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0</xdr:colOff>
      <xdr:row>31</xdr:row>
      <xdr:rowOff>0</xdr:rowOff>
    </xdr:to>
    <xdr:sp macro="" textlink="">
      <xdr:nvSpPr>
        <xdr:cNvPr id="6" name="Text Box 47">
          <a:extLst>
            <a:ext uri="{FF2B5EF4-FFF2-40B4-BE49-F238E27FC236}">
              <a16:creationId xmlns:a16="http://schemas.microsoft.com/office/drawing/2014/main" id="{B1DFC8D1-7CBC-4FE9-9FC9-0D8961C1FA2C}"/>
            </a:ext>
          </a:extLst>
        </xdr:cNvPr>
        <xdr:cNvSpPr txBox="1">
          <a:spLocks noChangeArrowheads="1"/>
        </xdr:cNvSpPr>
      </xdr:nvSpPr>
      <xdr:spPr bwMode="auto">
        <a:xfrm>
          <a:off x="13325475" y="788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0</xdr:colOff>
      <xdr:row>9</xdr:row>
      <xdr:rowOff>0</xdr:rowOff>
    </xdr:to>
    <xdr:sp macro="" textlink="">
      <xdr:nvSpPr>
        <xdr:cNvPr id="7" name="Text Box 48">
          <a:extLst>
            <a:ext uri="{FF2B5EF4-FFF2-40B4-BE49-F238E27FC236}">
              <a16:creationId xmlns:a16="http://schemas.microsoft.com/office/drawing/2014/main" id="{876396B2-5AAF-4A53-843B-AD9388CBDCAB}"/>
            </a:ext>
          </a:extLst>
        </xdr:cNvPr>
        <xdr:cNvSpPr txBox="1">
          <a:spLocks noChangeArrowheads="1"/>
        </xdr:cNvSpPr>
      </xdr:nvSpPr>
      <xdr:spPr bwMode="auto">
        <a:xfrm>
          <a:off x="13325475" y="2438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0</xdr:colOff>
      <xdr:row>31</xdr:row>
      <xdr:rowOff>0</xdr:rowOff>
    </xdr:to>
    <xdr:sp macro="" textlink="">
      <xdr:nvSpPr>
        <xdr:cNvPr id="8" name="Text Box 49">
          <a:extLst>
            <a:ext uri="{FF2B5EF4-FFF2-40B4-BE49-F238E27FC236}">
              <a16:creationId xmlns:a16="http://schemas.microsoft.com/office/drawing/2014/main" id="{4487D8C9-EC12-4836-A609-E47205A6ECFA}"/>
            </a:ext>
          </a:extLst>
        </xdr:cNvPr>
        <xdr:cNvSpPr txBox="1">
          <a:spLocks noChangeArrowheads="1"/>
        </xdr:cNvSpPr>
      </xdr:nvSpPr>
      <xdr:spPr bwMode="auto">
        <a:xfrm>
          <a:off x="13325475" y="788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0</xdr:colOff>
      <xdr:row>9</xdr:row>
      <xdr:rowOff>0</xdr:rowOff>
    </xdr:to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id="{3B52AC3F-9FEC-4AD5-88C3-F4456709324E}"/>
            </a:ext>
          </a:extLst>
        </xdr:cNvPr>
        <xdr:cNvSpPr txBox="1">
          <a:spLocks noChangeArrowheads="1"/>
        </xdr:cNvSpPr>
      </xdr:nvSpPr>
      <xdr:spPr bwMode="auto">
        <a:xfrm>
          <a:off x="13325475" y="2438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50007</xdr:colOff>
      <xdr:row>2</xdr:row>
      <xdr:rowOff>208337</xdr:rowOff>
    </xdr:from>
    <xdr:to>
      <xdr:col>7</xdr:col>
      <xdr:colOff>184454</xdr:colOff>
      <xdr:row>4</xdr:row>
      <xdr:rowOff>34729</xdr:rowOff>
    </xdr:to>
    <xdr:sp macro="" textlink="D1">
      <xdr:nvSpPr>
        <xdr:cNvPr id="10" name="報表類別">
          <a:extLst>
            <a:ext uri="{FF2B5EF4-FFF2-40B4-BE49-F238E27FC236}">
              <a16:creationId xmlns:a16="http://schemas.microsoft.com/office/drawing/2014/main" id="{8612E245-3A0F-4E46-8321-DD45CF03C4B3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897732" y="208337"/>
          <a:ext cx="3506297" cy="28359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F53EC5B9-59E3-435E-BB5A-2F72F43DB85A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每季終了後20日內編送</a:t>
          </a:fld>
          <a:endParaRPr lang="zh-TW" altLang="en-US"/>
        </a:p>
      </xdr:txBody>
    </xdr:sp>
    <xdr:clientData/>
  </xdr:twoCellAnchor>
  <xdr:twoCellAnchor editAs="oneCell">
    <xdr:from>
      <xdr:col>1</xdr:col>
      <xdr:colOff>19050</xdr:colOff>
      <xdr:row>4</xdr:row>
      <xdr:rowOff>28575</xdr:rowOff>
    </xdr:from>
    <xdr:to>
      <xdr:col>19</xdr:col>
      <xdr:colOff>476250</xdr:colOff>
      <xdr:row>4</xdr:row>
      <xdr:rowOff>28575</xdr:rowOff>
    </xdr:to>
    <xdr:sp macro="" textlink="">
      <xdr:nvSpPr>
        <xdr:cNvPr id="11" name="Line 37">
          <a:extLst>
            <a:ext uri="{FF2B5EF4-FFF2-40B4-BE49-F238E27FC236}">
              <a16:creationId xmlns:a16="http://schemas.microsoft.com/office/drawing/2014/main" id="{B4DFB723-1C23-4D44-A5EB-3E6FB1B047AE}"/>
            </a:ext>
          </a:extLst>
        </xdr:cNvPr>
        <xdr:cNvSpPr>
          <a:spLocks noChangeShapeType="1"/>
        </xdr:cNvSpPr>
      </xdr:nvSpPr>
      <xdr:spPr bwMode="auto">
        <a:xfrm>
          <a:off x="866775" y="485775"/>
          <a:ext cx="106870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31606</xdr:colOff>
      <xdr:row>3</xdr:row>
      <xdr:rowOff>22099</xdr:rowOff>
    </xdr:to>
    <xdr:sp macro="" textlink="A1">
      <xdr:nvSpPr>
        <xdr:cNvPr id="12" name="報表類別">
          <a:extLst>
            <a:ext uri="{FF2B5EF4-FFF2-40B4-BE49-F238E27FC236}">
              <a16:creationId xmlns:a16="http://schemas.microsoft.com/office/drawing/2014/main" id="{C21BC99D-9554-494C-94CC-B58884400378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0" y="0"/>
          <a:ext cx="879331" cy="2506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73F7F80B-00B9-43E5-B4DF-BAB3B4C4C33E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22099</xdr:rowOff>
    </xdr:from>
    <xdr:to>
      <xdr:col>1</xdr:col>
      <xdr:colOff>31606</xdr:colOff>
      <xdr:row>4</xdr:row>
      <xdr:rowOff>44199</xdr:rowOff>
    </xdr:to>
    <xdr:sp macro="" textlink="C1">
      <xdr:nvSpPr>
        <xdr:cNvPr id="13" name="報表週期">
          <a:extLst>
            <a:ext uri="{FF2B5EF4-FFF2-40B4-BE49-F238E27FC236}">
              <a16:creationId xmlns:a16="http://schemas.microsoft.com/office/drawing/2014/main" id="{5B865461-9973-4AFE-97E1-8ACDDD8E7B20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0" y="250699"/>
          <a:ext cx="879331" cy="2507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720AD26B-C5D2-4C42-8FB6-041C6C3D7469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18</xdr:col>
      <xdr:colOff>157165</xdr:colOff>
      <xdr:row>0</xdr:row>
      <xdr:rowOff>0</xdr:rowOff>
    </xdr:from>
    <xdr:to>
      <xdr:col>19</xdr:col>
      <xdr:colOff>258485</xdr:colOff>
      <xdr:row>3</xdr:row>
      <xdr:rowOff>22099</xdr:rowOff>
    </xdr:to>
    <xdr:sp macro="" textlink="">
      <xdr:nvSpPr>
        <xdr:cNvPr id="14" name="編製機關">
          <a:extLst>
            <a:ext uri="{FF2B5EF4-FFF2-40B4-BE49-F238E27FC236}">
              <a16:creationId xmlns:a16="http://schemas.microsoft.com/office/drawing/2014/main" id="{555B29DF-B21C-417E-A69D-44B5FA783850}"/>
            </a:ext>
          </a:extLst>
        </xdr:cNvPr>
        <xdr:cNvSpPr>
          <a:spLocks noChangeAspect="1" noChangeArrowheads="1"/>
        </xdr:cNvSpPr>
      </xdr:nvSpPr>
      <xdr:spPr bwMode="auto">
        <a:xfrm>
          <a:off x="10615615" y="0"/>
          <a:ext cx="720445" cy="2506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18</xdr:col>
      <xdr:colOff>157165</xdr:colOff>
      <xdr:row>3</xdr:row>
      <xdr:rowOff>22099</xdr:rowOff>
    </xdr:from>
    <xdr:to>
      <xdr:col>19</xdr:col>
      <xdr:colOff>258485</xdr:colOff>
      <xdr:row>4</xdr:row>
      <xdr:rowOff>44199</xdr:rowOff>
    </xdr:to>
    <xdr:sp macro="" textlink="">
      <xdr:nvSpPr>
        <xdr:cNvPr id="15" name="表號">
          <a:extLst>
            <a:ext uri="{FF2B5EF4-FFF2-40B4-BE49-F238E27FC236}">
              <a16:creationId xmlns:a16="http://schemas.microsoft.com/office/drawing/2014/main" id="{670300DA-0782-4EAE-9A8E-0B8B090017B2}"/>
            </a:ext>
          </a:extLst>
        </xdr:cNvPr>
        <xdr:cNvSpPr>
          <a:spLocks noChangeAspect="1" noChangeArrowheads="1"/>
        </xdr:cNvSpPr>
      </xdr:nvSpPr>
      <xdr:spPr bwMode="auto">
        <a:xfrm>
          <a:off x="10615615" y="250699"/>
          <a:ext cx="720445" cy="2507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19</xdr:col>
      <xdr:colOff>258485</xdr:colOff>
      <xdr:row>0</xdr:row>
      <xdr:rowOff>0</xdr:rowOff>
    </xdr:from>
    <xdr:to>
      <xdr:col>22</xdr:col>
      <xdr:colOff>482118</xdr:colOff>
      <xdr:row>3</xdr:row>
      <xdr:rowOff>22099</xdr:rowOff>
    </xdr:to>
    <xdr:sp macro="" textlink="B1">
      <xdr:nvSpPr>
        <xdr:cNvPr id="16" name="報表類別">
          <a:extLst>
            <a:ext uri="{FF2B5EF4-FFF2-40B4-BE49-F238E27FC236}">
              <a16:creationId xmlns:a16="http://schemas.microsoft.com/office/drawing/2014/main" id="{F83C88D7-FF01-4CB4-AB7B-B69EEFD5EBE0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1336060" y="0"/>
          <a:ext cx="1909558" cy="2506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551C7C25-C340-44BE-A02D-7E9F7F78E6D4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桃園市政府(社會局)</a:t>
          </a:fld>
          <a:endParaRPr lang="zh-TW" altLang="en-US"/>
        </a:p>
      </xdr:txBody>
    </xdr:sp>
    <xdr:clientData/>
  </xdr:twoCellAnchor>
  <xdr:twoCellAnchor editAs="oneCell">
    <xdr:from>
      <xdr:col>19</xdr:col>
      <xdr:colOff>258485</xdr:colOff>
      <xdr:row>3</xdr:row>
      <xdr:rowOff>22099</xdr:rowOff>
    </xdr:from>
    <xdr:to>
      <xdr:col>22</xdr:col>
      <xdr:colOff>482118</xdr:colOff>
      <xdr:row>4</xdr:row>
      <xdr:rowOff>44199</xdr:rowOff>
    </xdr:to>
    <xdr:sp macro="" textlink="E1">
      <xdr:nvSpPr>
        <xdr:cNvPr id="17" name="報表類別">
          <a:extLst>
            <a:ext uri="{FF2B5EF4-FFF2-40B4-BE49-F238E27FC236}">
              <a16:creationId xmlns:a16="http://schemas.microsoft.com/office/drawing/2014/main" id="{5CDE293C-DC78-4720-A5DF-1F35AD4F77EC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1336060" y="250699"/>
          <a:ext cx="1909558" cy="2507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18D6029-E092-407E-9E48-3101C9BE0E45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10730-05-01-2</a:t>
          </a:fld>
          <a:endParaRPr lang="zh-TW" altLang="en-US"/>
        </a:p>
      </xdr:txBody>
    </xdr:sp>
    <xdr:clientData/>
  </xdr:twoCellAnchor>
  <xdr:twoCellAnchor editAs="oneCell">
    <xdr:from>
      <xdr:col>18</xdr:col>
      <xdr:colOff>120363</xdr:colOff>
      <xdr:row>5</xdr:row>
      <xdr:rowOff>48783</xdr:rowOff>
    </xdr:from>
    <xdr:to>
      <xdr:col>22</xdr:col>
      <xdr:colOff>436115</xdr:colOff>
      <xdr:row>5</xdr:row>
      <xdr:rowOff>247650</xdr:rowOff>
    </xdr:to>
    <xdr:sp macro="" textlink="">
      <xdr:nvSpPr>
        <xdr:cNvPr id="18" name="報表類別">
          <a:extLst>
            <a:ext uri="{FF2B5EF4-FFF2-40B4-BE49-F238E27FC236}">
              <a16:creationId xmlns:a16="http://schemas.microsoft.com/office/drawing/2014/main" id="{49798797-9428-4B18-B895-7F5CE9587705}"/>
            </a:ext>
          </a:extLst>
        </xdr:cNvPr>
        <xdr:cNvSpPr>
          <a:spLocks noChangeArrowheads="1"/>
        </xdr:cNvSpPr>
      </xdr:nvSpPr>
      <xdr:spPr bwMode="auto">
        <a:xfrm>
          <a:off x="10578813" y="963183"/>
          <a:ext cx="2620802" cy="198867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31</xdr:row>
      <xdr:rowOff>0</xdr:rowOff>
    </xdr:from>
    <xdr:to>
      <xdr:col>3</xdr:col>
      <xdr:colOff>0</xdr:colOff>
      <xdr:row>31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CE458A29-3E28-4F3E-89B4-3C3189F26CDB}"/>
            </a:ext>
          </a:extLst>
        </xdr:cNvPr>
        <xdr:cNvSpPr txBox="1">
          <a:spLocks noChangeArrowheads="1"/>
        </xdr:cNvSpPr>
      </xdr:nvSpPr>
      <xdr:spPr bwMode="auto">
        <a:xfrm>
          <a:off x="1971675" y="788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3</xdr:col>
      <xdr:colOff>0</xdr:colOff>
      <xdr:row>9</xdr:row>
      <xdr:rowOff>0</xdr:rowOff>
    </xdr:from>
    <xdr:to>
      <xdr:col>3</xdr:col>
      <xdr:colOff>0</xdr:colOff>
      <xdr:row>9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254FAA1B-2F8A-4B35-9FD4-FB2728D148F2}"/>
            </a:ext>
          </a:extLst>
        </xdr:cNvPr>
        <xdr:cNvSpPr txBox="1">
          <a:spLocks noChangeArrowheads="1"/>
        </xdr:cNvSpPr>
      </xdr:nvSpPr>
      <xdr:spPr bwMode="auto">
        <a:xfrm>
          <a:off x="1971675" y="2438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0</xdr:colOff>
      <xdr:row>31</xdr:row>
      <xdr:rowOff>0</xdr:rowOff>
    </xdr:to>
    <xdr:sp macro="" textlink="">
      <xdr:nvSpPr>
        <xdr:cNvPr id="4" name="Text Box 45">
          <a:extLst>
            <a:ext uri="{FF2B5EF4-FFF2-40B4-BE49-F238E27FC236}">
              <a16:creationId xmlns:a16="http://schemas.microsoft.com/office/drawing/2014/main" id="{110C0512-34F9-4E32-9D57-4AE6AC701887}"/>
            </a:ext>
          </a:extLst>
        </xdr:cNvPr>
        <xdr:cNvSpPr txBox="1">
          <a:spLocks noChangeArrowheads="1"/>
        </xdr:cNvSpPr>
      </xdr:nvSpPr>
      <xdr:spPr bwMode="auto">
        <a:xfrm>
          <a:off x="6467475" y="788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5" name="Text Box 46">
          <a:extLst>
            <a:ext uri="{FF2B5EF4-FFF2-40B4-BE49-F238E27FC236}">
              <a16:creationId xmlns:a16="http://schemas.microsoft.com/office/drawing/2014/main" id="{38D707EA-7005-41C9-ABFD-82D845DECB75}"/>
            </a:ext>
          </a:extLst>
        </xdr:cNvPr>
        <xdr:cNvSpPr txBox="1">
          <a:spLocks noChangeArrowheads="1"/>
        </xdr:cNvSpPr>
      </xdr:nvSpPr>
      <xdr:spPr bwMode="auto">
        <a:xfrm>
          <a:off x="6467475" y="2438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0</xdr:colOff>
      <xdr:row>31</xdr:row>
      <xdr:rowOff>0</xdr:rowOff>
    </xdr:to>
    <xdr:sp macro="" textlink="">
      <xdr:nvSpPr>
        <xdr:cNvPr id="6" name="Text Box 47">
          <a:extLst>
            <a:ext uri="{FF2B5EF4-FFF2-40B4-BE49-F238E27FC236}">
              <a16:creationId xmlns:a16="http://schemas.microsoft.com/office/drawing/2014/main" id="{6420F8BE-A610-491F-BABB-732BBB9DA06C}"/>
            </a:ext>
          </a:extLst>
        </xdr:cNvPr>
        <xdr:cNvSpPr txBox="1">
          <a:spLocks noChangeArrowheads="1"/>
        </xdr:cNvSpPr>
      </xdr:nvSpPr>
      <xdr:spPr bwMode="auto">
        <a:xfrm>
          <a:off x="13325475" y="788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0</xdr:colOff>
      <xdr:row>9</xdr:row>
      <xdr:rowOff>0</xdr:rowOff>
    </xdr:to>
    <xdr:sp macro="" textlink="">
      <xdr:nvSpPr>
        <xdr:cNvPr id="7" name="Text Box 48">
          <a:extLst>
            <a:ext uri="{FF2B5EF4-FFF2-40B4-BE49-F238E27FC236}">
              <a16:creationId xmlns:a16="http://schemas.microsoft.com/office/drawing/2014/main" id="{4AE37101-9593-46BA-9C05-5E7F71C62172}"/>
            </a:ext>
          </a:extLst>
        </xdr:cNvPr>
        <xdr:cNvSpPr txBox="1">
          <a:spLocks noChangeArrowheads="1"/>
        </xdr:cNvSpPr>
      </xdr:nvSpPr>
      <xdr:spPr bwMode="auto">
        <a:xfrm>
          <a:off x="13325475" y="2438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0</xdr:colOff>
      <xdr:row>31</xdr:row>
      <xdr:rowOff>0</xdr:rowOff>
    </xdr:to>
    <xdr:sp macro="" textlink="">
      <xdr:nvSpPr>
        <xdr:cNvPr id="8" name="Text Box 49">
          <a:extLst>
            <a:ext uri="{FF2B5EF4-FFF2-40B4-BE49-F238E27FC236}">
              <a16:creationId xmlns:a16="http://schemas.microsoft.com/office/drawing/2014/main" id="{36AC184A-2F54-44D8-AA64-17F63623BB7D}"/>
            </a:ext>
          </a:extLst>
        </xdr:cNvPr>
        <xdr:cNvSpPr txBox="1">
          <a:spLocks noChangeArrowheads="1"/>
        </xdr:cNvSpPr>
      </xdr:nvSpPr>
      <xdr:spPr bwMode="auto">
        <a:xfrm>
          <a:off x="13325475" y="78867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0</xdr:colOff>
      <xdr:row>9</xdr:row>
      <xdr:rowOff>0</xdr:rowOff>
    </xdr:to>
    <xdr:sp macro="" textlink="">
      <xdr:nvSpPr>
        <xdr:cNvPr id="9" name="Text Box 50">
          <a:extLst>
            <a:ext uri="{FF2B5EF4-FFF2-40B4-BE49-F238E27FC236}">
              <a16:creationId xmlns:a16="http://schemas.microsoft.com/office/drawing/2014/main" id="{70FEA90B-EE8C-42E4-B69D-E858CD05DECE}"/>
            </a:ext>
          </a:extLst>
        </xdr:cNvPr>
        <xdr:cNvSpPr txBox="1">
          <a:spLocks noChangeArrowheads="1"/>
        </xdr:cNvSpPr>
      </xdr:nvSpPr>
      <xdr:spPr bwMode="auto">
        <a:xfrm>
          <a:off x="13325475" y="2438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 editAs="oneCell">
    <xdr:from>
      <xdr:col>1</xdr:col>
      <xdr:colOff>50007</xdr:colOff>
      <xdr:row>2</xdr:row>
      <xdr:rowOff>208337</xdr:rowOff>
    </xdr:from>
    <xdr:to>
      <xdr:col>7</xdr:col>
      <xdr:colOff>184454</xdr:colOff>
      <xdr:row>4</xdr:row>
      <xdr:rowOff>34729</xdr:rowOff>
    </xdr:to>
    <xdr:sp macro="" textlink="D1">
      <xdr:nvSpPr>
        <xdr:cNvPr id="10" name="報表類別">
          <a:extLst>
            <a:ext uri="{FF2B5EF4-FFF2-40B4-BE49-F238E27FC236}">
              <a16:creationId xmlns:a16="http://schemas.microsoft.com/office/drawing/2014/main" id="{538B0E0E-39D9-4618-B0CE-39D55CFA5101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897732" y="208337"/>
          <a:ext cx="3506297" cy="283592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/>
        <a:lstStyle/>
        <a:p>
          <a:fld id="{F53EC5B9-59E3-435E-BB5A-2F72F43DB85A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每季終了後20日內編送</a:t>
          </a:fld>
          <a:endParaRPr lang="zh-TW" altLang="en-US"/>
        </a:p>
      </xdr:txBody>
    </xdr:sp>
    <xdr:clientData/>
  </xdr:twoCellAnchor>
  <xdr:twoCellAnchor editAs="oneCell">
    <xdr:from>
      <xdr:col>1</xdr:col>
      <xdr:colOff>19050</xdr:colOff>
      <xdr:row>4</xdr:row>
      <xdr:rowOff>28575</xdr:rowOff>
    </xdr:from>
    <xdr:to>
      <xdr:col>19</xdr:col>
      <xdr:colOff>476250</xdr:colOff>
      <xdr:row>4</xdr:row>
      <xdr:rowOff>28575</xdr:rowOff>
    </xdr:to>
    <xdr:sp macro="" textlink="">
      <xdr:nvSpPr>
        <xdr:cNvPr id="11" name="Line 37">
          <a:extLst>
            <a:ext uri="{FF2B5EF4-FFF2-40B4-BE49-F238E27FC236}">
              <a16:creationId xmlns:a16="http://schemas.microsoft.com/office/drawing/2014/main" id="{D745E7B9-32EA-4FCA-A509-12B8FD42DC84}"/>
            </a:ext>
          </a:extLst>
        </xdr:cNvPr>
        <xdr:cNvSpPr>
          <a:spLocks noChangeShapeType="1"/>
        </xdr:cNvSpPr>
      </xdr:nvSpPr>
      <xdr:spPr bwMode="auto">
        <a:xfrm>
          <a:off x="866775" y="485775"/>
          <a:ext cx="106870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31606</xdr:colOff>
      <xdr:row>3</xdr:row>
      <xdr:rowOff>22099</xdr:rowOff>
    </xdr:to>
    <xdr:sp macro="" textlink="A1">
      <xdr:nvSpPr>
        <xdr:cNvPr id="12" name="報表類別">
          <a:extLst>
            <a:ext uri="{FF2B5EF4-FFF2-40B4-BE49-F238E27FC236}">
              <a16:creationId xmlns:a16="http://schemas.microsoft.com/office/drawing/2014/main" id="{60BCB00A-F6AB-41AC-A062-543A2609C921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0" y="0"/>
          <a:ext cx="879331" cy="2506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fld id="{73F7F80B-00B9-43E5-B4DF-BAB3B4C4C33E}" type="TxLink">
            <a:rPr lang="en-US" altLang="en-US" sz="1200" b="0" i="0" u="none" strike="noStrike" baseline="0">
              <a:solidFill>
                <a:srgbClr val="000000"/>
              </a:solidFill>
              <a:latin typeface="Times New Roman"/>
              <a:ea typeface="標楷體"/>
              <a:cs typeface="Times New Roman"/>
            </a:rPr>
            <a:t>公　開　類</a:t>
          </a:fld>
          <a:endParaRPr lang="en-US" altLang="zh-TW" sz="12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 editAs="oneCell">
    <xdr:from>
      <xdr:col>0</xdr:col>
      <xdr:colOff>0</xdr:colOff>
      <xdr:row>3</xdr:row>
      <xdr:rowOff>22099</xdr:rowOff>
    </xdr:from>
    <xdr:to>
      <xdr:col>1</xdr:col>
      <xdr:colOff>31606</xdr:colOff>
      <xdr:row>4</xdr:row>
      <xdr:rowOff>44199</xdr:rowOff>
    </xdr:to>
    <xdr:sp macro="" textlink="C1">
      <xdr:nvSpPr>
        <xdr:cNvPr id="13" name="報表週期">
          <a:extLst>
            <a:ext uri="{FF2B5EF4-FFF2-40B4-BE49-F238E27FC236}">
              <a16:creationId xmlns:a16="http://schemas.microsoft.com/office/drawing/2014/main" id="{BBA2D1C6-0A30-42C0-9CFC-1786991A1382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0" y="250699"/>
          <a:ext cx="879331" cy="2507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lIns="36000" rIns="36000" anchor="ctr" anchorCtr="0"/>
        <a:lstStyle/>
        <a:p>
          <a:fld id="{720AD26B-C5D2-4C42-8FB6-041C6C3D7469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季　　　報</a:t>
          </a:fld>
          <a:endParaRPr lang="zh-TW" altLang="en-US"/>
        </a:p>
      </xdr:txBody>
    </xdr:sp>
    <xdr:clientData/>
  </xdr:twoCellAnchor>
  <xdr:twoCellAnchor editAs="oneCell">
    <xdr:from>
      <xdr:col>18</xdr:col>
      <xdr:colOff>157165</xdr:colOff>
      <xdr:row>0</xdr:row>
      <xdr:rowOff>0</xdr:rowOff>
    </xdr:from>
    <xdr:to>
      <xdr:col>19</xdr:col>
      <xdr:colOff>258485</xdr:colOff>
      <xdr:row>3</xdr:row>
      <xdr:rowOff>22099</xdr:rowOff>
    </xdr:to>
    <xdr:sp macro="" textlink="">
      <xdr:nvSpPr>
        <xdr:cNvPr id="14" name="編製機關">
          <a:extLst>
            <a:ext uri="{FF2B5EF4-FFF2-40B4-BE49-F238E27FC236}">
              <a16:creationId xmlns:a16="http://schemas.microsoft.com/office/drawing/2014/main" id="{481BACD9-F4C2-4641-935F-64210EB84F42}"/>
            </a:ext>
          </a:extLst>
        </xdr:cNvPr>
        <xdr:cNvSpPr>
          <a:spLocks noChangeAspect="1" noChangeArrowheads="1"/>
        </xdr:cNvSpPr>
      </xdr:nvSpPr>
      <xdr:spPr bwMode="auto">
        <a:xfrm>
          <a:off x="10615615" y="0"/>
          <a:ext cx="720445" cy="2506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 editAs="oneCell">
    <xdr:from>
      <xdr:col>18</xdr:col>
      <xdr:colOff>157165</xdr:colOff>
      <xdr:row>3</xdr:row>
      <xdr:rowOff>22099</xdr:rowOff>
    </xdr:from>
    <xdr:to>
      <xdr:col>19</xdr:col>
      <xdr:colOff>258485</xdr:colOff>
      <xdr:row>4</xdr:row>
      <xdr:rowOff>44199</xdr:rowOff>
    </xdr:to>
    <xdr:sp macro="" textlink="">
      <xdr:nvSpPr>
        <xdr:cNvPr id="15" name="表號">
          <a:extLst>
            <a:ext uri="{FF2B5EF4-FFF2-40B4-BE49-F238E27FC236}">
              <a16:creationId xmlns:a16="http://schemas.microsoft.com/office/drawing/2014/main" id="{7839DE77-1611-4FDE-9CD0-87BA262DD30F}"/>
            </a:ext>
          </a:extLst>
        </xdr:cNvPr>
        <xdr:cNvSpPr>
          <a:spLocks noChangeAspect="1" noChangeArrowheads="1"/>
        </xdr:cNvSpPr>
      </xdr:nvSpPr>
      <xdr:spPr bwMode="auto">
        <a:xfrm>
          <a:off x="10615615" y="250699"/>
          <a:ext cx="720445" cy="2507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</a:t>
          </a:r>
        </a:p>
      </xdr:txBody>
    </xdr:sp>
    <xdr:clientData/>
  </xdr:twoCellAnchor>
  <xdr:twoCellAnchor editAs="oneCell">
    <xdr:from>
      <xdr:col>19</xdr:col>
      <xdr:colOff>258485</xdr:colOff>
      <xdr:row>0</xdr:row>
      <xdr:rowOff>0</xdr:rowOff>
    </xdr:from>
    <xdr:to>
      <xdr:col>22</xdr:col>
      <xdr:colOff>482118</xdr:colOff>
      <xdr:row>3</xdr:row>
      <xdr:rowOff>22099</xdr:rowOff>
    </xdr:to>
    <xdr:sp macro="" textlink="B1">
      <xdr:nvSpPr>
        <xdr:cNvPr id="16" name="報表類別">
          <a:extLst>
            <a:ext uri="{FF2B5EF4-FFF2-40B4-BE49-F238E27FC236}">
              <a16:creationId xmlns:a16="http://schemas.microsoft.com/office/drawing/2014/main" id="{4B0A45BB-63EC-4D36-AFF8-7FF172FEA3AB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1336060" y="0"/>
          <a:ext cx="1909558" cy="25069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551C7C25-C340-44BE-A02D-7E9F7F78E6D4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  <a:cs typeface="Times New Roman"/>
            </a:rPr>
            <a:t>桃園市政府(社會局)</a:t>
          </a:fld>
          <a:endParaRPr lang="zh-TW" altLang="en-US"/>
        </a:p>
      </xdr:txBody>
    </xdr:sp>
    <xdr:clientData/>
  </xdr:twoCellAnchor>
  <xdr:twoCellAnchor editAs="oneCell">
    <xdr:from>
      <xdr:col>19</xdr:col>
      <xdr:colOff>258485</xdr:colOff>
      <xdr:row>3</xdr:row>
      <xdr:rowOff>22099</xdr:rowOff>
    </xdr:from>
    <xdr:to>
      <xdr:col>22</xdr:col>
      <xdr:colOff>482118</xdr:colOff>
      <xdr:row>4</xdr:row>
      <xdr:rowOff>44199</xdr:rowOff>
    </xdr:to>
    <xdr:sp macro="" textlink="E1">
      <xdr:nvSpPr>
        <xdr:cNvPr id="17" name="報表類別">
          <a:extLst>
            <a:ext uri="{FF2B5EF4-FFF2-40B4-BE49-F238E27FC236}">
              <a16:creationId xmlns:a16="http://schemas.microsoft.com/office/drawing/2014/main" id="{AC1227F3-339B-419D-8685-F629C8F9014C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11336060" y="250699"/>
          <a:ext cx="1909558" cy="2507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fld id="{D18D6029-E092-407E-9E48-3101C9BE0E45}" type="TxLink">
            <a:rPr lang="en-US" altLang="en-US" sz="1200" b="0" i="0" u="none" strike="noStrike">
              <a:solidFill>
                <a:srgbClr val="000000"/>
              </a:solidFill>
              <a:latin typeface="標楷體"/>
              <a:ea typeface="標楷體"/>
            </a:rPr>
            <a:t>10730-05-01-2</a:t>
          </a:fld>
          <a:endParaRPr lang="zh-TW" altLang="en-US"/>
        </a:p>
      </xdr:txBody>
    </xdr:sp>
    <xdr:clientData/>
  </xdr:twoCellAnchor>
  <xdr:twoCellAnchor editAs="oneCell">
    <xdr:from>
      <xdr:col>18</xdr:col>
      <xdr:colOff>120363</xdr:colOff>
      <xdr:row>5</xdr:row>
      <xdr:rowOff>48783</xdr:rowOff>
    </xdr:from>
    <xdr:to>
      <xdr:col>22</xdr:col>
      <xdr:colOff>436115</xdr:colOff>
      <xdr:row>5</xdr:row>
      <xdr:rowOff>247650</xdr:rowOff>
    </xdr:to>
    <xdr:sp macro="" textlink="">
      <xdr:nvSpPr>
        <xdr:cNvPr id="18" name="報表類別">
          <a:extLst>
            <a:ext uri="{FF2B5EF4-FFF2-40B4-BE49-F238E27FC236}">
              <a16:creationId xmlns:a16="http://schemas.microsoft.com/office/drawing/2014/main" id="{42CE330C-9CD6-4917-A127-7C99FDDE7D3E}"/>
            </a:ext>
          </a:extLst>
        </xdr:cNvPr>
        <xdr:cNvSpPr>
          <a:spLocks noChangeArrowheads="1"/>
        </xdr:cNvSpPr>
      </xdr:nvSpPr>
      <xdr:spPr bwMode="auto">
        <a:xfrm>
          <a:off x="10578813" y="963183"/>
          <a:ext cx="2620802" cy="198867"/>
        </a:xfrm>
        <a:prstGeom prst="rect">
          <a:avLst/>
        </a:prstGeom>
        <a:solidFill>
          <a:srgbClr val="FFFFFF"/>
        </a:solidFill>
        <a:ln w="19050">
          <a:noFill/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B01DA-4CF1-4EFC-A77E-4B7E91747530}">
  <dimension ref="A1:AO37"/>
  <sheetViews>
    <sheetView tabSelected="1" topLeftCell="A4" zoomScale="85" zoomScaleNormal="85" workbookViewId="0">
      <selection activeCell="V27" sqref="V27"/>
    </sheetView>
  </sheetViews>
  <sheetFormatPr defaultRowHeight="12" x14ac:dyDescent="0.2"/>
  <cols>
    <col min="1" max="1" width="16.83203125" style="3" customWidth="1"/>
    <col min="2" max="5" width="12.83203125" customWidth="1"/>
    <col min="6" max="19" width="11.83203125" customWidth="1"/>
    <col min="20" max="20" width="16.83203125" customWidth="1"/>
    <col min="21" max="21" width="10.83203125" customWidth="1"/>
    <col min="22" max="41" width="10.33203125" customWidth="1"/>
  </cols>
  <sheetData>
    <row r="1" spans="1:41" s="11" customFormat="1" ht="31.5" hidden="1" customHeight="1" x14ac:dyDescent="0.25">
      <c r="A1" s="77" t="s">
        <v>68</v>
      </c>
      <c r="B1" s="11" t="s">
        <v>50</v>
      </c>
      <c r="C1" s="16" t="s">
        <v>51</v>
      </c>
      <c r="D1" s="11" t="s">
        <v>52</v>
      </c>
      <c r="E1" s="78" t="s">
        <v>53</v>
      </c>
      <c r="F1" s="11" t="s">
        <v>54</v>
      </c>
      <c r="G1" s="16"/>
      <c r="R1" s="16"/>
    </row>
    <row r="2" spans="1:41" s="11" customFormat="1" ht="31.5" hidden="1" customHeight="1" x14ac:dyDescent="0.25">
      <c r="A2" s="77" t="s">
        <v>68</v>
      </c>
      <c r="B2" s="11" t="s">
        <v>50</v>
      </c>
      <c r="C2" s="16" t="s">
        <v>51</v>
      </c>
      <c r="D2" s="11" t="s">
        <v>52</v>
      </c>
      <c r="E2" s="78" t="s">
        <v>53</v>
      </c>
      <c r="F2" s="11" t="s">
        <v>54</v>
      </c>
      <c r="G2" s="16"/>
      <c r="R2" s="16"/>
    </row>
    <row r="3" spans="1:41" s="11" customFormat="1" ht="28.5" hidden="1" customHeight="1" x14ac:dyDescent="0.25">
      <c r="A3" s="15"/>
      <c r="C3" s="16"/>
      <c r="E3" s="16"/>
      <c r="G3" s="16"/>
      <c r="R3" s="16"/>
    </row>
    <row r="4" spans="1:41" s="3" customFormat="1" ht="18" customHeight="1" x14ac:dyDescent="0.25">
      <c r="A4" s="9"/>
      <c r="B4" s="5"/>
      <c r="C4" s="5"/>
      <c r="D4" s="5"/>
      <c r="E4" s="5"/>
      <c r="F4" s="5"/>
      <c r="H4" s="49" t="s">
        <v>22</v>
      </c>
      <c r="I4" s="49"/>
      <c r="J4" s="49"/>
      <c r="K4" s="49"/>
      <c r="L4" s="49"/>
      <c r="M4" s="49"/>
      <c r="N4" s="49"/>
      <c r="O4" s="49"/>
      <c r="P4" s="5"/>
      <c r="Q4" s="5"/>
      <c r="R4" s="5"/>
      <c r="S4" s="5"/>
    </row>
    <row r="5" spans="1:41" s="3" customFormat="1" ht="18" customHeight="1" x14ac:dyDescent="0.25">
      <c r="A5" s="9"/>
      <c r="B5" s="5"/>
      <c r="C5" s="5"/>
      <c r="D5" s="5"/>
      <c r="E5" s="5"/>
      <c r="F5" s="5"/>
      <c r="G5" s="31"/>
      <c r="H5" s="49"/>
      <c r="I5" s="49"/>
      <c r="J5" s="49"/>
      <c r="K5" s="49"/>
      <c r="L5" s="49"/>
      <c r="M5" s="49"/>
      <c r="N5" s="49"/>
      <c r="O5" s="49"/>
      <c r="P5" s="5"/>
      <c r="Q5" s="5"/>
      <c r="R5" s="5"/>
      <c r="S5" s="5"/>
    </row>
    <row r="6" spans="1:41" ht="36" customHeight="1" x14ac:dyDescent="0.2">
      <c r="A6" s="42" t="s">
        <v>65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 t="s">
        <v>69</v>
      </c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</row>
    <row r="7" spans="1:41" ht="24" customHeight="1" thickBot="1" x14ac:dyDescent="0.3">
      <c r="A7" s="43" t="str">
        <f>F1</f>
        <v>中華民國114年第1季底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50" t="str">
        <f>F2</f>
        <v>中華民國114年第1季底</v>
      </c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</row>
    <row r="8" spans="1:41" s="1" customFormat="1" ht="39.950000000000003" customHeight="1" x14ac:dyDescent="0.2">
      <c r="A8" s="44" t="s">
        <v>7</v>
      </c>
      <c r="B8" s="37" t="s">
        <v>20</v>
      </c>
      <c r="C8" s="35" t="s">
        <v>5</v>
      </c>
      <c r="D8" s="36"/>
      <c r="E8" s="34"/>
      <c r="F8" s="33" t="s">
        <v>24</v>
      </c>
      <c r="G8" s="34"/>
      <c r="H8" s="33" t="s">
        <v>25</v>
      </c>
      <c r="I8" s="34"/>
      <c r="J8" s="33" t="s">
        <v>26</v>
      </c>
      <c r="K8" s="34"/>
      <c r="L8" s="33" t="s">
        <v>27</v>
      </c>
      <c r="M8" s="34"/>
      <c r="N8" s="33" t="s">
        <v>28</v>
      </c>
      <c r="O8" s="34"/>
      <c r="P8" s="33" t="s">
        <v>29</v>
      </c>
      <c r="Q8" s="34"/>
      <c r="R8" s="33" t="s">
        <v>30</v>
      </c>
      <c r="S8" s="34"/>
      <c r="T8" s="44" t="s">
        <v>7</v>
      </c>
      <c r="U8" s="37" t="s">
        <v>4</v>
      </c>
      <c r="V8" s="35" t="s">
        <v>31</v>
      </c>
      <c r="W8" s="34"/>
      <c r="X8" s="33" t="s">
        <v>2</v>
      </c>
      <c r="Y8" s="34"/>
      <c r="Z8" s="33" t="s">
        <v>32</v>
      </c>
      <c r="AA8" s="34"/>
      <c r="AB8" s="33" t="s">
        <v>33</v>
      </c>
      <c r="AC8" s="34"/>
      <c r="AD8" s="33" t="s">
        <v>34</v>
      </c>
      <c r="AE8" s="34"/>
      <c r="AF8" s="33" t="s">
        <v>35</v>
      </c>
      <c r="AG8" s="34"/>
      <c r="AH8" s="33" t="s">
        <v>36</v>
      </c>
      <c r="AI8" s="34"/>
      <c r="AJ8" s="33" t="s">
        <v>37</v>
      </c>
      <c r="AK8" s="34"/>
      <c r="AL8" s="33" t="s">
        <v>3</v>
      </c>
      <c r="AM8" s="34"/>
      <c r="AN8" s="33" t="s">
        <v>38</v>
      </c>
      <c r="AO8" s="36"/>
    </row>
    <row r="9" spans="1:41" s="1" customFormat="1" ht="21.95" customHeight="1" thickBot="1" x14ac:dyDescent="0.25">
      <c r="A9" s="45"/>
      <c r="B9" s="38"/>
      <c r="C9" s="21" t="s">
        <v>6</v>
      </c>
      <c r="D9" s="21" t="s">
        <v>0</v>
      </c>
      <c r="E9" s="22" t="s">
        <v>1</v>
      </c>
      <c r="F9" s="22" t="s">
        <v>0</v>
      </c>
      <c r="G9" s="21" t="s">
        <v>1</v>
      </c>
      <c r="H9" s="22" t="s">
        <v>0</v>
      </c>
      <c r="I9" s="21" t="s">
        <v>1</v>
      </c>
      <c r="J9" s="22" t="s">
        <v>0</v>
      </c>
      <c r="K9" s="21" t="s">
        <v>1</v>
      </c>
      <c r="L9" s="22" t="s">
        <v>0</v>
      </c>
      <c r="M9" s="21" t="s">
        <v>1</v>
      </c>
      <c r="N9" s="22" t="s">
        <v>0</v>
      </c>
      <c r="O9" s="21" t="s">
        <v>1</v>
      </c>
      <c r="P9" s="22" t="s">
        <v>0</v>
      </c>
      <c r="Q9" s="21" t="s">
        <v>1</v>
      </c>
      <c r="R9" s="22" t="s">
        <v>0</v>
      </c>
      <c r="S9" s="21" t="s">
        <v>1</v>
      </c>
      <c r="T9" s="45"/>
      <c r="U9" s="38"/>
      <c r="V9" s="22" t="s">
        <v>0</v>
      </c>
      <c r="W9" s="21" t="s">
        <v>1</v>
      </c>
      <c r="X9" s="22" t="s">
        <v>0</v>
      </c>
      <c r="Y9" s="21" t="s">
        <v>1</v>
      </c>
      <c r="Z9" s="22" t="s">
        <v>0</v>
      </c>
      <c r="AA9" s="21" t="s">
        <v>1</v>
      </c>
      <c r="AB9" s="22" t="s">
        <v>0</v>
      </c>
      <c r="AC9" s="21" t="s">
        <v>1</v>
      </c>
      <c r="AD9" s="22" t="s">
        <v>0</v>
      </c>
      <c r="AE9" s="21" t="s">
        <v>1</v>
      </c>
      <c r="AF9" s="22" t="s">
        <v>0</v>
      </c>
      <c r="AG9" s="21" t="s">
        <v>1</v>
      </c>
      <c r="AH9" s="22" t="s">
        <v>0</v>
      </c>
      <c r="AI9" s="21" t="s">
        <v>1</v>
      </c>
      <c r="AJ9" s="22" t="s">
        <v>0</v>
      </c>
      <c r="AK9" s="21" t="s">
        <v>1</v>
      </c>
      <c r="AL9" s="21" t="s">
        <v>0</v>
      </c>
      <c r="AM9" s="21" t="s">
        <v>1</v>
      </c>
      <c r="AN9" s="22" t="s">
        <v>0</v>
      </c>
      <c r="AO9" s="20" t="s">
        <v>1</v>
      </c>
    </row>
    <row r="10" spans="1:41" s="2" customFormat="1" ht="21" customHeight="1" x14ac:dyDescent="0.2">
      <c r="A10" s="44" t="s">
        <v>62</v>
      </c>
      <c r="B10" s="23" t="s">
        <v>41</v>
      </c>
      <c r="C10" s="65">
        <v>93888</v>
      </c>
      <c r="D10" s="68">
        <v>52108</v>
      </c>
      <c r="E10" s="71">
        <v>41780</v>
      </c>
      <c r="F10" s="68">
        <v>1935</v>
      </c>
      <c r="G10" s="71">
        <v>1760</v>
      </c>
      <c r="H10" s="68">
        <v>5930</v>
      </c>
      <c r="I10" s="68">
        <v>5043</v>
      </c>
      <c r="J10" s="68">
        <v>104</v>
      </c>
      <c r="K10" s="68">
        <v>71</v>
      </c>
      <c r="L10" s="68">
        <v>933</v>
      </c>
      <c r="M10" s="68">
        <v>352</v>
      </c>
      <c r="N10" s="68">
        <v>14792</v>
      </c>
      <c r="O10" s="68">
        <v>9637</v>
      </c>
      <c r="P10" s="68">
        <v>4785</v>
      </c>
      <c r="Q10" s="68">
        <v>3889</v>
      </c>
      <c r="R10" s="71">
        <v>7086</v>
      </c>
      <c r="S10" s="74">
        <v>5774</v>
      </c>
      <c r="T10" s="44" t="s">
        <v>62</v>
      </c>
      <c r="U10" s="23" t="s">
        <v>41</v>
      </c>
      <c r="V10" s="68">
        <v>230</v>
      </c>
      <c r="W10" s="68">
        <v>154</v>
      </c>
      <c r="X10" s="71">
        <v>74</v>
      </c>
      <c r="Y10" s="68">
        <v>79</v>
      </c>
      <c r="Z10" s="71">
        <v>1774</v>
      </c>
      <c r="AA10" s="68">
        <v>3547</v>
      </c>
      <c r="AB10" s="71">
        <v>2120</v>
      </c>
      <c r="AC10" s="68">
        <v>329</v>
      </c>
      <c r="AD10" s="71">
        <v>4591</v>
      </c>
      <c r="AE10" s="68">
        <v>5692</v>
      </c>
      <c r="AF10" s="68">
        <v>6815</v>
      </c>
      <c r="AG10" s="68">
        <v>4849</v>
      </c>
      <c r="AH10" s="68">
        <v>184</v>
      </c>
      <c r="AI10" s="68">
        <v>181</v>
      </c>
      <c r="AJ10" s="71">
        <v>53</v>
      </c>
      <c r="AK10" s="68">
        <v>61</v>
      </c>
      <c r="AL10" s="74">
        <v>172</v>
      </c>
      <c r="AM10" s="74">
        <v>165</v>
      </c>
      <c r="AN10" s="74">
        <v>530</v>
      </c>
      <c r="AO10" s="79">
        <v>197</v>
      </c>
    </row>
    <row r="11" spans="1:41" ht="21" customHeight="1" x14ac:dyDescent="0.2">
      <c r="A11" s="46"/>
      <c r="B11" s="24" t="s">
        <v>42</v>
      </c>
      <c r="C11" s="66">
        <v>11157</v>
      </c>
      <c r="D11" s="69">
        <v>6015</v>
      </c>
      <c r="E11" s="72">
        <v>5142</v>
      </c>
      <c r="F11" s="75">
        <v>0</v>
      </c>
      <c r="G11" s="76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69">
        <v>108</v>
      </c>
      <c r="O11" s="69">
        <v>74</v>
      </c>
      <c r="P11" s="69">
        <v>328</v>
      </c>
      <c r="Q11" s="69">
        <v>238</v>
      </c>
      <c r="R11" s="72">
        <v>3714</v>
      </c>
      <c r="S11" s="72">
        <v>3047</v>
      </c>
      <c r="T11" s="46"/>
      <c r="U11" s="24" t="s">
        <v>42</v>
      </c>
      <c r="V11" s="75">
        <v>0</v>
      </c>
      <c r="W11" s="75">
        <v>0</v>
      </c>
      <c r="X11" s="72">
        <v>74</v>
      </c>
      <c r="Y11" s="69">
        <v>79</v>
      </c>
      <c r="Z11" s="72">
        <v>53</v>
      </c>
      <c r="AA11" s="69">
        <v>141</v>
      </c>
      <c r="AB11" s="72">
        <v>27</v>
      </c>
      <c r="AC11" s="75">
        <v>0</v>
      </c>
      <c r="AD11" s="72">
        <v>26</v>
      </c>
      <c r="AE11" s="69">
        <v>41</v>
      </c>
      <c r="AF11" s="69">
        <v>1668</v>
      </c>
      <c r="AG11" s="69">
        <v>1507</v>
      </c>
      <c r="AH11" s="69">
        <v>2</v>
      </c>
      <c r="AI11" s="75">
        <v>0</v>
      </c>
      <c r="AJ11" s="76">
        <v>0</v>
      </c>
      <c r="AK11" s="69">
        <v>1</v>
      </c>
      <c r="AL11" s="72">
        <v>8</v>
      </c>
      <c r="AM11" s="72">
        <v>12</v>
      </c>
      <c r="AN11" s="72">
        <v>7</v>
      </c>
      <c r="AO11" s="80">
        <v>2</v>
      </c>
    </row>
    <row r="12" spans="1:41" ht="21" customHeight="1" x14ac:dyDescent="0.2">
      <c r="A12" s="46"/>
      <c r="B12" s="24" t="s">
        <v>43</v>
      </c>
      <c r="C12" s="66">
        <v>15368</v>
      </c>
      <c r="D12" s="69">
        <v>8223</v>
      </c>
      <c r="E12" s="72">
        <v>7145</v>
      </c>
      <c r="F12" s="69">
        <v>881</v>
      </c>
      <c r="G12" s="72">
        <v>725</v>
      </c>
      <c r="H12" s="69">
        <v>991</v>
      </c>
      <c r="I12" s="69">
        <v>893</v>
      </c>
      <c r="J12" s="69">
        <v>3</v>
      </c>
      <c r="K12" s="69">
        <v>1</v>
      </c>
      <c r="L12" s="69">
        <v>179</v>
      </c>
      <c r="M12" s="69">
        <v>58</v>
      </c>
      <c r="N12" s="69">
        <v>1581</v>
      </c>
      <c r="O12" s="69">
        <v>1265</v>
      </c>
      <c r="P12" s="69">
        <v>578</v>
      </c>
      <c r="Q12" s="69">
        <v>469</v>
      </c>
      <c r="R12" s="72">
        <v>472</v>
      </c>
      <c r="S12" s="72">
        <v>292</v>
      </c>
      <c r="T12" s="46"/>
      <c r="U12" s="24" t="s">
        <v>43</v>
      </c>
      <c r="V12" s="69">
        <v>22</v>
      </c>
      <c r="W12" s="69">
        <v>18</v>
      </c>
      <c r="X12" s="76">
        <v>0</v>
      </c>
      <c r="Y12" s="75">
        <v>0</v>
      </c>
      <c r="Z12" s="72">
        <v>384</v>
      </c>
      <c r="AA12" s="69">
        <v>925</v>
      </c>
      <c r="AB12" s="72">
        <v>84</v>
      </c>
      <c r="AC12" s="69">
        <v>25</v>
      </c>
      <c r="AD12" s="72">
        <v>492</v>
      </c>
      <c r="AE12" s="69">
        <v>564</v>
      </c>
      <c r="AF12" s="69">
        <v>2500</v>
      </c>
      <c r="AG12" s="69">
        <v>1852</v>
      </c>
      <c r="AH12" s="69">
        <v>1</v>
      </c>
      <c r="AI12" s="69">
        <v>3</v>
      </c>
      <c r="AJ12" s="72">
        <v>22</v>
      </c>
      <c r="AK12" s="69">
        <v>22</v>
      </c>
      <c r="AL12" s="72">
        <v>22</v>
      </c>
      <c r="AM12" s="72">
        <v>27</v>
      </c>
      <c r="AN12" s="72">
        <v>11</v>
      </c>
      <c r="AO12" s="80">
        <v>6</v>
      </c>
    </row>
    <row r="13" spans="1:41" ht="21" customHeight="1" x14ac:dyDescent="0.2">
      <c r="A13" s="46"/>
      <c r="B13" s="24" t="s">
        <v>44</v>
      </c>
      <c r="C13" s="66">
        <v>29387</v>
      </c>
      <c r="D13" s="69">
        <v>16262</v>
      </c>
      <c r="E13" s="72">
        <v>13125</v>
      </c>
      <c r="F13" s="69">
        <v>542</v>
      </c>
      <c r="G13" s="72">
        <v>525</v>
      </c>
      <c r="H13" s="69">
        <v>1563</v>
      </c>
      <c r="I13" s="69">
        <v>1340</v>
      </c>
      <c r="J13" s="69">
        <v>20</v>
      </c>
      <c r="K13" s="69">
        <v>23</v>
      </c>
      <c r="L13" s="69">
        <v>265</v>
      </c>
      <c r="M13" s="69">
        <v>73</v>
      </c>
      <c r="N13" s="69">
        <v>5639</v>
      </c>
      <c r="O13" s="69">
        <v>3568</v>
      </c>
      <c r="P13" s="69">
        <v>1699</v>
      </c>
      <c r="Q13" s="69">
        <v>1609</v>
      </c>
      <c r="R13" s="72">
        <v>909</v>
      </c>
      <c r="S13" s="72">
        <v>519</v>
      </c>
      <c r="T13" s="46"/>
      <c r="U13" s="24" t="s">
        <v>44</v>
      </c>
      <c r="V13" s="69">
        <v>42</v>
      </c>
      <c r="W13" s="69">
        <v>36</v>
      </c>
      <c r="X13" s="76">
        <v>0</v>
      </c>
      <c r="Y13" s="75">
        <v>0</v>
      </c>
      <c r="Z13" s="72">
        <v>685</v>
      </c>
      <c r="AA13" s="69">
        <v>1358</v>
      </c>
      <c r="AB13" s="72">
        <v>221</v>
      </c>
      <c r="AC13" s="69">
        <v>29</v>
      </c>
      <c r="AD13" s="72">
        <v>2385</v>
      </c>
      <c r="AE13" s="69">
        <v>2644</v>
      </c>
      <c r="AF13" s="69">
        <v>2223</v>
      </c>
      <c r="AG13" s="69">
        <v>1330</v>
      </c>
      <c r="AH13" s="69">
        <v>7</v>
      </c>
      <c r="AI13" s="69">
        <v>1</v>
      </c>
      <c r="AJ13" s="72">
        <v>7</v>
      </c>
      <c r="AK13" s="69">
        <v>8</v>
      </c>
      <c r="AL13" s="72">
        <v>27</v>
      </c>
      <c r="AM13" s="72">
        <v>40</v>
      </c>
      <c r="AN13" s="72">
        <v>28</v>
      </c>
      <c r="AO13" s="80">
        <v>22</v>
      </c>
    </row>
    <row r="14" spans="1:41" ht="21" customHeight="1" x14ac:dyDescent="0.2">
      <c r="A14" s="47"/>
      <c r="B14" s="24" t="s">
        <v>45</v>
      </c>
      <c r="C14" s="66">
        <v>37976</v>
      </c>
      <c r="D14" s="69">
        <v>21608</v>
      </c>
      <c r="E14" s="72">
        <v>16368</v>
      </c>
      <c r="F14" s="69">
        <v>512</v>
      </c>
      <c r="G14" s="72">
        <v>510</v>
      </c>
      <c r="H14" s="69">
        <v>3376</v>
      </c>
      <c r="I14" s="69">
        <v>2810</v>
      </c>
      <c r="J14" s="69">
        <v>81</v>
      </c>
      <c r="K14" s="69">
        <v>47</v>
      </c>
      <c r="L14" s="69">
        <v>489</v>
      </c>
      <c r="M14" s="69">
        <v>221</v>
      </c>
      <c r="N14" s="69">
        <v>7464</v>
      </c>
      <c r="O14" s="69">
        <v>4730</v>
      </c>
      <c r="P14" s="69">
        <v>2180</v>
      </c>
      <c r="Q14" s="69">
        <v>1573</v>
      </c>
      <c r="R14" s="72">
        <v>1991</v>
      </c>
      <c r="S14" s="72">
        <v>1916</v>
      </c>
      <c r="T14" s="47"/>
      <c r="U14" s="24" t="s">
        <v>45</v>
      </c>
      <c r="V14" s="69">
        <v>166</v>
      </c>
      <c r="W14" s="69">
        <v>100</v>
      </c>
      <c r="X14" s="76">
        <v>0</v>
      </c>
      <c r="Y14" s="75">
        <v>0</v>
      </c>
      <c r="Z14" s="72">
        <v>652</v>
      </c>
      <c r="AA14" s="69">
        <v>1123</v>
      </c>
      <c r="AB14" s="72">
        <v>1788</v>
      </c>
      <c r="AC14" s="69">
        <v>275</v>
      </c>
      <c r="AD14" s="72">
        <v>1688</v>
      </c>
      <c r="AE14" s="69">
        <v>2443</v>
      </c>
      <c r="AF14" s="69">
        <v>424</v>
      </c>
      <c r="AG14" s="69">
        <v>160</v>
      </c>
      <c r="AH14" s="69">
        <v>174</v>
      </c>
      <c r="AI14" s="69">
        <v>177</v>
      </c>
      <c r="AJ14" s="72">
        <v>24</v>
      </c>
      <c r="AK14" s="69">
        <v>30</v>
      </c>
      <c r="AL14" s="72">
        <v>115</v>
      </c>
      <c r="AM14" s="72">
        <v>86</v>
      </c>
      <c r="AN14" s="72">
        <v>484</v>
      </c>
      <c r="AO14" s="80">
        <v>167</v>
      </c>
    </row>
    <row r="15" spans="1:41" ht="21" customHeight="1" x14ac:dyDescent="0.2">
      <c r="A15" s="48" t="s">
        <v>46</v>
      </c>
      <c r="B15" s="24" t="s">
        <v>41</v>
      </c>
      <c r="C15" s="66">
        <v>17483</v>
      </c>
      <c r="D15" s="69">
        <v>9575</v>
      </c>
      <c r="E15" s="72">
        <v>7908</v>
      </c>
      <c r="F15" s="69">
        <v>379</v>
      </c>
      <c r="G15" s="72">
        <v>339</v>
      </c>
      <c r="H15" s="69">
        <v>1150</v>
      </c>
      <c r="I15" s="69">
        <v>1010</v>
      </c>
      <c r="J15" s="69">
        <v>17</v>
      </c>
      <c r="K15" s="69">
        <v>10</v>
      </c>
      <c r="L15" s="69">
        <v>158</v>
      </c>
      <c r="M15" s="69">
        <v>53</v>
      </c>
      <c r="N15" s="69">
        <v>2642</v>
      </c>
      <c r="O15" s="69">
        <v>1779</v>
      </c>
      <c r="P15" s="69">
        <v>742</v>
      </c>
      <c r="Q15" s="69">
        <v>587</v>
      </c>
      <c r="R15" s="72">
        <v>1351</v>
      </c>
      <c r="S15" s="72">
        <v>1147</v>
      </c>
      <c r="T15" s="48" t="s">
        <v>46</v>
      </c>
      <c r="U15" s="24" t="s">
        <v>41</v>
      </c>
      <c r="V15" s="69">
        <v>34</v>
      </c>
      <c r="W15" s="69">
        <v>24</v>
      </c>
      <c r="X15" s="72">
        <v>15</v>
      </c>
      <c r="Y15" s="69">
        <v>16</v>
      </c>
      <c r="Z15" s="72">
        <v>333</v>
      </c>
      <c r="AA15" s="69">
        <v>700</v>
      </c>
      <c r="AB15" s="72">
        <v>485</v>
      </c>
      <c r="AC15" s="69">
        <v>88</v>
      </c>
      <c r="AD15" s="72">
        <v>832</v>
      </c>
      <c r="AE15" s="69">
        <v>1100</v>
      </c>
      <c r="AF15" s="69">
        <v>1242</v>
      </c>
      <c r="AG15" s="69">
        <v>920</v>
      </c>
      <c r="AH15" s="69">
        <v>34</v>
      </c>
      <c r="AI15" s="69">
        <v>36</v>
      </c>
      <c r="AJ15" s="72">
        <v>11</v>
      </c>
      <c r="AK15" s="69">
        <v>18</v>
      </c>
      <c r="AL15" s="72">
        <v>36</v>
      </c>
      <c r="AM15" s="72">
        <v>38</v>
      </c>
      <c r="AN15" s="72">
        <v>114</v>
      </c>
      <c r="AO15" s="80">
        <v>43</v>
      </c>
    </row>
    <row r="16" spans="1:41" ht="21" customHeight="1" x14ac:dyDescent="0.2">
      <c r="A16" s="46"/>
      <c r="B16" s="24" t="s">
        <v>42</v>
      </c>
      <c r="C16" s="66">
        <v>2043</v>
      </c>
      <c r="D16" s="69">
        <v>1091</v>
      </c>
      <c r="E16" s="72">
        <v>952</v>
      </c>
      <c r="F16" s="75">
        <v>0</v>
      </c>
      <c r="G16" s="76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69">
        <v>20</v>
      </c>
      <c r="O16" s="69">
        <v>11</v>
      </c>
      <c r="P16" s="69">
        <v>44</v>
      </c>
      <c r="Q16" s="69">
        <v>24</v>
      </c>
      <c r="R16" s="72">
        <v>704</v>
      </c>
      <c r="S16" s="72">
        <v>592</v>
      </c>
      <c r="T16" s="46"/>
      <c r="U16" s="24" t="s">
        <v>42</v>
      </c>
      <c r="V16" s="75">
        <v>0</v>
      </c>
      <c r="W16" s="75">
        <v>0</v>
      </c>
      <c r="X16" s="72">
        <v>15</v>
      </c>
      <c r="Y16" s="69">
        <v>16</v>
      </c>
      <c r="Z16" s="72">
        <v>7</v>
      </c>
      <c r="AA16" s="69">
        <v>20</v>
      </c>
      <c r="AB16" s="76">
        <v>0</v>
      </c>
      <c r="AC16" s="75">
        <v>0</v>
      </c>
      <c r="AD16" s="72">
        <v>3</v>
      </c>
      <c r="AE16" s="69">
        <v>10</v>
      </c>
      <c r="AF16" s="69">
        <v>296</v>
      </c>
      <c r="AG16" s="69">
        <v>274</v>
      </c>
      <c r="AH16" s="75">
        <v>0</v>
      </c>
      <c r="AI16" s="75">
        <v>0</v>
      </c>
      <c r="AJ16" s="76">
        <v>0</v>
      </c>
      <c r="AK16" s="69">
        <v>1</v>
      </c>
      <c r="AL16" s="72">
        <v>1</v>
      </c>
      <c r="AM16" s="72">
        <v>3</v>
      </c>
      <c r="AN16" s="72">
        <v>1</v>
      </c>
      <c r="AO16" s="80">
        <v>1</v>
      </c>
    </row>
    <row r="17" spans="1:41" ht="21" customHeight="1" x14ac:dyDescent="0.2">
      <c r="A17" s="46"/>
      <c r="B17" s="24" t="s">
        <v>43</v>
      </c>
      <c r="C17" s="66">
        <v>2901</v>
      </c>
      <c r="D17" s="69">
        <v>1502</v>
      </c>
      <c r="E17" s="72">
        <v>1399</v>
      </c>
      <c r="F17" s="69">
        <v>179</v>
      </c>
      <c r="G17" s="72">
        <v>164</v>
      </c>
      <c r="H17" s="69">
        <v>190</v>
      </c>
      <c r="I17" s="69">
        <v>193</v>
      </c>
      <c r="J17" s="75">
        <v>0</v>
      </c>
      <c r="K17" s="69">
        <v>1</v>
      </c>
      <c r="L17" s="69">
        <v>32</v>
      </c>
      <c r="M17" s="69">
        <v>6</v>
      </c>
      <c r="N17" s="69">
        <v>296</v>
      </c>
      <c r="O17" s="69">
        <v>271</v>
      </c>
      <c r="P17" s="69">
        <v>70</v>
      </c>
      <c r="Q17" s="69">
        <v>67</v>
      </c>
      <c r="R17" s="72">
        <v>87</v>
      </c>
      <c r="S17" s="72">
        <v>33</v>
      </c>
      <c r="T17" s="46"/>
      <c r="U17" s="24" t="s">
        <v>43</v>
      </c>
      <c r="V17" s="69">
        <v>2</v>
      </c>
      <c r="W17" s="69">
        <v>6</v>
      </c>
      <c r="X17" s="76">
        <v>0</v>
      </c>
      <c r="Y17" s="75">
        <v>0</v>
      </c>
      <c r="Z17" s="72">
        <v>71</v>
      </c>
      <c r="AA17" s="69">
        <v>178</v>
      </c>
      <c r="AB17" s="72">
        <v>12</v>
      </c>
      <c r="AC17" s="69">
        <v>7</v>
      </c>
      <c r="AD17" s="72">
        <v>74</v>
      </c>
      <c r="AE17" s="69">
        <v>106</v>
      </c>
      <c r="AF17" s="69">
        <v>475</v>
      </c>
      <c r="AG17" s="69">
        <v>358</v>
      </c>
      <c r="AH17" s="75">
        <v>0</v>
      </c>
      <c r="AI17" s="75">
        <v>0</v>
      </c>
      <c r="AJ17" s="72">
        <v>5</v>
      </c>
      <c r="AK17" s="69">
        <v>4</v>
      </c>
      <c r="AL17" s="72">
        <v>7</v>
      </c>
      <c r="AM17" s="72">
        <v>5</v>
      </c>
      <c r="AN17" s="72">
        <v>2</v>
      </c>
      <c r="AO17" s="82">
        <v>0</v>
      </c>
    </row>
    <row r="18" spans="1:41" ht="21" customHeight="1" x14ac:dyDescent="0.2">
      <c r="A18" s="46"/>
      <c r="B18" s="24" t="s">
        <v>44</v>
      </c>
      <c r="C18" s="66">
        <v>5314</v>
      </c>
      <c r="D18" s="69">
        <v>2901</v>
      </c>
      <c r="E18" s="72">
        <v>2413</v>
      </c>
      <c r="F18" s="69">
        <v>105</v>
      </c>
      <c r="G18" s="72">
        <v>80</v>
      </c>
      <c r="H18" s="69">
        <v>287</v>
      </c>
      <c r="I18" s="69">
        <v>260</v>
      </c>
      <c r="J18" s="69">
        <v>2</v>
      </c>
      <c r="K18" s="69">
        <v>5</v>
      </c>
      <c r="L18" s="69">
        <v>34</v>
      </c>
      <c r="M18" s="69">
        <v>13</v>
      </c>
      <c r="N18" s="69">
        <v>1058</v>
      </c>
      <c r="O18" s="69">
        <v>679</v>
      </c>
      <c r="P18" s="69">
        <v>246</v>
      </c>
      <c r="Q18" s="69">
        <v>235</v>
      </c>
      <c r="R18" s="72">
        <v>174</v>
      </c>
      <c r="S18" s="72">
        <v>108</v>
      </c>
      <c r="T18" s="46"/>
      <c r="U18" s="24" t="s">
        <v>44</v>
      </c>
      <c r="V18" s="69">
        <v>4</v>
      </c>
      <c r="W18" s="69">
        <v>5</v>
      </c>
      <c r="X18" s="76">
        <v>0</v>
      </c>
      <c r="Y18" s="75">
        <v>0</v>
      </c>
      <c r="Z18" s="72">
        <v>116</v>
      </c>
      <c r="AA18" s="69">
        <v>254</v>
      </c>
      <c r="AB18" s="72">
        <v>53</v>
      </c>
      <c r="AC18" s="69">
        <v>6</v>
      </c>
      <c r="AD18" s="72">
        <v>438</v>
      </c>
      <c r="AE18" s="69">
        <v>491</v>
      </c>
      <c r="AF18" s="69">
        <v>372</v>
      </c>
      <c r="AG18" s="69">
        <v>258</v>
      </c>
      <c r="AH18" s="69">
        <v>1</v>
      </c>
      <c r="AI18" s="69">
        <v>1</v>
      </c>
      <c r="AJ18" s="72">
        <v>1</v>
      </c>
      <c r="AK18" s="69">
        <v>2</v>
      </c>
      <c r="AL18" s="72">
        <v>6</v>
      </c>
      <c r="AM18" s="72">
        <v>10</v>
      </c>
      <c r="AN18" s="72">
        <v>4</v>
      </c>
      <c r="AO18" s="80">
        <v>6</v>
      </c>
    </row>
    <row r="19" spans="1:41" ht="21" customHeight="1" x14ac:dyDescent="0.2">
      <c r="A19" s="47"/>
      <c r="B19" s="24" t="s">
        <v>45</v>
      </c>
      <c r="C19" s="66">
        <v>7225</v>
      </c>
      <c r="D19" s="69">
        <v>4081</v>
      </c>
      <c r="E19" s="72">
        <v>3144</v>
      </c>
      <c r="F19" s="69">
        <v>95</v>
      </c>
      <c r="G19" s="72">
        <v>95</v>
      </c>
      <c r="H19" s="69">
        <v>673</v>
      </c>
      <c r="I19" s="69">
        <v>557</v>
      </c>
      <c r="J19" s="69">
        <v>15</v>
      </c>
      <c r="K19" s="69">
        <v>4</v>
      </c>
      <c r="L19" s="69">
        <v>92</v>
      </c>
      <c r="M19" s="69">
        <v>34</v>
      </c>
      <c r="N19" s="69">
        <v>1268</v>
      </c>
      <c r="O19" s="69">
        <v>818</v>
      </c>
      <c r="P19" s="69">
        <v>382</v>
      </c>
      <c r="Q19" s="69">
        <v>261</v>
      </c>
      <c r="R19" s="72">
        <v>386</v>
      </c>
      <c r="S19" s="72">
        <v>414</v>
      </c>
      <c r="T19" s="47"/>
      <c r="U19" s="24" t="s">
        <v>45</v>
      </c>
      <c r="V19" s="69">
        <v>28</v>
      </c>
      <c r="W19" s="69">
        <v>13</v>
      </c>
      <c r="X19" s="76">
        <v>0</v>
      </c>
      <c r="Y19" s="75">
        <v>0</v>
      </c>
      <c r="Z19" s="72">
        <v>139</v>
      </c>
      <c r="AA19" s="69">
        <v>248</v>
      </c>
      <c r="AB19" s="72">
        <v>420</v>
      </c>
      <c r="AC19" s="69">
        <v>75</v>
      </c>
      <c r="AD19" s="72">
        <v>317</v>
      </c>
      <c r="AE19" s="69">
        <v>493</v>
      </c>
      <c r="AF19" s="69">
        <v>99</v>
      </c>
      <c r="AG19" s="69">
        <v>30</v>
      </c>
      <c r="AH19" s="69">
        <v>33</v>
      </c>
      <c r="AI19" s="69">
        <v>35</v>
      </c>
      <c r="AJ19" s="72">
        <v>5</v>
      </c>
      <c r="AK19" s="69">
        <v>11</v>
      </c>
      <c r="AL19" s="72">
        <v>22</v>
      </c>
      <c r="AM19" s="72">
        <v>20</v>
      </c>
      <c r="AN19" s="72">
        <v>107</v>
      </c>
      <c r="AO19" s="80">
        <v>36</v>
      </c>
    </row>
    <row r="20" spans="1:41" ht="21" customHeight="1" x14ac:dyDescent="0.2">
      <c r="A20" s="48" t="s">
        <v>47</v>
      </c>
      <c r="B20" s="24" t="s">
        <v>41</v>
      </c>
      <c r="C20" s="66">
        <v>16816</v>
      </c>
      <c r="D20" s="69">
        <v>9114</v>
      </c>
      <c r="E20" s="72">
        <v>7702</v>
      </c>
      <c r="F20" s="69">
        <v>341</v>
      </c>
      <c r="G20" s="72">
        <v>363</v>
      </c>
      <c r="H20" s="69">
        <v>978</v>
      </c>
      <c r="I20" s="69">
        <v>917</v>
      </c>
      <c r="J20" s="69">
        <v>22</v>
      </c>
      <c r="K20" s="69">
        <v>12</v>
      </c>
      <c r="L20" s="69">
        <v>154</v>
      </c>
      <c r="M20" s="69">
        <v>58</v>
      </c>
      <c r="N20" s="69">
        <v>2611</v>
      </c>
      <c r="O20" s="69">
        <v>1753</v>
      </c>
      <c r="P20" s="69">
        <v>804</v>
      </c>
      <c r="Q20" s="69">
        <v>673</v>
      </c>
      <c r="R20" s="72">
        <v>1221</v>
      </c>
      <c r="S20" s="72">
        <v>998</v>
      </c>
      <c r="T20" s="48" t="s">
        <v>47</v>
      </c>
      <c r="U20" s="24" t="s">
        <v>41</v>
      </c>
      <c r="V20" s="69">
        <v>38</v>
      </c>
      <c r="W20" s="69">
        <v>22</v>
      </c>
      <c r="X20" s="72">
        <v>11</v>
      </c>
      <c r="Y20" s="69">
        <v>11</v>
      </c>
      <c r="Z20" s="72">
        <v>324</v>
      </c>
      <c r="AA20" s="69">
        <v>706</v>
      </c>
      <c r="AB20" s="72">
        <v>412</v>
      </c>
      <c r="AC20" s="69">
        <v>62</v>
      </c>
      <c r="AD20" s="72">
        <v>839</v>
      </c>
      <c r="AE20" s="69">
        <v>1112</v>
      </c>
      <c r="AF20" s="69">
        <v>1196</v>
      </c>
      <c r="AG20" s="69">
        <v>914</v>
      </c>
      <c r="AH20" s="69">
        <v>33</v>
      </c>
      <c r="AI20" s="69">
        <v>27</v>
      </c>
      <c r="AJ20" s="72">
        <v>5</v>
      </c>
      <c r="AK20" s="69">
        <v>10</v>
      </c>
      <c r="AL20" s="72">
        <v>29</v>
      </c>
      <c r="AM20" s="72">
        <v>25</v>
      </c>
      <c r="AN20" s="72">
        <v>96</v>
      </c>
      <c r="AO20" s="80">
        <v>39</v>
      </c>
    </row>
    <row r="21" spans="1:41" ht="21" customHeight="1" x14ac:dyDescent="0.2">
      <c r="A21" s="46"/>
      <c r="B21" s="24" t="s">
        <v>42</v>
      </c>
      <c r="C21" s="66">
        <v>1971</v>
      </c>
      <c r="D21" s="69">
        <v>1027</v>
      </c>
      <c r="E21" s="72">
        <v>944</v>
      </c>
      <c r="F21" s="75">
        <v>0</v>
      </c>
      <c r="G21" s="76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  <c r="N21" s="69">
        <v>23</v>
      </c>
      <c r="O21" s="69">
        <v>11</v>
      </c>
      <c r="P21" s="69">
        <v>64</v>
      </c>
      <c r="Q21" s="69">
        <v>43</v>
      </c>
      <c r="R21" s="72">
        <v>626</v>
      </c>
      <c r="S21" s="72">
        <v>534</v>
      </c>
      <c r="T21" s="46"/>
      <c r="U21" s="24" t="s">
        <v>42</v>
      </c>
      <c r="V21" s="75">
        <v>0</v>
      </c>
      <c r="W21" s="75">
        <v>0</v>
      </c>
      <c r="X21" s="72">
        <v>11</v>
      </c>
      <c r="Y21" s="69">
        <v>11</v>
      </c>
      <c r="Z21" s="72">
        <v>12</v>
      </c>
      <c r="AA21" s="69">
        <v>37</v>
      </c>
      <c r="AB21" s="72">
        <v>7</v>
      </c>
      <c r="AC21" s="75">
        <v>0</v>
      </c>
      <c r="AD21" s="72">
        <v>2</v>
      </c>
      <c r="AE21" s="69">
        <v>9</v>
      </c>
      <c r="AF21" s="69">
        <v>278</v>
      </c>
      <c r="AG21" s="69">
        <v>298</v>
      </c>
      <c r="AH21" s="75">
        <v>0</v>
      </c>
      <c r="AI21" s="75">
        <v>0</v>
      </c>
      <c r="AJ21" s="76">
        <v>0</v>
      </c>
      <c r="AK21" s="75">
        <v>0</v>
      </c>
      <c r="AL21" s="72">
        <v>2</v>
      </c>
      <c r="AM21" s="72">
        <v>1</v>
      </c>
      <c r="AN21" s="72">
        <v>2</v>
      </c>
      <c r="AO21" s="82">
        <v>0</v>
      </c>
    </row>
    <row r="22" spans="1:41" ht="21" customHeight="1" x14ac:dyDescent="0.2">
      <c r="A22" s="46"/>
      <c r="B22" s="24" t="s">
        <v>43</v>
      </c>
      <c r="C22" s="66">
        <v>2703</v>
      </c>
      <c r="D22" s="69">
        <v>1387</v>
      </c>
      <c r="E22" s="72">
        <v>1316</v>
      </c>
      <c r="F22" s="69">
        <v>167</v>
      </c>
      <c r="G22" s="72">
        <v>143</v>
      </c>
      <c r="H22" s="69">
        <v>139</v>
      </c>
      <c r="I22" s="69">
        <v>160</v>
      </c>
      <c r="J22" s="69">
        <v>1</v>
      </c>
      <c r="K22" s="75">
        <v>0</v>
      </c>
      <c r="L22" s="69">
        <v>27</v>
      </c>
      <c r="M22" s="69">
        <v>9</v>
      </c>
      <c r="N22" s="69">
        <v>270</v>
      </c>
      <c r="O22" s="69">
        <v>234</v>
      </c>
      <c r="P22" s="69">
        <v>97</v>
      </c>
      <c r="Q22" s="69">
        <v>76</v>
      </c>
      <c r="R22" s="72">
        <v>73</v>
      </c>
      <c r="S22" s="72">
        <v>53</v>
      </c>
      <c r="T22" s="46"/>
      <c r="U22" s="24" t="s">
        <v>43</v>
      </c>
      <c r="V22" s="69">
        <v>3</v>
      </c>
      <c r="W22" s="69">
        <v>2</v>
      </c>
      <c r="X22" s="76">
        <v>0</v>
      </c>
      <c r="Y22" s="75">
        <v>0</v>
      </c>
      <c r="Z22" s="72">
        <v>73</v>
      </c>
      <c r="AA22" s="69">
        <v>174</v>
      </c>
      <c r="AB22" s="72">
        <v>21</v>
      </c>
      <c r="AC22" s="69">
        <v>9</v>
      </c>
      <c r="AD22" s="72">
        <v>87</v>
      </c>
      <c r="AE22" s="69">
        <v>101</v>
      </c>
      <c r="AF22" s="69">
        <v>423</v>
      </c>
      <c r="AG22" s="69">
        <v>342</v>
      </c>
      <c r="AH22" s="75">
        <v>0</v>
      </c>
      <c r="AI22" s="75">
        <v>0</v>
      </c>
      <c r="AJ22" s="72">
        <v>3</v>
      </c>
      <c r="AK22" s="69">
        <v>4</v>
      </c>
      <c r="AL22" s="72">
        <v>3</v>
      </c>
      <c r="AM22" s="72">
        <v>7</v>
      </c>
      <c r="AN22" s="76">
        <v>0</v>
      </c>
      <c r="AO22" s="80">
        <v>2</v>
      </c>
    </row>
    <row r="23" spans="1:41" ht="21" customHeight="1" x14ac:dyDescent="0.2">
      <c r="A23" s="46"/>
      <c r="B23" s="24" t="s">
        <v>44</v>
      </c>
      <c r="C23" s="66">
        <v>5401</v>
      </c>
      <c r="D23" s="69">
        <v>2923</v>
      </c>
      <c r="E23" s="72">
        <v>2478</v>
      </c>
      <c r="F23" s="69">
        <v>91</v>
      </c>
      <c r="G23" s="72">
        <v>114</v>
      </c>
      <c r="H23" s="69">
        <v>265</v>
      </c>
      <c r="I23" s="69">
        <v>257</v>
      </c>
      <c r="J23" s="69">
        <v>7</v>
      </c>
      <c r="K23" s="69">
        <v>3</v>
      </c>
      <c r="L23" s="69">
        <v>43</v>
      </c>
      <c r="M23" s="69">
        <v>10</v>
      </c>
      <c r="N23" s="69">
        <v>1031</v>
      </c>
      <c r="O23" s="69">
        <v>664</v>
      </c>
      <c r="P23" s="69">
        <v>287</v>
      </c>
      <c r="Q23" s="69">
        <v>273</v>
      </c>
      <c r="R23" s="72">
        <v>146</v>
      </c>
      <c r="S23" s="72">
        <v>80</v>
      </c>
      <c r="T23" s="46"/>
      <c r="U23" s="24" t="s">
        <v>44</v>
      </c>
      <c r="V23" s="69">
        <v>8</v>
      </c>
      <c r="W23" s="69">
        <v>9</v>
      </c>
      <c r="X23" s="76">
        <v>0</v>
      </c>
      <c r="Y23" s="75">
        <v>0</v>
      </c>
      <c r="Z23" s="72">
        <v>144</v>
      </c>
      <c r="AA23" s="69">
        <v>283</v>
      </c>
      <c r="AB23" s="72">
        <v>29</v>
      </c>
      <c r="AC23" s="69">
        <v>5</v>
      </c>
      <c r="AD23" s="72">
        <v>441</v>
      </c>
      <c r="AE23" s="69">
        <v>528</v>
      </c>
      <c r="AF23" s="69">
        <v>420</v>
      </c>
      <c r="AG23" s="69">
        <v>242</v>
      </c>
      <c r="AH23" s="69">
        <v>2</v>
      </c>
      <c r="AI23" s="75">
        <v>0</v>
      </c>
      <c r="AJ23" s="76">
        <v>0</v>
      </c>
      <c r="AK23" s="69">
        <v>1</v>
      </c>
      <c r="AL23" s="72">
        <v>4</v>
      </c>
      <c r="AM23" s="72">
        <v>3</v>
      </c>
      <c r="AN23" s="72">
        <v>5</v>
      </c>
      <c r="AO23" s="80">
        <v>6</v>
      </c>
    </row>
    <row r="24" spans="1:41" ht="21" customHeight="1" x14ac:dyDescent="0.2">
      <c r="A24" s="47"/>
      <c r="B24" s="24" t="s">
        <v>45</v>
      </c>
      <c r="C24" s="66">
        <v>6741</v>
      </c>
      <c r="D24" s="69">
        <v>3777</v>
      </c>
      <c r="E24" s="72">
        <v>2964</v>
      </c>
      <c r="F24" s="69">
        <v>83</v>
      </c>
      <c r="G24" s="72">
        <v>106</v>
      </c>
      <c r="H24" s="69">
        <v>574</v>
      </c>
      <c r="I24" s="69">
        <v>500</v>
      </c>
      <c r="J24" s="69">
        <v>14</v>
      </c>
      <c r="K24" s="69">
        <v>9</v>
      </c>
      <c r="L24" s="69">
        <v>84</v>
      </c>
      <c r="M24" s="69">
        <v>39</v>
      </c>
      <c r="N24" s="69">
        <v>1287</v>
      </c>
      <c r="O24" s="69">
        <v>844</v>
      </c>
      <c r="P24" s="69">
        <v>356</v>
      </c>
      <c r="Q24" s="69">
        <v>281</v>
      </c>
      <c r="R24" s="72">
        <v>376</v>
      </c>
      <c r="S24" s="72">
        <v>331</v>
      </c>
      <c r="T24" s="47"/>
      <c r="U24" s="24" t="s">
        <v>45</v>
      </c>
      <c r="V24" s="69">
        <v>27</v>
      </c>
      <c r="W24" s="69">
        <v>11</v>
      </c>
      <c r="X24" s="76">
        <v>0</v>
      </c>
      <c r="Y24" s="75">
        <v>0</v>
      </c>
      <c r="Z24" s="72">
        <v>95</v>
      </c>
      <c r="AA24" s="69">
        <v>212</v>
      </c>
      <c r="AB24" s="72">
        <v>355</v>
      </c>
      <c r="AC24" s="69">
        <v>48</v>
      </c>
      <c r="AD24" s="72">
        <v>309</v>
      </c>
      <c r="AE24" s="69">
        <v>474</v>
      </c>
      <c r="AF24" s="69">
        <v>75</v>
      </c>
      <c r="AG24" s="69">
        <v>32</v>
      </c>
      <c r="AH24" s="69">
        <v>31</v>
      </c>
      <c r="AI24" s="69">
        <v>27</v>
      </c>
      <c r="AJ24" s="72">
        <v>2</v>
      </c>
      <c r="AK24" s="69">
        <v>5</v>
      </c>
      <c r="AL24" s="72">
        <v>20</v>
      </c>
      <c r="AM24" s="72">
        <v>14</v>
      </c>
      <c r="AN24" s="72">
        <v>89</v>
      </c>
      <c r="AO24" s="80">
        <v>31</v>
      </c>
    </row>
    <row r="25" spans="1:41" ht="21" customHeight="1" x14ac:dyDescent="0.2">
      <c r="A25" s="48" t="s">
        <v>48</v>
      </c>
      <c r="B25" s="24" t="s">
        <v>41</v>
      </c>
      <c r="C25" s="66">
        <v>9235</v>
      </c>
      <c r="D25" s="69">
        <v>5117</v>
      </c>
      <c r="E25" s="72">
        <v>4118</v>
      </c>
      <c r="F25" s="69">
        <v>182</v>
      </c>
      <c r="G25" s="72">
        <v>160</v>
      </c>
      <c r="H25" s="69">
        <v>589</v>
      </c>
      <c r="I25" s="69">
        <v>549</v>
      </c>
      <c r="J25" s="69">
        <v>9</v>
      </c>
      <c r="K25" s="69">
        <v>3</v>
      </c>
      <c r="L25" s="69">
        <v>108</v>
      </c>
      <c r="M25" s="69">
        <v>39</v>
      </c>
      <c r="N25" s="69">
        <v>1455</v>
      </c>
      <c r="O25" s="69">
        <v>967</v>
      </c>
      <c r="P25" s="69">
        <v>471</v>
      </c>
      <c r="Q25" s="69">
        <v>398</v>
      </c>
      <c r="R25" s="72">
        <v>677</v>
      </c>
      <c r="S25" s="72">
        <v>539</v>
      </c>
      <c r="T25" s="48" t="s">
        <v>48</v>
      </c>
      <c r="U25" s="24" t="s">
        <v>41</v>
      </c>
      <c r="V25" s="69">
        <v>24</v>
      </c>
      <c r="W25" s="69">
        <v>17</v>
      </c>
      <c r="X25" s="72">
        <v>10</v>
      </c>
      <c r="Y25" s="69">
        <v>12</v>
      </c>
      <c r="Z25" s="72">
        <v>151</v>
      </c>
      <c r="AA25" s="69">
        <v>314</v>
      </c>
      <c r="AB25" s="72">
        <v>191</v>
      </c>
      <c r="AC25" s="69">
        <v>31</v>
      </c>
      <c r="AD25" s="72">
        <v>457</v>
      </c>
      <c r="AE25" s="69">
        <v>539</v>
      </c>
      <c r="AF25" s="69">
        <v>695</v>
      </c>
      <c r="AG25" s="69">
        <v>481</v>
      </c>
      <c r="AH25" s="69">
        <v>18</v>
      </c>
      <c r="AI25" s="69">
        <v>17</v>
      </c>
      <c r="AJ25" s="72">
        <v>4</v>
      </c>
      <c r="AK25" s="69">
        <v>11</v>
      </c>
      <c r="AL25" s="72">
        <v>25</v>
      </c>
      <c r="AM25" s="72">
        <v>18</v>
      </c>
      <c r="AN25" s="72">
        <v>51</v>
      </c>
      <c r="AO25" s="80">
        <v>23</v>
      </c>
    </row>
    <row r="26" spans="1:41" ht="21" customHeight="1" x14ac:dyDescent="0.2">
      <c r="A26" s="46"/>
      <c r="B26" s="24" t="s">
        <v>42</v>
      </c>
      <c r="C26" s="66">
        <v>1100</v>
      </c>
      <c r="D26" s="69">
        <v>599</v>
      </c>
      <c r="E26" s="72">
        <v>501</v>
      </c>
      <c r="F26" s="75">
        <v>0</v>
      </c>
      <c r="G26" s="76">
        <v>0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69">
        <v>13</v>
      </c>
      <c r="O26" s="69">
        <v>9</v>
      </c>
      <c r="P26" s="69">
        <v>35</v>
      </c>
      <c r="Q26" s="69">
        <v>20</v>
      </c>
      <c r="R26" s="72">
        <v>365</v>
      </c>
      <c r="S26" s="72">
        <v>306</v>
      </c>
      <c r="T26" s="46"/>
      <c r="U26" s="24" t="s">
        <v>42</v>
      </c>
      <c r="V26" s="75">
        <v>0</v>
      </c>
      <c r="W26" s="75">
        <v>0</v>
      </c>
      <c r="X26" s="72">
        <v>10</v>
      </c>
      <c r="Y26" s="69">
        <v>12</v>
      </c>
      <c r="Z26" s="72">
        <v>5</v>
      </c>
      <c r="AA26" s="69">
        <v>12</v>
      </c>
      <c r="AB26" s="72">
        <v>2</v>
      </c>
      <c r="AC26" s="75">
        <v>0</v>
      </c>
      <c r="AD26" s="72">
        <v>1</v>
      </c>
      <c r="AE26" s="69">
        <v>3</v>
      </c>
      <c r="AF26" s="69">
        <v>168</v>
      </c>
      <c r="AG26" s="69">
        <v>138</v>
      </c>
      <c r="AH26" s="75">
        <v>0</v>
      </c>
      <c r="AI26" s="75">
        <v>0</v>
      </c>
      <c r="AJ26" s="76">
        <v>0</v>
      </c>
      <c r="AK26" s="75">
        <v>0</v>
      </c>
      <c r="AL26" s="76">
        <v>0</v>
      </c>
      <c r="AM26" s="72">
        <v>1</v>
      </c>
      <c r="AN26" s="76">
        <v>0</v>
      </c>
      <c r="AO26" s="82">
        <v>0</v>
      </c>
    </row>
    <row r="27" spans="1:41" ht="21" customHeight="1" x14ac:dyDescent="0.2">
      <c r="A27" s="46"/>
      <c r="B27" s="24" t="s">
        <v>43</v>
      </c>
      <c r="C27" s="66">
        <v>1554</v>
      </c>
      <c r="D27" s="69">
        <v>821</v>
      </c>
      <c r="E27" s="72">
        <v>733</v>
      </c>
      <c r="F27" s="69">
        <v>73</v>
      </c>
      <c r="G27" s="72">
        <v>68</v>
      </c>
      <c r="H27" s="69">
        <v>115</v>
      </c>
      <c r="I27" s="69">
        <v>87</v>
      </c>
      <c r="J27" s="69">
        <v>1</v>
      </c>
      <c r="K27" s="75">
        <v>0</v>
      </c>
      <c r="L27" s="69">
        <v>23</v>
      </c>
      <c r="M27" s="69">
        <v>7</v>
      </c>
      <c r="N27" s="69">
        <v>152</v>
      </c>
      <c r="O27" s="69">
        <v>134</v>
      </c>
      <c r="P27" s="69">
        <v>61</v>
      </c>
      <c r="Q27" s="69">
        <v>40</v>
      </c>
      <c r="R27" s="72">
        <v>33</v>
      </c>
      <c r="S27" s="72">
        <v>28</v>
      </c>
      <c r="T27" s="46"/>
      <c r="U27" s="24" t="s">
        <v>43</v>
      </c>
      <c r="V27" s="69">
        <v>1</v>
      </c>
      <c r="W27" s="69">
        <v>1</v>
      </c>
      <c r="X27" s="76">
        <v>0</v>
      </c>
      <c r="Y27" s="75">
        <v>0</v>
      </c>
      <c r="Z27" s="72">
        <v>40</v>
      </c>
      <c r="AA27" s="69">
        <v>92</v>
      </c>
      <c r="AB27" s="72">
        <v>12</v>
      </c>
      <c r="AC27" s="69">
        <v>1</v>
      </c>
      <c r="AD27" s="72">
        <v>49</v>
      </c>
      <c r="AE27" s="69">
        <v>62</v>
      </c>
      <c r="AF27" s="69">
        <v>259</v>
      </c>
      <c r="AG27" s="69">
        <v>202</v>
      </c>
      <c r="AH27" s="75">
        <v>0</v>
      </c>
      <c r="AI27" s="69">
        <v>1</v>
      </c>
      <c r="AJ27" s="72">
        <v>1</v>
      </c>
      <c r="AK27" s="69">
        <v>2</v>
      </c>
      <c r="AL27" s="72">
        <v>1</v>
      </c>
      <c r="AM27" s="72">
        <v>5</v>
      </c>
      <c r="AN27" s="76">
        <v>0</v>
      </c>
      <c r="AO27" s="80">
        <v>3</v>
      </c>
    </row>
    <row r="28" spans="1:41" ht="21" customHeight="1" x14ac:dyDescent="0.2">
      <c r="A28" s="46"/>
      <c r="B28" s="24" t="s">
        <v>44</v>
      </c>
      <c r="C28" s="66">
        <v>2888</v>
      </c>
      <c r="D28" s="69">
        <v>1611</v>
      </c>
      <c r="E28" s="72">
        <v>1277</v>
      </c>
      <c r="F28" s="69">
        <v>48</v>
      </c>
      <c r="G28" s="72">
        <v>42</v>
      </c>
      <c r="H28" s="69">
        <v>156</v>
      </c>
      <c r="I28" s="69">
        <v>152</v>
      </c>
      <c r="J28" s="69">
        <v>1</v>
      </c>
      <c r="K28" s="75">
        <v>0</v>
      </c>
      <c r="L28" s="69">
        <v>31</v>
      </c>
      <c r="M28" s="69">
        <v>9</v>
      </c>
      <c r="N28" s="69">
        <v>557</v>
      </c>
      <c r="O28" s="69">
        <v>346</v>
      </c>
      <c r="P28" s="69">
        <v>150</v>
      </c>
      <c r="Q28" s="69">
        <v>184</v>
      </c>
      <c r="R28" s="72">
        <v>102</v>
      </c>
      <c r="S28" s="72">
        <v>42</v>
      </c>
      <c r="T28" s="46"/>
      <c r="U28" s="24" t="s">
        <v>44</v>
      </c>
      <c r="V28" s="69">
        <v>9</v>
      </c>
      <c r="W28" s="69">
        <v>2</v>
      </c>
      <c r="X28" s="76">
        <v>0</v>
      </c>
      <c r="Y28" s="75">
        <v>0</v>
      </c>
      <c r="Z28" s="72">
        <v>65</v>
      </c>
      <c r="AA28" s="69">
        <v>127</v>
      </c>
      <c r="AB28" s="72">
        <v>13</v>
      </c>
      <c r="AC28" s="69">
        <v>2</v>
      </c>
      <c r="AD28" s="72">
        <v>244</v>
      </c>
      <c r="AE28" s="69">
        <v>245</v>
      </c>
      <c r="AF28" s="69">
        <v>229</v>
      </c>
      <c r="AG28" s="69">
        <v>118</v>
      </c>
      <c r="AH28" s="75">
        <v>0</v>
      </c>
      <c r="AI28" s="75">
        <v>0</v>
      </c>
      <c r="AJ28" s="72">
        <v>1</v>
      </c>
      <c r="AK28" s="69">
        <v>3</v>
      </c>
      <c r="AL28" s="72">
        <v>4</v>
      </c>
      <c r="AM28" s="72">
        <v>3</v>
      </c>
      <c r="AN28" s="72">
        <v>1</v>
      </c>
      <c r="AO28" s="80">
        <v>2</v>
      </c>
    </row>
    <row r="29" spans="1:41" ht="21" customHeight="1" x14ac:dyDescent="0.2">
      <c r="A29" s="47"/>
      <c r="B29" s="24" t="s">
        <v>45</v>
      </c>
      <c r="C29" s="66">
        <v>3693</v>
      </c>
      <c r="D29" s="69">
        <v>2086</v>
      </c>
      <c r="E29" s="72">
        <v>1607</v>
      </c>
      <c r="F29" s="69">
        <v>61</v>
      </c>
      <c r="G29" s="72">
        <v>50</v>
      </c>
      <c r="H29" s="69">
        <v>318</v>
      </c>
      <c r="I29" s="69">
        <v>310</v>
      </c>
      <c r="J29" s="69">
        <v>7</v>
      </c>
      <c r="K29" s="69">
        <v>3</v>
      </c>
      <c r="L29" s="69">
        <v>54</v>
      </c>
      <c r="M29" s="69">
        <v>23</v>
      </c>
      <c r="N29" s="69">
        <v>733</v>
      </c>
      <c r="O29" s="69">
        <v>478</v>
      </c>
      <c r="P29" s="69">
        <v>225</v>
      </c>
      <c r="Q29" s="69">
        <v>154</v>
      </c>
      <c r="R29" s="72">
        <v>177</v>
      </c>
      <c r="S29" s="72">
        <v>163</v>
      </c>
      <c r="T29" s="47"/>
      <c r="U29" s="24" t="s">
        <v>45</v>
      </c>
      <c r="V29" s="69">
        <v>14</v>
      </c>
      <c r="W29" s="69">
        <v>14</v>
      </c>
      <c r="X29" s="76">
        <v>0</v>
      </c>
      <c r="Y29" s="75">
        <v>0</v>
      </c>
      <c r="Z29" s="72">
        <v>41</v>
      </c>
      <c r="AA29" s="69">
        <v>83</v>
      </c>
      <c r="AB29" s="72">
        <v>164</v>
      </c>
      <c r="AC29" s="69">
        <v>28</v>
      </c>
      <c r="AD29" s="72">
        <v>163</v>
      </c>
      <c r="AE29" s="69">
        <v>229</v>
      </c>
      <c r="AF29" s="69">
        <v>39</v>
      </c>
      <c r="AG29" s="69">
        <v>23</v>
      </c>
      <c r="AH29" s="69">
        <v>18</v>
      </c>
      <c r="AI29" s="69">
        <v>16</v>
      </c>
      <c r="AJ29" s="72">
        <v>2</v>
      </c>
      <c r="AK29" s="69">
        <v>6</v>
      </c>
      <c r="AL29" s="72">
        <v>20</v>
      </c>
      <c r="AM29" s="72">
        <v>9</v>
      </c>
      <c r="AN29" s="72">
        <v>50</v>
      </c>
      <c r="AO29" s="80">
        <v>18</v>
      </c>
    </row>
    <row r="30" spans="1:41" ht="21" customHeight="1" x14ac:dyDescent="0.2">
      <c r="A30" s="48" t="s">
        <v>49</v>
      </c>
      <c r="B30" s="24" t="s">
        <v>41</v>
      </c>
      <c r="C30" s="66">
        <v>9027</v>
      </c>
      <c r="D30" s="69">
        <v>5050</v>
      </c>
      <c r="E30" s="72">
        <v>3977</v>
      </c>
      <c r="F30" s="69">
        <v>169</v>
      </c>
      <c r="G30" s="72">
        <v>158</v>
      </c>
      <c r="H30" s="69">
        <v>572</v>
      </c>
      <c r="I30" s="69">
        <v>481</v>
      </c>
      <c r="J30" s="69">
        <v>10</v>
      </c>
      <c r="K30" s="69">
        <v>5</v>
      </c>
      <c r="L30" s="69">
        <v>80</v>
      </c>
      <c r="M30" s="69">
        <v>43</v>
      </c>
      <c r="N30" s="69">
        <v>1397</v>
      </c>
      <c r="O30" s="69">
        <v>909</v>
      </c>
      <c r="P30" s="69">
        <v>524</v>
      </c>
      <c r="Q30" s="69">
        <v>386</v>
      </c>
      <c r="R30" s="72">
        <v>690</v>
      </c>
      <c r="S30" s="72">
        <v>600</v>
      </c>
      <c r="T30" s="48" t="s">
        <v>49</v>
      </c>
      <c r="U30" s="24" t="s">
        <v>41</v>
      </c>
      <c r="V30" s="69">
        <v>26</v>
      </c>
      <c r="W30" s="69">
        <v>12</v>
      </c>
      <c r="X30" s="72">
        <v>5</v>
      </c>
      <c r="Y30" s="69">
        <v>7</v>
      </c>
      <c r="Z30" s="72">
        <v>144</v>
      </c>
      <c r="AA30" s="69">
        <v>289</v>
      </c>
      <c r="AB30" s="72">
        <v>187</v>
      </c>
      <c r="AC30" s="69">
        <v>24</v>
      </c>
      <c r="AD30" s="72">
        <v>445</v>
      </c>
      <c r="AE30" s="69">
        <v>571</v>
      </c>
      <c r="AF30" s="69">
        <v>698</v>
      </c>
      <c r="AG30" s="69">
        <v>443</v>
      </c>
      <c r="AH30" s="69">
        <v>15</v>
      </c>
      <c r="AI30" s="69">
        <v>19</v>
      </c>
      <c r="AJ30" s="72">
        <v>9</v>
      </c>
      <c r="AK30" s="69">
        <v>4</v>
      </c>
      <c r="AL30" s="72">
        <v>20</v>
      </c>
      <c r="AM30" s="72">
        <v>13</v>
      </c>
      <c r="AN30" s="72">
        <v>59</v>
      </c>
      <c r="AO30" s="80">
        <v>13</v>
      </c>
    </row>
    <row r="31" spans="1:41" ht="21" customHeight="1" x14ac:dyDescent="0.2">
      <c r="A31" s="46"/>
      <c r="B31" s="24" t="s">
        <v>42</v>
      </c>
      <c r="C31" s="66">
        <v>1137</v>
      </c>
      <c r="D31" s="69">
        <v>618</v>
      </c>
      <c r="E31" s="72">
        <v>519</v>
      </c>
      <c r="F31" s="75">
        <v>0</v>
      </c>
      <c r="G31" s="76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69">
        <v>7</v>
      </c>
      <c r="O31" s="69">
        <v>6</v>
      </c>
      <c r="P31" s="69">
        <v>48</v>
      </c>
      <c r="Q31" s="69">
        <v>38</v>
      </c>
      <c r="R31" s="72">
        <v>367</v>
      </c>
      <c r="S31" s="72">
        <v>306</v>
      </c>
      <c r="T31" s="46"/>
      <c r="U31" s="24" t="s">
        <v>42</v>
      </c>
      <c r="V31" s="75">
        <v>0</v>
      </c>
      <c r="W31" s="75">
        <v>0</v>
      </c>
      <c r="X31" s="72">
        <v>5</v>
      </c>
      <c r="Y31" s="69">
        <v>7</v>
      </c>
      <c r="Z31" s="72">
        <v>4</v>
      </c>
      <c r="AA31" s="69">
        <v>6</v>
      </c>
      <c r="AB31" s="72">
        <v>3</v>
      </c>
      <c r="AC31" s="75">
        <v>0</v>
      </c>
      <c r="AD31" s="72">
        <v>1</v>
      </c>
      <c r="AE31" s="69">
        <v>2</v>
      </c>
      <c r="AF31" s="69">
        <v>181</v>
      </c>
      <c r="AG31" s="69">
        <v>153</v>
      </c>
      <c r="AH31" s="69">
        <v>1</v>
      </c>
      <c r="AI31" s="75">
        <v>0</v>
      </c>
      <c r="AJ31" s="76">
        <v>0</v>
      </c>
      <c r="AK31" s="75">
        <v>0</v>
      </c>
      <c r="AL31" s="72">
        <v>1</v>
      </c>
      <c r="AM31" s="72">
        <v>1</v>
      </c>
      <c r="AN31" s="76">
        <v>0</v>
      </c>
      <c r="AO31" s="82">
        <v>0</v>
      </c>
    </row>
    <row r="32" spans="1:41" ht="21" customHeight="1" x14ac:dyDescent="0.2">
      <c r="A32" s="46"/>
      <c r="B32" s="24" t="s">
        <v>43</v>
      </c>
      <c r="C32" s="66">
        <v>1438</v>
      </c>
      <c r="D32" s="69">
        <v>803</v>
      </c>
      <c r="E32" s="72">
        <v>635</v>
      </c>
      <c r="F32" s="69">
        <v>69</v>
      </c>
      <c r="G32" s="72">
        <v>66</v>
      </c>
      <c r="H32" s="69">
        <v>97</v>
      </c>
      <c r="I32" s="69">
        <v>86</v>
      </c>
      <c r="J32" s="75">
        <v>0</v>
      </c>
      <c r="K32" s="75">
        <v>0</v>
      </c>
      <c r="L32" s="69">
        <v>13</v>
      </c>
      <c r="M32" s="69">
        <v>5</v>
      </c>
      <c r="N32" s="69">
        <v>160</v>
      </c>
      <c r="O32" s="69">
        <v>112</v>
      </c>
      <c r="P32" s="69">
        <v>64</v>
      </c>
      <c r="Q32" s="69">
        <v>52</v>
      </c>
      <c r="R32" s="72">
        <v>47</v>
      </c>
      <c r="S32" s="72">
        <v>35</v>
      </c>
      <c r="T32" s="46"/>
      <c r="U32" s="24" t="s">
        <v>43</v>
      </c>
      <c r="V32" s="69">
        <v>3</v>
      </c>
      <c r="W32" s="69">
        <v>2</v>
      </c>
      <c r="X32" s="76">
        <v>0</v>
      </c>
      <c r="Y32" s="75">
        <v>0</v>
      </c>
      <c r="Z32" s="72">
        <v>27</v>
      </c>
      <c r="AA32" s="69">
        <v>59</v>
      </c>
      <c r="AB32" s="72">
        <v>3</v>
      </c>
      <c r="AC32" s="75">
        <v>0</v>
      </c>
      <c r="AD32" s="72">
        <v>51</v>
      </c>
      <c r="AE32" s="69">
        <v>53</v>
      </c>
      <c r="AF32" s="69">
        <v>264</v>
      </c>
      <c r="AG32" s="69">
        <v>162</v>
      </c>
      <c r="AH32" s="75">
        <v>0</v>
      </c>
      <c r="AI32" s="75">
        <v>0</v>
      </c>
      <c r="AJ32" s="72">
        <v>3</v>
      </c>
      <c r="AK32" s="69">
        <v>2</v>
      </c>
      <c r="AL32" s="72">
        <v>1</v>
      </c>
      <c r="AM32" s="72">
        <v>1</v>
      </c>
      <c r="AN32" s="72">
        <v>1</v>
      </c>
      <c r="AO32" s="82">
        <v>0</v>
      </c>
    </row>
    <row r="33" spans="1:41" ht="21" customHeight="1" x14ac:dyDescent="0.2">
      <c r="A33" s="46"/>
      <c r="B33" s="24" t="s">
        <v>44</v>
      </c>
      <c r="C33" s="66">
        <v>2809</v>
      </c>
      <c r="D33" s="69">
        <v>1581</v>
      </c>
      <c r="E33" s="72">
        <v>1228</v>
      </c>
      <c r="F33" s="69">
        <v>55</v>
      </c>
      <c r="G33" s="72">
        <v>49</v>
      </c>
      <c r="H33" s="69">
        <v>161</v>
      </c>
      <c r="I33" s="69">
        <v>111</v>
      </c>
      <c r="J33" s="69">
        <v>1</v>
      </c>
      <c r="K33" s="69">
        <v>1</v>
      </c>
      <c r="L33" s="69">
        <v>27</v>
      </c>
      <c r="M33" s="69">
        <v>11</v>
      </c>
      <c r="N33" s="69">
        <v>538</v>
      </c>
      <c r="O33" s="69">
        <v>335</v>
      </c>
      <c r="P33" s="69">
        <v>198</v>
      </c>
      <c r="Q33" s="69">
        <v>141</v>
      </c>
      <c r="R33" s="72">
        <v>83</v>
      </c>
      <c r="S33" s="72">
        <v>78</v>
      </c>
      <c r="T33" s="46"/>
      <c r="U33" s="24" t="s">
        <v>44</v>
      </c>
      <c r="V33" s="69">
        <v>4</v>
      </c>
      <c r="W33" s="69">
        <v>2</v>
      </c>
      <c r="X33" s="76">
        <v>0</v>
      </c>
      <c r="Y33" s="75">
        <v>0</v>
      </c>
      <c r="Z33" s="72">
        <v>51</v>
      </c>
      <c r="AA33" s="69">
        <v>105</v>
      </c>
      <c r="AB33" s="72">
        <v>25</v>
      </c>
      <c r="AC33" s="69">
        <v>4</v>
      </c>
      <c r="AD33" s="72">
        <v>230</v>
      </c>
      <c r="AE33" s="69">
        <v>278</v>
      </c>
      <c r="AF33" s="69">
        <v>196</v>
      </c>
      <c r="AG33" s="69">
        <v>112</v>
      </c>
      <c r="AH33" s="69">
        <v>1</v>
      </c>
      <c r="AI33" s="75">
        <v>0</v>
      </c>
      <c r="AJ33" s="72">
        <v>2</v>
      </c>
      <c r="AK33" s="75">
        <v>0</v>
      </c>
      <c r="AL33" s="72">
        <v>5</v>
      </c>
      <c r="AM33" s="72">
        <v>1</v>
      </c>
      <c r="AN33" s="72">
        <v>4</v>
      </c>
      <c r="AO33" s="82">
        <v>0</v>
      </c>
    </row>
    <row r="34" spans="1:41" ht="21" customHeight="1" thickBot="1" x14ac:dyDescent="0.25">
      <c r="A34" s="45"/>
      <c r="B34" s="25" t="s">
        <v>45</v>
      </c>
      <c r="C34" s="67">
        <v>3643</v>
      </c>
      <c r="D34" s="70">
        <v>2048</v>
      </c>
      <c r="E34" s="73">
        <v>1595</v>
      </c>
      <c r="F34" s="70">
        <v>45</v>
      </c>
      <c r="G34" s="73">
        <v>43</v>
      </c>
      <c r="H34" s="70">
        <v>314</v>
      </c>
      <c r="I34" s="70">
        <v>284</v>
      </c>
      <c r="J34" s="70">
        <v>9</v>
      </c>
      <c r="K34" s="70">
        <v>4</v>
      </c>
      <c r="L34" s="70">
        <v>40</v>
      </c>
      <c r="M34" s="70">
        <v>27</v>
      </c>
      <c r="N34" s="70">
        <v>692</v>
      </c>
      <c r="O34" s="70">
        <v>456</v>
      </c>
      <c r="P34" s="70">
        <v>214</v>
      </c>
      <c r="Q34" s="70">
        <v>155</v>
      </c>
      <c r="R34" s="73">
        <v>193</v>
      </c>
      <c r="S34" s="73">
        <v>181</v>
      </c>
      <c r="T34" s="45"/>
      <c r="U34" s="25" t="s">
        <v>45</v>
      </c>
      <c r="V34" s="70">
        <v>19</v>
      </c>
      <c r="W34" s="70">
        <v>8</v>
      </c>
      <c r="X34" s="83">
        <v>0</v>
      </c>
      <c r="Y34" s="84">
        <v>0</v>
      </c>
      <c r="Z34" s="73">
        <v>62</v>
      </c>
      <c r="AA34" s="70">
        <v>119</v>
      </c>
      <c r="AB34" s="73">
        <v>156</v>
      </c>
      <c r="AC34" s="70">
        <v>20</v>
      </c>
      <c r="AD34" s="73">
        <v>163</v>
      </c>
      <c r="AE34" s="70">
        <v>238</v>
      </c>
      <c r="AF34" s="70">
        <v>57</v>
      </c>
      <c r="AG34" s="70">
        <v>16</v>
      </c>
      <c r="AH34" s="70">
        <v>13</v>
      </c>
      <c r="AI34" s="70">
        <v>19</v>
      </c>
      <c r="AJ34" s="73">
        <v>4</v>
      </c>
      <c r="AK34" s="70">
        <v>2</v>
      </c>
      <c r="AL34" s="73">
        <v>13</v>
      </c>
      <c r="AM34" s="73">
        <v>10</v>
      </c>
      <c r="AN34" s="73">
        <v>54</v>
      </c>
      <c r="AO34" s="81">
        <v>13</v>
      </c>
    </row>
    <row r="35" spans="1:41" s="4" customFormat="1" ht="36" customHeight="1" x14ac:dyDescent="0.2">
      <c r="A35" s="6"/>
      <c r="B35" s="7"/>
      <c r="C35" s="8"/>
      <c r="D35" s="7"/>
      <c r="E35" s="8"/>
      <c r="F35" s="7"/>
      <c r="G35" s="8"/>
      <c r="H35" s="7"/>
      <c r="I35" s="7"/>
      <c r="J35" s="7"/>
      <c r="K35" s="7"/>
      <c r="L35" s="7"/>
      <c r="M35" s="7"/>
      <c r="N35" s="7"/>
      <c r="O35" s="7"/>
      <c r="P35" s="7"/>
      <c r="Q35" s="7"/>
      <c r="R35" s="8"/>
      <c r="S35" s="7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</row>
    <row r="36" spans="1:41" ht="18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39" t="str">
        <f>IF(LEN(B3)&gt;0,B3,"")</f>
        <v/>
      </c>
      <c r="AI36" s="39"/>
      <c r="AJ36" s="39"/>
      <c r="AK36" s="39"/>
      <c r="AL36" s="39"/>
      <c r="AM36" s="39"/>
      <c r="AN36" s="39"/>
      <c r="AO36" s="39"/>
    </row>
    <row r="37" spans="1:41" ht="18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</row>
  </sheetData>
  <mergeCells count="41">
    <mergeCell ref="A30:A34"/>
    <mergeCell ref="T30:T34"/>
    <mergeCell ref="T35:AO35"/>
    <mergeCell ref="T36:AG36"/>
    <mergeCell ref="AH36:AO36"/>
    <mergeCell ref="T37:AO37"/>
    <mergeCell ref="A15:A19"/>
    <mergeCell ref="T15:T19"/>
    <mergeCell ref="A20:A24"/>
    <mergeCell ref="T20:T24"/>
    <mergeCell ref="A25:A29"/>
    <mergeCell ref="T25:T29"/>
    <mergeCell ref="AF8:AG8"/>
    <mergeCell ref="AH8:AI8"/>
    <mergeCell ref="AJ8:AK8"/>
    <mergeCell ref="AL8:AM8"/>
    <mergeCell ref="AN8:AO8"/>
    <mergeCell ref="A10:A14"/>
    <mergeCell ref="T10:T14"/>
    <mergeCell ref="U8:U9"/>
    <mergeCell ref="V8:W8"/>
    <mergeCell ref="X8:Y8"/>
    <mergeCell ref="Z8:AA8"/>
    <mergeCell ref="AB8:AC8"/>
    <mergeCell ref="AD8:AE8"/>
    <mergeCell ref="J8:K8"/>
    <mergeCell ref="L8:M8"/>
    <mergeCell ref="N8:O8"/>
    <mergeCell ref="P8:Q8"/>
    <mergeCell ref="R8:S8"/>
    <mergeCell ref="T8:T9"/>
    <mergeCell ref="H4:O5"/>
    <mergeCell ref="A6:S6"/>
    <mergeCell ref="T6:AO6"/>
    <mergeCell ref="A7:S7"/>
    <mergeCell ref="T7:AO7"/>
    <mergeCell ref="A8:A9"/>
    <mergeCell ref="B8:B9"/>
    <mergeCell ref="C8:E8"/>
    <mergeCell ref="F8:G8"/>
    <mergeCell ref="H8:I8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AC284-1E81-44A4-9C32-E3B46E7CCEA8}">
  <dimension ref="A1:AO37"/>
  <sheetViews>
    <sheetView topLeftCell="A4" zoomScale="85" zoomScaleNormal="85" workbookViewId="0"/>
  </sheetViews>
  <sheetFormatPr defaultRowHeight="12" x14ac:dyDescent="0.2"/>
  <cols>
    <col min="1" max="1" width="16.83203125" style="3" customWidth="1"/>
    <col min="2" max="5" width="12.83203125" customWidth="1"/>
    <col min="6" max="19" width="11.83203125" customWidth="1"/>
    <col min="20" max="20" width="16.83203125" customWidth="1"/>
    <col min="21" max="21" width="10.83203125" customWidth="1"/>
    <col min="22" max="41" width="10.33203125" customWidth="1"/>
  </cols>
  <sheetData>
    <row r="1" spans="1:41" s="11" customFormat="1" ht="31.5" hidden="1" customHeight="1" x14ac:dyDescent="0.25">
      <c r="A1" s="77" t="s">
        <v>68</v>
      </c>
      <c r="B1" s="11" t="s">
        <v>50</v>
      </c>
      <c r="C1" s="16" t="s">
        <v>51</v>
      </c>
      <c r="D1" s="11" t="s">
        <v>52</v>
      </c>
      <c r="E1" s="78" t="s">
        <v>53</v>
      </c>
      <c r="F1" s="11" t="s">
        <v>54</v>
      </c>
      <c r="G1" s="16"/>
      <c r="R1" s="16"/>
    </row>
    <row r="2" spans="1:41" s="11" customFormat="1" ht="31.5" hidden="1" customHeight="1" x14ac:dyDescent="0.25">
      <c r="A2" s="77" t="s">
        <v>68</v>
      </c>
      <c r="B2" s="11" t="s">
        <v>50</v>
      </c>
      <c r="C2" s="16" t="s">
        <v>51</v>
      </c>
      <c r="D2" s="11" t="s">
        <v>52</v>
      </c>
      <c r="E2" s="78" t="s">
        <v>53</v>
      </c>
      <c r="F2" s="11" t="s">
        <v>54</v>
      </c>
      <c r="G2" s="16"/>
      <c r="R2" s="16"/>
    </row>
    <row r="3" spans="1:41" s="11" customFormat="1" ht="28.5" hidden="1" customHeight="1" x14ac:dyDescent="0.25">
      <c r="A3" s="15"/>
      <c r="C3" s="16"/>
      <c r="E3" s="16"/>
      <c r="G3" s="16"/>
      <c r="R3" s="16"/>
    </row>
    <row r="4" spans="1:41" s="3" customFormat="1" ht="18" customHeight="1" x14ac:dyDescent="0.25">
      <c r="A4" s="9"/>
      <c r="B4" s="5"/>
      <c r="C4" s="5"/>
      <c r="D4" s="5"/>
      <c r="E4" s="5"/>
      <c r="F4" s="5"/>
      <c r="H4" s="49" t="s">
        <v>22</v>
      </c>
      <c r="I4" s="49"/>
      <c r="J4" s="49"/>
      <c r="K4" s="49"/>
      <c r="L4" s="49"/>
      <c r="M4" s="49"/>
      <c r="N4" s="49"/>
      <c r="O4" s="49"/>
      <c r="P4" s="5"/>
      <c r="Q4" s="5"/>
      <c r="R4" s="5"/>
      <c r="S4" s="5"/>
    </row>
    <row r="5" spans="1:41" s="3" customFormat="1" ht="18" customHeight="1" x14ac:dyDescent="0.25">
      <c r="A5" s="9"/>
      <c r="B5" s="5"/>
      <c r="C5" s="5"/>
      <c r="D5" s="5"/>
      <c r="E5" s="5"/>
      <c r="F5" s="5"/>
      <c r="G5" s="31"/>
      <c r="H5" s="49"/>
      <c r="I5" s="49"/>
      <c r="J5" s="49"/>
      <c r="K5" s="49"/>
      <c r="L5" s="49"/>
      <c r="M5" s="49"/>
      <c r="N5" s="49"/>
      <c r="O5" s="49"/>
      <c r="P5" s="5"/>
      <c r="Q5" s="5"/>
      <c r="R5" s="5"/>
      <c r="S5" s="5"/>
    </row>
    <row r="6" spans="1:41" ht="36" customHeight="1" x14ac:dyDescent="0.2">
      <c r="A6" s="42" t="s">
        <v>66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 t="s">
        <v>70</v>
      </c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</row>
    <row r="7" spans="1:41" ht="24" customHeight="1" thickBot="1" x14ac:dyDescent="0.3">
      <c r="A7" s="43" t="str">
        <f>F1</f>
        <v>中華民國114年第1季底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50" t="str">
        <f>F2</f>
        <v>中華民國114年第1季底</v>
      </c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</row>
    <row r="8" spans="1:41" s="1" customFormat="1" ht="39.950000000000003" customHeight="1" x14ac:dyDescent="0.2">
      <c r="A8" s="44" t="s">
        <v>7</v>
      </c>
      <c r="B8" s="37" t="s">
        <v>20</v>
      </c>
      <c r="C8" s="35" t="s">
        <v>5</v>
      </c>
      <c r="D8" s="36"/>
      <c r="E8" s="34"/>
      <c r="F8" s="33" t="s">
        <v>24</v>
      </c>
      <c r="G8" s="34"/>
      <c r="H8" s="33" t="s">
        <v>25</v>
      </c>
      <c r="I8" s="34"/>
      <c r="J8" s="33" t="s">
        <v>26</v>
      </c>
      <c r="K8" s="34"/>
      <c r="L8" s="33" t="s">
        <v>27</v>
      </c>
      <c r="M8" s="34"/>
      <c r="N8" s="33" t="s">
        <v>28</v>
      </c>
      <c r="O8" s="34"/>
      <c r="P8" s="33" t="s">
        <v>29</v>
      </c>
      <c r="Q8" s="34"/>
      <c r="R8" s="33" t="s">
        <v>30</v>
      </c>
      <c r="S8" s="34"/>
      <c r="T8" s="44" t="s">
        <v>7</v>
      </c>
      <c r="U8" s="37" t="s">
        <v>4</v>
      </c>
      <c r="V8" s="35" t="s">
        <v>31</v>
      </c>
      <c r="W8" s="34"/>
      <c r="X8" s="33" t="s">
        <v>2</v>
      </c>
      <c r="Y8" s="34"/>
      <c r="Z8" s="33" t="s">
        <v>32</v>
      </c>
      <c r="AA8" s="34"/>
      <c r="AB8" s="33" t="s">
        <v>33</v>
      </c>
      <c r="AC8" s="34"/>
      <c r="AD8" s="33" t="s">
        <v>34</v>
      </c>
      <c r="AE8" s="34"/>
      <c r="AF8" s="33" t="s">
        <v>35</v>
      </c>
      <c r="AG8" s="34"/>
      <c r="AH8" s="33" t="s">
        <v>36</v>
      </c>
      <c r="AI8" s="34"/>
      <c r="AJ8" s="33" t="s">
        <v>37</v>
      </c>
      <c r="AK8" s="34"/>
      <c r="AL8" s="33" t="s">
        <v>3</v>
      </c>
      <c r="AM8" s="34"/>
      <c r="AN8" s="33" t="s">
        <v>38</v>
      </c>
      <c r="AO8" s="36"/>
    </row>
    <row r="9" spans="1:41" s="1" customFormat="1" ht="21.95" customHeight="1" thickBot="1" x14ac:dyDescent="0.25">
      <c r="A9" s="45"/>
      <c r="B9" s="38"/>
      <c r="C9" s="21" t="s">
        <v>6</v>
      </c>
      <c r="D9" s="21" t="s">
        <v>0</v>
      </c>
      <c r="E9" s="22" t="s">
        <v>1</v>
      </c>
      <c r="F9" s="22" t="s">
        <v>0</v>
      </c>
      <c r="G9" s="21" t="s">
        <v>1</v>
      </c>
      <c r="H9" s="22" t="s">
        <v>0</v>
      </c>
      <c r="I9" s="21" t="s">
        <v>1</v>
      </c>
      <c r="J9" s="22" t="s">
        <v>0</v>
      </c>
      <c r="K9" s="21" t="s">
        <v>1</v>
      </c>
      <c r="L9" s="22" t="s">
        <v>0</v>
      </c>
      <c r="M9" s="21" t="s">
        <v>1</v>
      </c>
      <c r="N9" s="22" t="s">
        <v>0</v>
      </c>
      <c r="O9" s="21" t="s">
        <v>1</v>
      </c>
      <c r="P9" s="22" t="s">
        <v>0</v>
      </c>
      <c r="Q9" s="21" t="s">
        <v>1</v>
      </c>
      <c r="R9" s="22" t="s">
        <v>0</v>
      </c>
      <c r="S9" s="21" t="s">
        <v>1</v>
      </c>
      <c r="T9" s="45"/>
      <c r="U9" s="38"/>
      <c r="V9" s="22" t="s">
        <v>0</v>
      </c>
      <c r="W9" s="21" t="s">
        <v>1</v>
      </c>
      <c r="X9" s="22" t="s">
        <v>0</v>
      </c>
      <c r="Y9" s="21" t="s">
        <v>1</v>
      </c>
      <c r="Z9" s="22" t="s">
        <v>0</v>
      </c>
      <c r="AA9" s="21" t="s">
        <v>1</v>
      </c>
      <c r="AB9" s="22" t="s">
        <v>0</v>
      </c>
      <c r="AC9" s="21" t="s">
        <v>1</v>
      </c>
      <c r="AD9" s="22" t="s">
        <v>0</v>
      </c>
      <c r="AE9" s="21" t="s">
        <v>1</v>
      </c>
      <c r="AF9" s="22" t="s">
        <v>0</v>
      </c>
      <c r="AG9" s="21" t="s">
        <v>1</v>
      </c>
      <c r="AH9" s="22" t="s">
        <v>0</v>
      </c>
      <c r="AI9" s="21" t="s">
        <v>1</v>
      </c>
      <c r="AJ9" s="22" t="s">
        <v>0</v>
      </c>
      <c r="AK9" s="21" t="s">
        <v>1</v>
      </c>
      <c r="AL9" s="21" t="s">
        <v>0</v>
      </c>
      <c r="AM9" s="21" t="s">
        <v>1</v>
      </c>
      <c r="AN9" s="22" t="s">
        <v>0</v>
      </c>
      <c r="AO9" s="20" t="s">
        <v>1</v>
      </c>
    </row>
    <row r="10" spans="1:41" s="2" customFormat="1" ht="21" customHeight="1" x14ac:dyDescent="0.2">
      <c r="A10" s="44" t="s">
        <v>63</v>
      </c>
      <c r="B10" s="23" t="s">
        <v>41</v>
      </c>
      <c r="C10" s="65">
        <v>7491</v>
      </c>
      <c r="D10" s="68">
        <v>4187</v>
      </c>
      <c r="E10" s="71">
        <v>3304</v>
      </c>
      <c r="F10" s="68">
        <v>157</v>
      </c>
      <c r="G10" s="71">
        <v>152</v>
      </c>
      <c r="H10" s="68">
        <v>462</v>
      </c>
      <c r="I10" s="68">
        <v>430</v>
      </c>
      <c r="J10" s="68">
        <v>6</v>
      </c>
      <c r="K10" s="68">
        <v>3</v>
      </c>
      <c r="L10" s="68">
        <v>72</v>
      </c>
      <c r="M10" s="68">
        <v>32</v>
      </c>
      <c r="N10" s="68">
        <v>1210</v>
      </c>
      <c r="O10" s="68">
        <v>783</v>
      </c>
      <c r="P10" s="68">
        <v>391</v>
      </c>
      <c r="Q10" s="68">
        <v>313</v>
      </c>
      <c r="R10" s="71">
        <v>565</v>
      </c>
      <c r="S10" s="74">
        <v>445</v>
      </c>
      <c r="T10" s="44" t="s">
        <v>63</v>
      </c>
      <c r="U10" s="23" t="s">
        <v>41</v>
      </c>
      <c r="V10" s="68">
        <v>14</v>
      </c>
      <c r="W10" s="68">
        <v>17</v>
      </c>
      <c r="X10" s="71">
        <v>4</v>
      </c>
      <c r="Y10" s="68">
        <v>5</v>
      </c>
      <c r="Z10" s="71">
        <v>159</v>
      </c>
      <c r="AA10" s="68">
        <v>282</v>
      </c>
      <c r="AB10" s="71">
        <v>157</v>
      </c>
      <c r="AC10" s="68">
        <v>30</v>
      </c>
      <c r="AD10" s="71">
        <v>393</v>
      </c>
      <c r="AE10" s="68">
        <v>393</v>
      </c>
      <c r="AF10" s="68">
        <v>516</v>
      </c>
      <c r="AG10" s="68">
        <v>361</v>
      </c>
      <c r="AH10" s="68">
        <v>19</v>
      </c>
      <c r="AI10" s="68">
        <v>19</v>
      </c>
      <c r="AJ10" s="71">
        <v>4</v>
      </c>
      <c r="AK10" s="68">
        <v>7</v>
      </c>
      <c r="AL10" s="74">
        <v>14</v>
      </c>
      <c r="AM10" s="74">
        <v>18</v>
      </c>
      <c r="AN10" s="74">
        <v>44</v>
      </c>
      <c r="AO10" s="79">
        <v>14</v>
      </c>
    </row>
    <row r="11" spans="1:41" ht="21" customHeight="1" x14ac:dyDescent="0.2">
      <c r="A11" s="46"/>
      <c r="B11" s="24" t="s">
        <v>42</v>
      </c>
      <c r="C11" s="66">
        <v>841</v>
      </c>
      <c r="D11" s="69">
        <v>450</v>
      </c>
      <c r="E11" s="72">
        <v>391</v>
      </c>
      <c r="F11" s="75">
        <v>0</v>
      </c>
      <c r="G11" s="76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69">
        <v>11</v>
      </c>
      <c r="O11" s="69">
        <v>5</v>
      </c>
      <c r="P11" s="69">
        <v>31</v>
      </c>
      <c r="Q11" s="69">
        <v>21</v>
      </c>
      <c r="R11" s="72">
        <v>272</v>
      </c>
      <c r="S11" s="72">
        <v>239</v>
      </c>
      <c r="T11" s="46"/>
      <c r="U11" s="24" t="s">
        <v>42</v>
      </c>
      <c r="V11" s="75">
        <v>0</v>
      </c>
      <c r="W11" s="75">
        <v>0</v>
      </c>
      <c r="X11" s="72">
        <v>4</v>
      </c>
      <c r="Y11" s="69">
        <v>5</v>
      </c>
      <c r="Z11" s="72">
        <v>2</v>
      </c>
      <c r="AA11" s="69">
        <v>5</v>
      </c>
      <c r="AB11" s="72">
        <v>3</v>
      </c>
      <c r="AC11" s="75">
        <v>0</v>
      </c>
      <c r="AD11" s="72">
        <v>6</v>
      </c>
      <c r="AE11" s="69">
        <v>4</v>
      </c>
      <c r="AF11" s="69">
        <v>121</v>
      </c>
      <c r="AG11" s="69">
        <v>110</v>
      </c>
      <c r="AH11" s="75">
        <v>0</v>
      </c>
      <c r="AI11" s="75">
        <v>0</v>
      </c>
      <c r="AJ11" s="76">
        <v>0</v>
      </c>
      <c r="AK11" s="75">
        <v>0</v>
      </c>
      <c r="AL11" s="76">
        <v>0</v>
      </c>
      <c r="AM11" s="72">
        <v>2</v>
      </c>
      <c r="AN11" s="76">
        <v>0</v>
      </c>
      <c r="AO11" s="82">
        <v>0</v>
      </c>
    </row>
    <row r="12" spans="1:41" ht="21" customHeight="1" x14ac:dyDescent="0.2">
      <c r="A12" s="46"/>
      <c r="B12" s="24" t="s">
        <v>43</v>
      </c>
      <c r="C12" s="66">
        <v>1252</v>
      </c>
      <c r="D12" s="69">
        <v>692</v>
      </c>
      <c r="E12" s="72">
        <v>560</v>
      </c>
      <c r="F12" s="69">
        <v>79</v>
      </c>
      <c r="G12" s="72">
        <v>67</v>
      </c>
      <c r="H12" s="69">
        <v>72</v>
      </c>
      <c r="I12" s="69">
        <v>80</v>
      </c>
      <c r="J12" s="75">
        <v>0</v>
      </c>
      <c r="K12" s="75">
        <v>0</v>
      </c>
      <c r="L12" s="69">
        <v>16</v>
      </c>
      <c r="M12" s="69">
        <v>5</v>
      </c>
      <c r="N12" s="69">
        <v>126</v>
      </c>
      <c r="O12" s="69">
        <v>76</v>
      </c>
      <c r="P12" s="69">
        <v>55</v>
      </c>
      <c r="Q12" s="69">
        <v>46</v>
      </c>
      <c r="R12" s="72">
        <v>42</v>
      </c>
      <c r="S12" s="72">
        <v>17</v>
      </c>
      <c r="T12" s="46"/>
      <c r="U12" s="24" t="s">
        <v>43</v>
      </c>
      <c r="V12" s="69">
        <v>1</v>
      </c>
      <c r="W12" s="69">
        <v>1</v>
      </c>
      <c r="X12" s="76">
        <v>0</v>
      </c>
      <c r="Y12" s="75">
        <v>0</v>
      </c>
      <c r="Z12" s="72">
        <v>41</v>
      </c>
      <c r="AA12" s="69">
        <v>94</v>
      </c>
      <c r="AB12" s="72">
        <v>5</v>
      </c>
      <c r="AC12" s="69">
        <v>1</v>
      </c>
      <c r="AD12" s="72">
        <v>46</v>
      </c>
      <c r="AE12" s="69">
        <v>35</v>
      </c>
      <c r="AF12" s="69">
        <v>202</v>
      </c>
      <c r="AG12" s="69">
        <v>132</v>
      </c>
      <c r="AH12" s="75">
        <v>0</v>
      </c>
      <c r="AI12" s="75">
        <v>0</v>
      </c>
      <c r="AJ12" s="72">
        <v>2</v>
      </c>
      <c r="AK12" s="69">
        <v>3</v>
      </c>
      <c r="AL12" s="72">
        <v>3</v>
      </c>
      <c r="AM12" s="72">
        <v>3</v>
      </c>
      <c r="AN12" s="72">
        <v>2</v>
      </c>
      <c r="AO12" s="82">
        <v>0</v>
      </c>
    </row>
    <row r="13" spans="1:41" ht="21" customHeight="1" x14ac:dyDescent="0.2">
      <c r="A13" s="46"/>
      <c r="B13" s="24" t="s">
        <v>44</v>
      </c>
      <c r="C13" s="66">
        <v>2316</v>
      </c>
      <c r="D13" s="69">
        <v>1283</v>
      </c>
      <c r="E13" s="72">
        <v>1033</v>
      </c>
      <c r="F13" s="69">
        <v>39</v>
      </c>
      <c r="G13" s="72">
        <v>48</v>
      </c>
      <c r="H13" s="69">
        <v>133</v>
      </c>
      <c r="I13" s="69">
        <v>107</v>
      </c>
      <c r="J13" s="69">
        <v>1</v>
      </c>
      <c r="K13" s="69">
        <v>1</v>
      </c>
      <c r="L13" s="69">
        <v>21</v>
      </c>
      <c r="M13" s="69">
        <v>6</v>
      </c>
      <c r="N13" s="69">
        <v>430</v>
      </c>
      <c r="O13" s="69">
        <v>292</v>
      </c>
      <c r="P13" s="69">
        <v>131</v>
      </c>
      <c r="Q13" s="69">
        <v>128</v>
      </c>
      <c r="R13" s="72">
        <v>86</v>
      </c>
      <c r="S13" s="72">
        <v>40</v>
      </c>
      <c r="T13" s="46"/>
      <c r="U13" s="24" t="s">
        <v>44</v>
      </c>
      <c r="V13" s="69">
        <v>1</v>
      </c>
      <c r="W13" s="69">
        <v>5</v>
      </c>
      <c r="X13" s="76">
        <v>0</v>
      </c>
      <c r="Y13" s="75">
        <v>0</v>
      </c>
      <c r="Z13" s="72">
        <v>55</v>
      </c>
      <c r="AA13" s="69">
        <v>104</v>
      </c>
      <c r="AB13" s="72">
        <v>16</v>
      </c>
      <c r="AC13" s="69">
        <v>5</v>
      </c>
      <c r="AD13" s="72">
        <v>196</v>
      </c>
      <c r="AE13" s="69">
        <v>184</v>
      </c>
      <c r="AF13" s="69">
        <v>169</v>
      </c>
      <c r="AG13" s="69">
        <v>104</v>
      </c>
      <c r="AH13" s="75">
        <v>0</v>
      </c>
      <c r="AI13" s="75">
        <v>0</v>
      </c>
      <c r="AJ13" s="72">
        <v>1</v>
      </c>
      <c r="AK13" s="69">
        <v>2</v>
      </c>
      <c r="AL13" s="72">
        <v>3</v>
      </c>
      <c r="AM13" s="72">
        <v>5</v>
      </c>
      <c r="AN13" s="72">
        <v>1</v>
      </c>
      <c r="AO13" s="80">
        <v>2</v>
      </c>
    </row>
    <row r="14" spans="1:41" ht="21" customHeight="1" x14ac:dyDescent="0.2">
      <c r="A14" s="47"/>
      <c r="B14" s="24" t="s">
        <v>45</v>
      </c>
      <c r="C14" s="66">
        <v>3082</v>
      </c>
      <c r="D14" s="69">
        <v>1762</v>
      </c>
      <c r="E14" s="72">
        <v>1320</v>
      </c>
      <c r="F14" s="69">
        <v>39</v>
      </c>
      <c r="G14" s="72">
        <v>37</v>
      </c>
      <c r="H14" s="69">
        <v>257</v>
      </c>
      <c r="I14" s="69">
        <v>243</v>
      </c>
      <c r="J14" s="69">
        <v>5</v>
      </c>
      <c r="K14" s="69">
        <v>2</v>
      </c>
      <c r="L14" s="69">
        <v>35</v>
      </c>
      <c r="M14" s="69">
        <v>21</v>
      </c>
      <c r="N14" s="69">
        <v>643</v>
      </c>
      <c r="O14" s="69">
        <v>410</v>
      </c>
      <c r="P14" s="69">
        <v>174</v>
      </c>
      <c r="Q14" s="69">
        <v>118</v>
      </c>
      <c r="R14" s="72">
        <v>165</v>
      </c>
      <c r="S14" s="72">
        <v>149</v>
      </c>
      <c r="T14" s="47"/>
      <c r="U14" s="24" t="s">
        <v>45</v>
      </c>
      <c r="V14" s="69">
        <v>12</v>
      </c>
      <c r="W14" s="69">
        <v>11</v>
      </c>
      <c r="X14" s="76">
        <v>0</v>
      </c>
      <c r="Y14" s="75">
        <v>0</v>
      </c>
      <c r="Z14" s="72">
        <v>61</v>
      </c>
      <c r="AA14" s="69">
        <v>79</v>
      </c>
      <c r="AB14" s="72">
        <v>133</v>
      </c>
      <c r="AC14" s="69">
        <v>24</v>
      </c>
      <c r="AD14" s="72">
        <v>145</v>
      </c>
      <c r="AE14" s="69">
        <v>170</v>
      </c>
      <c r="AF14" s="69">
        <v>24</v>
      </c>
      <c r="AG14" s="69">
        <v>15</v>
      </c>
      <c r="AH14" s="69">
        <v>19</v>
      </c>
      <c r="AI14" s="69">
        <v>19</v>
      </c>
      <c r="AJ14" s="72">
        <v>1</v>
      </c>
      <c r="AK14" s="69">
        <v>2</v>
      </c>
      <c r="AL14" s="72">
        <v>8</v>
      </c>
      <c r="AM14" s="72">
        <v>8</v>
      </c>
      <c r="AN14" s="72">
        <v>41</v>
      </c>
      <c r="AO14" s="80">
        <v>12</v>
      </c>
    </row>
    <row r="15" spans="1:41" ht="21" customHeight="1" x14ac:dyDescent="0.2">
      <c r="A15" s="48" t="s">
        <v>55</v>
      </c>
      <c r="B15" s="24" t="s">
        <v>41</v>
      </c>
      <c r="C15" s="66">
        <v>4585</v>
      </c>
      <c r="D15" s="69">
        <v>2556</v>
      </c>
      <c r="E15" s="72">
        <v>2029</v>
      </c>
      <c r="F15" s="69">
        <v>88</v>
      </c>
      <c r="G15" s="72">
        <v>81</v>
      </c>
      <c r="H15" s="69">
        <v>265</v>
      </c>
      <c r="I15" s="69">
        <v>199</v>
      </c>
      <c r="J15" s="69">
        <v>7</v>
      </c>
      <c r="K15" s="69">
        <v>6</v>
      </c>
      <c r="L15" s="69">
        <v>50</v>
      </c>
      <c r="M15" s="69">
        <v>22</v>
      </c>
      <c r="N15" s="69">
        <v>747</v>
      </c>
      <c r="O15" s="69">
        <v>492</v>
      </c>
      <c r="P15" s="69">
        <v>267</v>
      </c>
      <c r="Q15" s="69">
        <v>214</v>
      </c>
      <c r="R15" s="72">
        <v>328</v>
      </c>
      <c r="S15" s="72">
        <v>269</v>
      </c>
      <c r="T15" s="48" t="s">
        <v>55</v>
      </c>
      <c r="U15" s="24" t="s">
        <v>41</v>
      </c>
      <c r="V15" s="69">
        <v>11</v>
      </c>
      <c r="W15" s="69">
        <v>5</v>
      </c>
      <c r="X15" s="76">
        <v>0</v>
      </c>
      <c r="Y15" s="69">
        <v>7</v>
      </c>
      <c r="Z15" s="72">
        <v>96</v>
      </c>
      <c r="AA15" s="69">
        <v>197</v>
      </c>
      <c r="AB15" s="72">
        <v>71</v>
      </c>
      <c r="AC15" s="69">
        <v>8</v>
      </c>
      <c r="AD15" s="72">
        <v>258</v>
      </c>
      <c r="AE15" s="69">
        <v>251</v>
      </c>
      <c r="AF15" s="69">
        <v>329</v>
      </c>
      <c r="AG15" s="69">
        <v>256</v>
      </c>
      <c r="AH15" s="69">
        <v>11</v>
      </c>
      <c r="AI15" s="69">
        <v>9</v>
      </c>
      <c r="AJ15" s="72">
        <v>3</v>
      </c>
      <c r="AK15" s="69">
        <v>1</v>
      </c>
      <c r="AL15" s="72">
        <v>5</v>
      </c>
      <c r="AM15" s="72">
        <v>7</v>
      </c>
      <c r="AN15" s="72">
        <v>20</v>
      </c>
      <c r="AO15" s="80">
        <v>5</v>
      </c>
    </row>
    <row r="16" spans="1:41" ht="21" customHeight="1" x14ac:dyDescent="0.2">
      <c r="A16" s="46"/>
      <c r="B16" s="24" t="s">
        <v>42</v>
      </c>
      <c r="C16" s="66">
        <v>533</v>
      </c>
      <c r="D16" s="69">
        <v>285</v>
      </c>
      <c r="E16" s="72">
        <v>248</v>
      </c>
      <c r="F16" s="75">
        <v>0</v>
      </c>
      <c r="G16" s="76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69">
        <v>5</v>
      </c>
      <c r="O16" s="69">
        <v>1</v>
      </c>
      <c r="P16" s="69">
        <v>15</v>
      </c>
      <c r="Q16" s="69">
        <v>11</v>
      </c>
      <c r="R16" s="72">
        <v>170</v>
      </c>
      <c r="S16" s="72">
        <v>130</v>
      </c>
      <c r="T16" s="46"/>
      <c r="U16" s="24" t="s">
        <v>42</v>
      </c>
      <c r="V16" s="75">
        <v>0</v>
      </c>
      <c r="W16" s="75">
        <v>0</v>
      </c>
      <c r="X16" s="76">
        <v>0</v>
      </c>
      <c r="Y16" s="69">
        <v>7</v>
      </c>
      <c r="Z16" s="72">
        <v>2</v>
      </c>
      <c r="AA16" s="69">
        <v>10</v>
      </c>
      <c r="AB16" s="72">
        <v>2</v>
      </c>
      <c r="AC16" s="75">
        <v>0</v>
      </c>
      <c r="AD16" s="72">
        <v>2</v>
      </c>
      <c r="AE16" s="69">
        <v>2</v>
      </c>
      <c r="AF16" s="69">
        <v>88</v>
      </c>
      <c r="AG16" s="69">
        <v>86</v>
      </c>
      <c r="AH16" s="69">
        <v>1</v>
      </c>
      <c r="AI16" s="75">
        <v>0</v>
      </c>
      <c r="AJ16" s="76">
        <v>0</v>
      </c>
      <c r="AK16" s="75">
        <v>0</v>
      </c>
      <c r="AL16" s="76">
        <v>0</v>
      </c>
      <c r="AM16" s="72">
        <v>1</v>
      </c>
      <c r="AN16" s="76">
        <v>0</v>
      </c>
      <c r="AO16" s="82">
        <v>0</v>
      </c>
    </row>
    <row r="17" spans="1:41" ht="21" customHeight="1" x14ac:dyDescent="0.2">
      <c r="A17" s="46"/>
      <c r="B17" s="24" t="s">
        <v>43</v>
      </c>
      <c r="C17" s="66">
        <v>711</v>
      </c>
      <c r="D17" s="69">
        <v>367</v>
      </c>
      <c r="E17" s="72">
        <v>344</v>
      </c>
      <c r="F17" s="69">
        <v>34</v>
      </c>
      <c r="G17" s="72">
        <v>21</v>
      </c>
      <c r="H17" s="69">
        <v>44</v>
      </c>
      <c r="I17" s="69">
        <v>29</v>
      </c>
      <c r="J17" s="69">
        <v>1</v>
      </c>
      <c r="K17" s="75">
        <v>0</v>
      </c>
      <c r="L17" s="69">
        <v>3</v>
      </c>
      <c r="M17" s="69">
        <v>3</v>
      </c>
      <c r="N17" s="69">
        <v>69</v>
      </c>
      <c r="O17" s="69">
        <v>65</v>
      </c>
      <c r="P17" s="69">
        <v>31</v>
      </c>
      <c r="Q17" s="69">
        <v>33</v>
      </c>
      <c r="R17" s="72">
        <v>24</v>
      </c>
      <c r="S17" s="72">
        <v>16</v>
      </c>
      <c r="T17" s="46"/>
      <c r="U17" s="24" t="s">
        <v>43</v>
      </c>
      <c r="V17" s="69">
        <v>1</v>
      </c>
      <c r="W17" s="69">
        <v>1</v>
      </c>
      <c r="X17" s="76">
        <v>0</v>
      </c>
      <c r="Y17" s="75">
        <v>0</v>
      </c>
      <c r="Z17" s="72">
        <v>22</v>
      </c>
      <c r="AA17" s="69">
        <v>48</v>
      </c>
      <c r="AB17" s="72">
        <v>7</v>
      </c>
      <c r="AC17" s="69">
        <v>1</v>
      </c>
      <c r="AD17" s="72">
        <v>17</v>
      </c>
      <c r="AE17" s="69">
        <v>27</v>
      </c>
      <c r="AF17" s="69">
        <v>113</v>
      </c>
      <c r="AG17" s="69">
        <v>97</v>
      </c>
      <c r="AH17" s="75">
        <v>0</v>
      </c>
      <c r="AI17" s="69">
        <v>1</v>
      </c>
      <c r="AJ17" s="76">
        <v>0</v>
      </c>
      <c r="AK17" s="69">
        <v>1</v>
      </c>
      <c r="AL17" s="72">
        <v>1</v>
      </c>
      <c r="AM17" s="76">
        <v>0</v>
      </c>
      <c r="AN17" s="76">
        <v>0</v>
      </c>
      <c r="AO17" s="80">
        <v>1</v>
      </c>
    </row>
    <row r="18" spans="1:41" ht="21" customHeight="1" x14ac:dyDescent="0.2">
      <c r="A18" s="46"/>
      <c r="B18" s="24" t="s">
        <v>44</v>
      </c>
      <c r="C18" s="66">
        <v>1491</v>
      </c>
      <c r="D18" s="69">
        <v>830</v>
      </c>
      <c r="E18" s="72">
        <v>661</v>
      </c>
      <c r="F18" s="69">
        <v>28</v>
      </c>
      <c r="G18" s="72">
        <v>30</v>
      </c>
      <c r="H18" s="69">
        <v>62</v>
      </c>
      <c r="I18" s="69">
        <v>56</v>
      </c>
      <c r="J18" s="69">
        <v>1</v>
      </c>
      <c r="K18" s="69">
        <v>3</v>
      </c>
      <c r="L18" s="69">
        <v>19</v>
      </c>
      <c r="M18" s="69">
        <v>6</v>
      </c>
      <c r="N18" s="69">
        <v>273</v>
      </c>
      <c r="O18" s="69">
        <v>189</v>
      </c>
      <c r="P18" s="69">
        <v>107</v>
      </c>
      <c r="Q18" s="69">
        <v>84</v>
      </c>
      <c r="R18" s="72">
        <v>47</v>
      </c>
      <c r="S18" s="72">
        <v>20</v>
      </c>
      <c r="T18" s="46"/>
      <c r="U18" s="24" t="s">
        <v>44</v>
      </c>
      <c r="V18" s="69">
        <v>1</v>
      </c>
      <c r="W18" s="69">
        <v>1</v>
      </c>
      <c r="X18" s="76">
        <v>0</v>
      </c>
      <c r="Y18" s="75">
        <v>0</v>
      </c>
      <c r="Z18" s="72">
        <v>38</v>
      </c>
      <c r="AA18" s="69">
        <v>79</v>
      </c>
      <c r="AB18" s="72">
        <v>10</v>
      </c>
      <c r="AC18" s="69">
        <v>2</v>
      </c>
      <c r="AD18" s="72">
        <v>131</v>
      </c>
      <c r="AE18" s="69">
        <v>120</v>
      </c>
      <c r="AF18" s="69">
        <v>111</v>
      </c>
      <c r="AG18" s="69">
        <v>69</v>
      </c>
      <c r="AH18" s="75">
        <v>0</v>
      </c>
      <c r="AI18" s="75">
        <v>0</v>
      </c>
      <c r="AJ18" s="76">
        <v>0</v>
      </c>
      <c r="AK18" s="75">
        <v>0</v>
      </c>
      <c r="AL18" s="76">
        <v>0</v>
      </c>
      <c r="AM18" s="72">
        <v>1</v>
      </c>
      <c r="AN18" s="72">
        <v>2</v>
      </c>
      <c r="AO18" s="80">
        <v>1</v>
      </c>
    </row>
    <row r="19" spans="1:41" ht="21" customHeight="1" x14ac:dyDescent="0.2">
      <c r="A19" s="47"/>
      <c r="B19" s="24" t="s">
        <v>45</v>
      </c>
      <c r="C19" s="66">
        <v>1850</v>
      </c>
      <c r="D19" s="69">
        <v>1074</v>
      </c>
      <c r="E19" s="72">
        <v>776</v>
      </c>
      <c r="F19" s="69">
        <v>26</v>
      </c>
      <c r="G19" s="72">
        <v>30</v>
      </c>
      <c r="H19" s="69">
        <v>159</v>
      </c>
      <c r="I19" s="69">
        <v>114</v>
      </c>
      <c r="J19" s="69">
        <v>5</v>
      </c>
      <c r="K19" s="69">
        <v>3</v>
      </c>
      <c r="L19" s="69">
        <v>28</v>
      </c>
      <c r="M19" s="69">
        <v>13</v>
      </c>
      <c r="N19" s="69">
        <v>400</v>
      </c>
      <c r="O19" s="69">
        <v>237</v>
      </c>
      <c r="P19" s="69">
        <v>114</v>
      </c>
      <c r="Q19" s="69">
        <v>86</v>
      </c>
      <c r="R19" s="72">
        <v>87</v>
      </c>
      <c r="S19" s="72">
        <v>103</v>
      </c>
      <c r="T19" s="47"/>
      <c r="U19" s="24" t="s">
        <v>45</v>
      </c>
      <c r="V19" s="69">
        <v>9</v>
      </c>
      <c r="W19" s="69">
        <v>3</v>
      </c>
      <c r="X19" s="76">
        <v>0</v>
      </c>
      <c r="Y19" s="75">
        <v>0</v>
      </c>
      <c r="Z19" s="72">
        <v>34</v>
      </c>
      <c r="AA19" s="69">
        <v>60</v>
      </c>
      <c r="AB19" s="72">
        <v>52</v>
      </c>
      <c r="AC19" s="69">
        <v>5</v>
      </c>
      <c r="AD19" s="72">
        <v>108</v>
      </c>
      <c r="AE19" s="69">
        <v>102</v>
      </c>
      <c r="AF19" s="69">
        <v>17</v>
      </c>
      <c r="AG19" s="69">
        <v>4</v>
      </c>
      <c r="AH19" s="69">
        <v>10</v>
      </c>
      <c r="AI19" s="69">
        <v>8</v>
      </c>
      <c r="AJ19" s="72">
        <v>3</v>
      </c>
      <c r="AK19" s="75">
        <v>0</v>
      </c>
      <c r="AL19" s="72">
        <v>4</v>
      </c>
      <c r="AM19" s="72">
        <v>5</v>
      </c>
      <c r="AN19" s="72">
        <v>18</v>
      </c>
      <c r="AO19" s="80">
        <v>3</v>
      </c>
    </row>
    <row r="20" spans="1:41" ht="21" customHeight="1" x14ac:dyDescent="0.2">
      <c r="A20" s="48" t="s">
        <v>56</v>
      </c>
      <c r="B20" s="24" t="s">
        <v>41</v>
      </c>
      <c r="C20" s="66">
        <v>5973</v>
      </c>
      <c r="D20" s="69">
        <v>3340</v>
      </c>
      <c r="E20" s="72">
        <v>2633</v>
      </c>
      <c r="F20" s="69">
        <v>149</v>
      </c>
      <c r="G20" s="72">
        <v>107</v>
      </c>
      <c r="H20" s="69">
        <v>410</v>
      </c>
      <c r="I20" s="69">
        <v>341</v>
      </c>
      <c r="J20" s="69">
        <v>8</v>
      </c>
      <c r="K20" s="69">
        <v>10</v>
      </c>
      <c r="L20" s="69">
        <v>65</v>
      </c>
      <c r="M20" s="69">
        <v>22</v>
      </c>
      <c r="N20" s="69">
        <v>919</v>
      </c>
      <c r="O20" s="69">
        <v>603</v>
      </c>
      <c r="P20" s="69">
        <v>287</v>
      </c>
      <c r="Q20" s="69">
        <v>260</v>
      </c>
      <c r="R20" s="72">
        <v>463</v>
      </c>
      <c r="S20" s="72">
        <v>402</v>
      </c>
      <c r="T20" s="48" t="s">
        <v>56</v>
      </c>
      <c r="U20" s="24" t="s">
        <v>41</v>
      </c>
      <c r="V20" s="69">
        <v>12</v>
      </c>
      <c r="W20" s="69">
        <v>14</v>
      </c>
      <c r="X20" s="72">
        <v>5</v>
      </c>
      <c r="Y20" s="69">
        <v>3</v>
      </c>
      <c r="Z20" s="72">
        <v>118</v>
      </c>
      <c r="AA20" s="69">
        <v>216</v>
      </c>
      <c r="AB20" s="72">
        <v>156</v>
      </c>
      <c r="AC20" s="69">
        <v>27</v>
      </c>
      <c r="AD20" s="72">
        <v>260</v>
      </c>
      <c r="AE20" s="69">
        <v>299</v>
      </c>
      <c r="AF20" s="69">
        <v>425</v>
      </c>
      <c r="AG20" s="69">
        <v>282</v>
      </c>
      <c r="AH20" s="69">
        <v>15</v>
      </c>
      <c r="AI20" s="69">
        <v>15</v>
      </c>
      <c r="AJ20" s="72">
        <v>4</v>
      </c>
      <c r="AK20" s="69">
        <v>4</v>
      </c>
      <c r="AL20" s="72">
        <v>14</v>
      </c>
      <c r="AM20" s="72">
        <v>15</v>
      </c>
      <c r="AN20" s="72">
        <v>30</v>
      </c>
      <c r="AO20" s="80">
        <v>13</v>
      </c>
    </row>
    <row r="21" spans="1:41" ht="21" customHeight="1" x14ac:dyDescent="0.2">
      <c r="A21" s="46"/>
      <c r="B21" s="24" t="s">
        <v>42</v>
      </c>
      <c r="C21" s="66">
        <v>735</v>
      </c>
      <c r="D21" s="69">
        <v>416</v>
      </c>
      <c r="E21" s="72">
        <v>319</v>
      </c>
      <c r="F21" s="75">
        <v>0</v>
      </c>
      <c r="G21" s="76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  <c r="N21" s="69">
        <v>7</v>
      </c>
      <c r="O21" s="69">
        <v>5</v>
      </c>
      <c r="P21" s="69">
        <v>21</v>
      </c>
      <c r="Q21" s="69">
        <v>17</v>
      </c>
      <c r="R21" s="72">
        <v>255</v>
      </c>
      <c r="S21" s="72">
        <v>200</v>
      </c>
      <c r="T21" s="46"/>
      <c r="U21" s="24" t="s">
        <v>42</v>
      </c>
      <c r="V21" s="75">
        <v>0</v>
      </c>
      <c r="W21" s="75">
        <v>0</v>
      </c>
      <c r="X21" s="72">
        <v>5</v>
      </c>
      <c r="Y21" s="69">
        <v>3</v>
      </c>
      <c r="Z21" s="72">
        <v>3</v>
      </c>
      <c r="AA21" s="69">
        <v>12</v>
      </c>
      <c r="AB21" s="72">
        <v>4</v>
      </c>
      <c r="AC21" s="75">
        <v>0</v>
      </c>
      <c r="AD21" s="72">
        <v>1</v>
      </c>
      <c r="AE21" s="69">
        <v>1</v>
      </c>
      <c r="AF21" s="69">
        <v>118</v>
      </c>
      <c r="AG21" s="69">
        <v>79</v>
      </c>
      <c r="AH21" s="75">
        <v>0</v>
      </c>
      <c r="AI21" s="75">
        <v>0</v>
      </c>
      <c r="AJ21" s="76">
        <v>0</v>
      </c>
      <c r="AK21" s="75">
        <v>0</v>
      </c>
      <c r="AL21" s="72">
        <v>1</v>
      </c>
      <c r="AM21" s="72">
        <v>2</v>
      </c>
      <c r="AN21" s="72">
        <v>1</v>
      </c>
      <c r="AO21" s="82">
        <v>0</v>
      </c>
    </row>
    <row r="22" spans="1:41" ht="21" customHeight="1" x14ac:dyDescent="0.2">
      <c r="A22" s="46"/>
      <c r="B22" s="24" t="s">
        <v>43</v>
      </c>
      <c r="C22" s="66">
        <v>962</v>
      </c>
      <c r="D22" s="69">
        <v>519</v>
      </c>
      <c r="E22" s="72">
        <v>443</v>
      </c>
      <c r="F22" s="69">
        <v>60</v>
      </c>
      <c r="G22" s="72">
        <v>37</v>
      </c>
      <c r="H22" s="69">
        <v>77</v>
      </c>
      <c r="I22" s="69">
        <v>57</v>
      </c>
      <c r="J22" s="75">
        <v>0</v>
      </c>
      <c r="K22" s="75">
        <v>0</v>
      </c>
      <c r="L22" s="69">
        <v>16</v>
      </c>
      <c r="M22" s="69">
        <v>3</v>
      </c>
      <c r="N22" s="69">
        <v>106</v>
      </c>
      <c r="O22" s="69">
        <v>80</v>
      </c>
      <c r="P22" s="69">
        <v>33</v>
      </c>
      <c r="Q22" s="69">
        <v>29</v>
      </c>
      <c r="R22" s="72">
        <v>31</v>
      </c>
      <c r="S22" s="72">
        <v>27</v>
      </c>
      <c r="T22" s="46"/>
      <c r="U22" s="24" t="s">
        <v>43</v>
      </c>
      <c r="V22" s="75">
        <v>0</v>
      </c>
      <c r="W22" s="69">
        <v>2</v>
      </c>
      <c r="X22" s="76">
        <v>0</v>
      </c>
      <c r="Y22" s="75">
        <v>0</v>
      </c>
      <c r="Z22" s="72">
        <v>26</v>
      </c>
      <c r="AA22" s="69">
        <v>58</v>
      </c>
      <c r="AB22" s="72">
        <v>7</v>
      </c>
      <c r="AC22" s="69">
        <v>2</v>
      </c>
      <c r="AD22" s="72">
        <v>26</v>
      </c>
      <c r="AE22" s="69">
        <v>29</v>
      </c>
      <c r="AF22" s="69">
        <v>137</v>
      </c>
      <c r="AG22" s="69">
        <v>112</v>
      </c>
      <c r="AH22" s="75">
        <v>0</v>
      </c>
      <c r="AI22" s="69">
        <v>1</v>
      </c>
      <c r="AJ22" s="76">
        <v>0</v>
      </c>
      <c r="AK22" s="69">
        <v>3</v>
      </c>
      <c r="AL22" s="76">
        <v>0</v>
      </c>
      <c r="AM22" s="72">
        <v>3</v>
      </c>
      <c r="AN22" s="76">
        <v>0</v>
      </c>
      <c r="AO22" s="82">
        <v>0</v>
      </c>
    </row>
    <row r="23" spans="1:41" ht="21" customHeight="1" x14ac:dyDescent="0.2">
      <c r="A23" s="46"/>
      <c r="B23" s="24" t="s">
        <v>44</v>
      </c>
      <c r="C23" s="66">
        <v>1836</v>
      </c>
      <c r="D23" s="69">
        <v>1029</v>
      </c>
      <c r="E23" s="72">
        <v>807</v>
      </c>
      <c r="F23" s="69">
        <v>46</v>
      </c>
      <c r="G23" s="72">
        <v>38</v>
      </c>
      <c r="H23" s="69">
        <v>116</v>
      </c>
      <c r="I23" s="69">
        <v>87</v>
      </c>
      <c r="J23" s="69">
        <v>2</v>
      </c>
      <c r="K23" s="69">
        <v>2</v>
      </c>
      <c r="L23" s="69">
        <v>18</v>
      </c>
      <c r="M23" s="69">
        <v>3</v>
      </c>
      <c r="N23" s="69">
        <v>357</v>
      </c>
      <c r="O23" s="69">
        <v>228</v>
      </c>
      <c r="P23" s="69">
        <v>101</v>
      </c>
      <c r="Q23" s="69">
        <v>107</v>
      </c>
      <c r="R23" s="72">
        <v>47</v>
      </c>
      <c r="S23" s="72">
        <v>38</v>
      </c>
      <c r="T23" s="46"/>
      <c r="U23" s="24" t="s">
        <v>44</v>
      </c>
      <c r="V23" s="69">
        <v>1</v>
      </c>
      <c r="W23" s="69">
        <v>1</v>
      </c>
      <c r="X23" s="76">
        <v>0</v>
      </c>
      <c r="Y23" s="75">
        <v>0</v>
      </c>
      <c r="Z23" s="72">
        <v>39</v>
      </c>
      <c r="AA23" s="69">
        <v>79</v>
      </c>
      <c r="AB23" s="72">
        <v>10</v>
      </c>
      <c r="AC23" s="69">
        <v>1</v>
      </c>
      <c r="AD23" s="72">
        <v>139</v>
      </c>
      <c r="AE23" s="69">
        <v>133</v>
      </c>
      <c r="AF23" s="69">
        <v>146</v>
      </c>
      <c r="AG23" s="69">
        <v>84</v>
      </c>
      <c r="AH23" s="75">
        <v>0</v>
      </c>
      <c r="AI23" s="75">
        <v>0</v>
      </c>
      <c r="AJ23" s="76">
        <v>0</v>
      </c>
      <c r="AK23" s="75">
        <v>0</v>
      </c>
      <c r="AL23" s="72">
        <v>2</v>
      </c>
      <c r="AM23" s="72">
        <v>6</v>
      </c>
      <c r="AN23" s="72">
        <v>5</v>
      </c>
      <c r="AO23" s="82">
        <v>0</v>
      </c>
    </row>
    <row r="24" spans="1:41" ht="21" customHeight="1" x14ac:dyDescent="0.2">
      <c r="A24" s="47"/>
      <c r="B24" s="24" t="s">
        <v>45</v>
      </c>
      <c r="C24" s="66">
        <v>2440</v>
      </c>
      <c r="D24" s="69">
        <v>1376</v>
      </c>
      <c r="E24" s="72">
        <v>1064</v>
      </c>
      <c r="F24" s="69">
        <v>43</v>
      </c>
      <c r="G24" s="72">
        <v>32</v>
      </c>
      <c r="H24" s="69">
        <v>217</v>
      </c>
      <c r="I24" s="69">
        <v>197</v>
      </c>
      <c r="J24" s="69">
        <v>6</v>
      </c>
      <c r="K24" s="69">
        <v>8</v>
      </c>
      <c r="L24" s="69">
        <v>31</v>
      </c>
      <c r="M24" s="69">
        <v>16</v>
      </c>
      <c r="N24" s="69">
        <v>449</v>
      </c>
      <c r="O24" s="69">
        <v>290</v>
      </c>
      <c r="P24" s="69">
        <v>132</v>
      </c>
      <c r="Q24" s="69">
        <v>107</v>
      </c>
      <c r="R24" s="72">
        <v>130</v>
      </c>
      <c r="S24" s="72">
        <v>137</v>
      </c>
      <c r="T24" s="47"/>
      <c r="U24" s="24" t="s">
        <v>45</v>
      </c>
      <c r="V24" s="69">
        <v>11</v>
      </c>
      <c r="W24" s="69">
        <v>11</v>
      </c>
      <c r="X24" s="76">
        <v>0</v>
      </c>
      <c r="Y24" s="75">
        <v>0</v>
      </c>
      <c r="Z24" s="72">
        <v>50</v>
      </c>
      <c r="AA24" s="69">
        <v>67</v>
      </c>
      <c r="AB24" s="72">
        <v>135</v>
      </c>
      <c r="AC24" s="69">
        <v>24</v>
      </c>
      <c r="AD24" s="72">
        <v>94</v>
      </c>
      <c r="AE24" s="69">
        <v>136</v>
      </c>
      <c r="AF24" s="69">
        <v>24</v>
      </c>
      <c r="AG24" s="69">
        <v>7</v>
      </c>
      <c r="AH24" s="69">
        <v>15</v>
      </c>
      <c r="AI24" s="69">
        <v>14</v>
      </c>
      <c r="AJ24" s="72">
        <v>4</v>
      </c>
      <c r="AK24" s="69">
        <v>1</v>
      </c>
      <c r="AL24" s="72">
        <v>11</v>
      </c>
      <c r="AM24" s="72">
        <v>4</v>
      </c>
      <c r="AN24" s="72">
        <v>24</v>
      </c>
      <c r="AO24" s="80">
        <v>13</v>
      </c>
    </row>
    <row r="25" spans="1:41" ht="21" customHeight="1" x14ac:dyDescent="0.2">
      <c r="A25" s="48" t="s">
        <v>57</v>
      </c>
      <c r="B25" s="24" t="s">
        <v>41</v>
      </c>
      <c r="C25" s="66">
        <v>3575</v>
      </c>
      <c r="D25" s="69">
        <v>2038</v>
      </c>
      <c r="E25" s="72">
        <v>1537</v>
      </c>
      <c r="F25" s="69">
        <v>75</v>
      </c>
      <c r="G25" s="72">
        <v>55</v>
      </c>
      <c r="H25" s="69">
        <v>231</v>
      </c>
      <c r="I25" s="69">
        <v>172</v>
      </c>
      <c r="J25" s="69">
        <v>6</v>
      </c>
      <c r="K25" s="69">
        <v>3</v>
      </c>
      <c r="L25" s="69">
        <v>52</v>
      </c>
      <c r="M25" s="69">
        <v>15</v>
      </c>
      <c r="N25" s="69">
        <v>599</v>
      </c>
      <c r="O25" s="69">
        <v>379</v>
      </c>
      <c r="P25" s="69">
        <v>212</v>
      </c>
      <c r="Q25" s="69">
        <v>159</v>
      </c>
      <c r="R25" s="72">
        <v>292</v>
      </c>
      <c r="S25" s="72">
        <v>221</v>
      </c>
      <c r="T25" s="48" t="s">
        <v>57</v>
      </c>
      <c r="U25" s="24" t="s">
        <v>41</v>
      </c>
      <c r="V25" s="69">
        <v>10</v>
      </c>
      <c r="W25" s="69">
        <v>5</v>
      </c>
      <c r="X25" s="72">
        <v>5</v>
      </c>
      <c r="Y25" s="75">
        <v>0</v>
      </c>
      <c r="Z25" s="72">
        <v>70</v>
      </c>
      <c r="AA25" s="69">
        <v>142</v>
      </c>
      <c r="AB25" s="72">
        <v>74</v>
      </c>
      <c r="AC25" s="69">
        <v>4</v>
      </c>
      <c r="AD25" s="72">
        <v>139</v>
      </c>
      <c r="AE25" s="69">
        <v>191</v>
      </c>
      <c r="AF25" s="69">
        <v>249</v>
      </c>
      <c r="AG25" s="69">
        <v>174</v>
      </c>
      <c r="AH25" s="69">
        <v>4</v>
      </c>
      <c r="AI25" s="69">
        <v>3</v>
      </c>
      <c r="AJ25" s="72">
        <v>1</v>
      </c>
      <c r="AK25" s="69">
        <v>2</v>
      </c>
      <c r="AL25" s="72">
        <v>3</v>
      </c>
      <c r="AM25" s="72">
        <v>4</v>
      </c>
      <c r="AN25" s="72">
        <v>16</v>
      </c>
      <c r="AO25" s="80">
        <v>8</v>
      </c>
    </row>
    <row r="26" spans="1:41" ht="21" customHeight="1" x14ac:dyDescent="0.2">
      <c r="A26" s="46"/>
      <c r="B26" s="24" t="s">
        <v>42</v>
      </c>
      <c r="C26" s="66">
        <v>450</v>
      </c>
      <c r="D26" s="69">
        <v>252</v>
      </c>
      <c r="E26" s="72">
        <v>198</v>
      </c>
      <c r="F26" s="75">
        <v>0</v>
      </c>
      <c r="G26" s="76">
        <v>0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69">
        <v>6</v>
      </c>
      <c r="O26" s="69">
        <v>1</v>
      </c>
      <c r="P26" s="69">
        <v>17</v>
      </c>
      <c r="Q26" s="69">
        <v>11</v>
      </c>
      <c r="R26" s="72">
        <v>159</v>
      </c>
      <c r="S26" s="72">
        <v>117</v>
      </c>
      <c r="T26" s="46"/>
      <c r="U26" s="24" t="s">
        <v>42</v>
      </c>
      <c r="V26" s="75">
        <v>0</v>
      </c>
      <c r="W26" s="75">
        <v>0</v>
      </c>
      <c r="X26" s="72">
        <v>5</v>
      </c>
      <c r="Y26" s="75">
        <v>0</v>
      </c>
      <c r="Z26" s="72">
        <v>2</v>
      </c>
      <c r="AA26" s="69">
        <v>12</v>
      </c>
      <c r="AB26" s="72">
        <v>3</v>
      </c>
      <c r="AC26" s="75">
        <v>0</v>
      </c>
      <c r="AD26" s="72">
        <v>1</v>
      </c>
      <c r="AE26" s="69">
        <v>1</v>
      </c>
      <c r="AF26" s="69">
        <v>59</v>
      </c>
      <c r="AG26" s="69">
        <v>55</v>
      </c>
      <c r="AH26" s="75">
        <v>0</v>
      </c>
      <c r="AI26" s="75">
        <v>0</v>
      </c>
      <c r="AJ26" s="76">
        <v>0</v>
      </c>
      <c r="AK26" s="75">
        <v>0</v>
      </c>
      <c r="AL26" s="76">
        <v>0</v>
      </c>
      <c r="AM26" s="72">
        <v>1</v>
      </c>
      <c r="AN26" s="76">
        <v>0</v>
      </c>
      <c r="AO26" s="82">
        <v>0</v>
      </c>
    </row>
    <row r="27" spans="1:41" ht="21" customHeight="1" x14ac:dyDescent="0.2">
      <c r="A27" s="46"/>
      <c r="B27" s="24" t="s">
        <v>43</v>
      </c>
      <c r="C27" s="66">
        <v>586</v>
      </c>
      <c r="D27" s="69">
        <v>327</v>
      </c>
      <c r="E27" s="72">
        <v>259</v>
      </c>
      <c r="F27" s="69">
        <v>36</v>
      </c>
      <c r="G27" s="72">
        <v>22</v>
      </c>
      <c r="H27" s="69">
        <v>44</v>
      </c>
      <c r="I27" s="69">
        <v>19</v>
      </c>
      <c r="J27" s="75">
        <v>0</v>
      </c>
      <c r="K27" s="75">
        <v>0</v>
      </c>
      <c r="L27" s="69">
        <v>9</v>
      </c>
      <c r="M27" s="69">
        <v>5</v>
      </c>
      <c r="N27" s="69">
        <v>63</v>
      </c>
      <c r="O27" s="69">
        <v>42</v>
      </c>
      <c r="P27" s="69">
        <v>29</v>
      </c>
      <c r="Q27" s="69">
        <v>18</v>
      </c>
      <c r="R27" s="72">
        <v>26</v>
      </c>
      <c r="S27" s="72">
        <v>12</v>
      </c>
      <c r="T27" s="46"/>
      <c r="U27" s="24" t="s">
        <v>43</v>
      </c>
      <c r="V27" s="69">
        <v>3</v>
      </c>
      <c r="W27" s="75">
        <v>0</v>
      </c>
      <c r="X27" s="76">
        <v>0</v>
      </c>
      <c r="Y27" s="75">
        <v>0</v>
      </c>
      <c r="Z27" s="72">
        <v>16</v>
      </c>
      <c r="AA27" s="69">
        <v>43</v>
      </c>
      <c r="AB27" s="72">
        <v>3</v>
      </c>
      <c r="AC27" s="75">
        <v>0</v>
      </c>
      <c r="AD27" s="72">
        <v>9</v>
      </c>
      <c r="AE27" s="69">
        <v>22</v>
      </c>
      <c r="AF27" s="69">
        <v>86</v>
      </c>
      <c r="AG27" s="69">
        <v>74</v>
      </c>
      <c r="AH27" s="75">
        <v>0</v>
      </c>
      <c r="AI27" s="75">
        <v>0</v>
      </c>
      <c r="AJ27" s="76">
        <v>0</v>
      </c>
      <c r="AK27" s="69">
        <v>2</v>
      </c>
      <c r="AL27" s="72">
        <v>2</v>
      </c>
      <c r="AM27" s="76">
        <v>0</v>
      </c>
      <c r="AN27" s="72">
        <v>1</v>
      </c>
      <c r="AO27" s="82">
        <v>0</v>
      </c>
    </row>
    <row r="28" spans="1:41" ht="21" customHeight="1" x14ac:dyDescent="0.2">
      <c r="A28" s="46"/>
      <c r="B28" s="24" t="s">
        <v>44</v>
      </c>
      <c r="C28" s="66">
        <v>1124</v>
      </c>
      <c r="D28" s="69">
        <v>645</v>
      </c>
      <c r="E28" s="72">
        <v>479</v>
      </c>
      <c r="F28" s="69">
        <v>21</v>
      </c>
      <c r="G28" s="72">
        <v>15</v>
      </c>
      <c r="H28" s="69">
        <v>55</v>
      </c>
      <c r="I28" s="69">
        <v>53</v>
      </c>
      <c r="J28" s="69">
        <v>1</v>
      </c>
      <c r="K28" s="69">
        <v>1</v>
      </c>
      <c r="L28" s="69">
        <v>16</v>
      </c>
      <c r="M28" s="69">
        <v>3</v>
      </c>
      <c r="N28" s="69">
        <v>238</v>
      </c>
      <c r="O28" s="69">
        <v>142</v>
      </c>
      <c r="P28" s="69">
        <v>70</v>
      </c>
      <c r="Q28" s="69">
        <v>63</v>
      </c>
      <c r="R28" s="72">
        <v>27</v>
      </c>
      <c r="S28" s="72">
        <v>17</v>
      </c>
      <c r="T28" s="46"/>
      <c r="U28" s="24" t="s">
        <v>44</v>
      </c>
      <c r="V28" s="69">
        <v>2</v>
      </c>
      <c r="W28" s="69">
        <v>1</v>
      </c>
      <c r="X28" s="76">
        <v>0</v>
      </c>
      <c r="Y28" s="75">
        <v>0</v>
      </c>
      <c r="Z28" s="72">
        <v>31</v>
      </c>
      <c r="AA28" s="69">
        <v>54</v>
      </c>
      <c r="AB28" s="72">
        <v>10</v>
      </c>
      <c r="AC28" s="75">
        <v>0</v>
      </c>
      <c r="AD28" s="72">
        <v>84</v>
      </c>
      <c r="AE28" s="69">
        <v>90</v>
      </c>
      <c r="AF28" s="69">
        <v>88</v>
      </c>
      <c r="AG28" s="69">
        <v>40</v>
      </c>
      <c r="AH28" s="75">
        <v>0</v>
      </c>
      <c r="AI28" s="75">
        <v>0</v>
      </c>
      <c r="AJ28" s="76">
        <v>0</v>
      </c>
      <c r="AK28" s="75">
        <v>0</v>
      </c>
      <c r="AL28" s="72">
        <v>1</v>
      </c>
      <c r="AM28" s="76">
        <v>0</v>
      </c>
      <c r="AN28" s="72">
        <v>1</v>
      </c>
      <c r="AO28" s="82">
        <v>0</v>
      </c>
    </row>
    <row r="29" spans="1:41" ht="21" customHeight="1" x14ac:dyDescent="0.2">
      <c r="A29" s="47"/>
      <c r="B29" s="24" t="s">
        <v>45</v>
      </c>
      <c r="C29" s="66">
        <v>1415</v>
      </c>
      <c r="D29" s="69">
        <v>814</v>
      </c>
      <c r="E29" s="72">
        <v>601</v>
      </c>
      <c r="F29" s="69">
        <v>18</v>
      </c>
      <c r="G29" s="72">
        <v>18</v>
      </c>
      <c r="H29" s="69">
        <v>132</v>
      </c>
      <c r="I29" s="69">
        <v>100</v>
      </c>
      <c r="J29" s="69">
        <v>5</v>
      </c>
      <c r="K29" s="69">
        <v>2</v>
      </c>
      <c r="L29" s="69">
        <v>27</v>
      </c>
      <c r="M29" s="69">
        <v>7</v>
      </c>
      <c r="N29" s="69">
        <v>292</v>
      </c>
      <c r="O29" s="69">
        <v>194</v>
      </c>
      <c r="P29" s="69">
        <v>96</v>
      </c>
      <c r="Q29" s="69">
        <v>67</v>
      </c>
      <c r="R29" s="72">
        <v>80</v>
      </c>
      <c r="S29" s="72">
        <v>75</v>
      </c>
      <c r="T29" s="47"/>
      <c r="U29" s="24" t="s">
        <v>45</v>
      </c>
      <c r="V29" s="69">
        <v>5</v>
      </c>
      <c r="W29" s="69">
        <v>4</v>
      </c>
      <c r="X29" s="76">
        <v>0</v>
      </c>
      <c r="Y29" s="75">
        <v>0</v>
      </c>
      <c r="Z29" s="72">
        <v>21</v>
      </c>
      <c r="AA29" s="69">
        <v>33</v>
      </c>
      <c r="AB29" s="72">
        <v>58</v>
      </c>
      <c r="AC29" s="69">
        <v>4</v>
      </c>
      <c r="AD29" s="72">
        <v>45</v>
      </c>
      <c r="AE29" s="69">
        <v>78</v>
      </c>
      <c r="AF29" s="69">
        <v>16</v>
      </c>
      <c r="AG29" s="69">
        <v>5</v>
      </c>
      <c r="AH29" s="69">
        <v>4</v>
      </c>
      <c r="AI29" s="69">
        <v>3</v>
      </c>
      <c r="AJ29" s="72">
        <v>1</v>
      </c>
      <c r="AK29" s="75">
        <v>0</v>
      </c>
      <c r="AL29" s="76">
        <v>0</v>
      </c>
      <c r="AM29" s="72">
        <v>3</v>
      </c>
      <c r="AN29" s="72">
        <v>14</v>
      </c>
      <c r="AO29" s="80">
        <v>8</v>
      </c>
    </row>
    <row r="30" spans="1:41" ht="21" customHeight="1" x14ac:dyDescent="0.2">
      <c r="A30" s="48" t="s">
        <v>58</v>
      </c>
      <c r="B30" s="24" t="s">
        <v>41</v>
      </c>
      <c r="C30" s="66">
        <v>7555</v>
      </c>
      <c r="D30" s="69">
        <v>4183</v>
      </c>
      <c r="E30" s="72">
        <v>3372</v>
      </c>
      <c r="F30" s="69">
        <v>160</v>
      </c>
      <c r="G30" s="72">
        <v>134</v>
      </c>
      <c r="H30" s="69">
        <v>555</v>
      </c>
      <c r="I30" s="69">
        <v>417</v>
      </c>
      <c r="J30" s="69">
        <v>5</v>
      </c>
      <c r="K30" s="69">
        <v>8</v>
      </c>
      <c r="L30" s="69">
        <v>65</v>
      </c>
      <c r="M30" s="69">
        <v>24</v>
      </c>
      <c r="N30" s="69">
        <v>1136</v>
      </c>
      <c r="O30" s="69">
        <v>735</v>
      </c>
      <c r="P30" s="69">
        <v>385</v>
      </c>
      <c r="Q30" s="69">
        <v>292</v>
      </c>
      <c r="R30" s="72">
        <v>592</v>
      </c>
      <c r="S30" s="72">
        <v>487</v>
      </c>
      <c r="T30" s="48" t="s">
        <v>58</v>
      </c>
      <c r="U30" s="24" t="s">
        <v>41</v>
      </c>
      <c r="V30" s="69">
        <v>24</v>
      </c>
      <c r="W30" s="69">
        <v>16</v>
      </c>
      <c r="X30" s="72">
        <v>8</v>
      </c>
      <c r="Y30" s="69">
        <v>11</v>
      </c>
      <c r="Z30" s="72">
        <v>144</v>
      </c>
      <c r="AA30" s="69">
        <v>317</v>
      </c>
      <c r="AB30" s="72">
        <v>165</v>
      </c>
      <c r="AC30" s="69">
        <v>30</v>
      </c>
      <c r="AD30" s="72">
        <v>330</v>
      </c>
      <c r="AE30" s="69">
        <v>475</v>
      </c>
      <c r="AF30" s="69">
        <v>549</v>
      </c>
      <c r="AG30" s="69">
        <v>379</v>
      </c>
      <c r="AH30" s="69">
        <v>10</v>
      </c>
      <c r="AI30" s="69">
        <v>16</v>
      </c>
      <c r="AJ30" s="72">
        <v>5</v>
      </c>
      <c r="AK30" s="69">
        <v>1</v>
      </c>
      <c r="AL30" s="72">
        <v>9</v>
      </c>
      <c r="AM30" s="72">
        <v>15</v>
      </c>
      <c r="AN30" s="72">
        <v>41</v>
      </c>
      <c r="AO30" s="80">
        <v>15</v>
      </c>
    </row>
    <row r="31" spans="1:41" ht="21" customHeight="1" x14ac:dyDescent="0.2">
      <c r="A31" s="46"/>
      <c r="B31" s="24" t="s">
        <v>42</v>
      </c>
      <c r="C31" s="66">
        <v>902</v>
      </c>
      <c r="D31" s="69">
        <v>468</v>
      </c>
      <c r="E31" s="72">
        <v>434</v>
      </c>
      <c r="F31" s="75">
        <v>0</v>
      </c>
      <c r="G31" s="76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69">
        <v>4</v>
      </c>
      <c r="O31" s="69">
        <v>11</v>
      </c>
      <c r="P31" s="69">
        <v>8</v>
      </c>
      <c r="Q31" s="69">
        <v>17</v>
      </c>
      <c r="R31" s="72">
        <v>311</v>
      </c>
      <c r="S31" s="72">
        <v>262</v>
      </c>
      <c r="T31" s="46"/>
      <c r="U31" s="24" t="s">
        <v>42</v>
      </c>
      <c r="V31" s="75">
        <v>0</v>
      </c>
      <c r="W31" s="75">
        <v>0</v>
      </c>
      <c r="X31" s="72">
        <v>8</v>
      </c>
      <c r="Y31" s="69">
        <v>11</v>
      </c>
      <c r="Z31" s="72">
        <v>5</v>
      </c>
      <c r="AA31" s="69">
        <v>10</v>
      </c>
      <c r="AB31" s="76">
        <v>0</v>
      </c>
      <c r="AC31" s="75">
        <v>0</v>
      </c>
      <c r="AD31" s="72">
        <v>1</v>
      </c>
      <c r="AE31" s="69">
        <v>5</v>
      </c>
      <c r="AF31" s="69">
        <v>127</v>
      </c>
      <c r="AG31" s="69">
        <v>117</v>
      </c>
      <c r="AH31" s="75">
        <v>0</v>
      </c>
      <c r="AI31" s="75">
        <v>0</v>
      </c>
      <c r="AJ31" s="76">
        <v>0</v>
      </c>
      <c r="AK31" s="75">
        <v>0</v>
      </c>
      <c r="AL31" s="72">
        <v>2</v>
      </c>
      <c r="AM31" s="76">
        <v>0</v>
      </c>
      <c r="AN31" s="72">
        <v>2</v>
      </c>
      <c r="AO31" s="80">
        <v>1</v>
      </c>
    </row>
    <row r="32" spans="1:41" ht="21" customHeight="1" x14ac:dyDescent="0.2">
      <c r="A32" s="46"/>
      <c r="B32" s="24" t="s">
        <v>43</v>
      </c>
      <c r="C32" s="66">
        <v>1226</v>
      </c>
      <c r="D32" s="69">
        <v>666</v>
      </c>
      <c r="E32" s="72">
        <v>560</v>
      </c>
      <c r="F32" s="69">
        <v>77</v>
      </c>
      <c r="G32" s="72">
        <v>57</v>
      </c>
      <c r="H32" s="69">
        <v>86</v>
      </c>
      <c r="I32" s="69">
        <v>75</v>
      </c>
      <c r="J32" s="75">
        <v>0</v>
      </c>
      <c r="K32" s="75">
        <v>0</v>
      </c>
      <c r="L32" s="69">
        <v>10</v>
      </c>
      <c r="M32" s="69">
        <v>1</v>
      </c>
      <c r="N32" s="69">
        <v>127</v>
      </c>
      <c r="O32" s="69">
        <v>106</v>
      </c>
      <c r="P32" s="69">
        <v>36</v>
      </c>
      <c r="Q32" s="69">
        <v>28</v>
      </c>
      <c r="R32" s="72">
        <v>41</v>
      </c>
      <c r="S32" s="72">
        <v>27</v>
      </c>
      <c r="T32" s="46"/>
      <c r="U32" s="24" t="s">
        <v>43</v>
      </c>
      <c r="V32" s="69">
        <v>1</v>
      </c>
      <c r="W32" s="75">
        <v>0</v>
      </c>
      <c r="X32" s="76">
        <v>0</v>
      </c>
      <c r="Y32" s="75">
        <v>0</v>
      </c>
      <c r="Z32" s="72">
        <v>22</v>
      </c>
      <c r="AA32" s="69">
        <v>75</v>
      </c>
      <c r="AB32" s="72">
        <v>2</v>
      </c>
      <c r="AC32" s="69">
        <v>1</v>
      </c>
      <c r="AD32" s="72">
        <v>50</v>
      </c>
      <c r="AE32" s="69">
        <v>48</v>
      </c>
      <c r="AF32" s="69">
        <v>211</v>
      </c>
      <c r="AG32" s="69">
        <v>139</v>
      </c>
      <c r="AH32" s="75">
        <v>0</v>
      </c>
      <c r="AI32" s="75">
        <v>0</v>
      </c>
      <c r="AJ32" s="72">
        <v>3</v>
      </c>
      <c r="AK32" s="69">
        <v>1</v>
      </c>
      <c r="AL32" s="76">
        <v>0</v>
      </c>
      <c r="AM32" s="72">
        <v>2</v>
      </c>
      <c r="AN32" s="76">
        <v>0</v>
      </c>
      <c r="AO32" s="82">
        <v>0</v>
      </c>
    </row>
    <row r="33" spans="1:41" ht="21" customHeight="1" x14ac:dyDescent="0.2">
      <c r="A33" s="46"/>
      <c r="B33" s="24" t="s">
        <v>44</v>
      </c>
      <c r="C33" s="66">
        <v>2309</v>
      </c>
      <c r="D33" s="69">
        <v>1278</v>
      </c>
      <c r="E33" s="72">
        <v>1031</v>
      </c>
      <c r="F33" s="69">
        <v>46</v>
      </c>
      <c r="G33" s="72">
        <v>35</v>
      </c>
      <c r="H33" s="69">
        <v>146</v>
      </c>
      <c r="I33" s="69">
        <v>118</v>
      </c>
      <c r="J33" s="75">
        <v>0</v>
      </c>
      <c r="K33" s="69">
        <v>3</v>
      </c>
      <c r="L33" s="69">
        <v>19</v>
      </c>
      <c r="M33" s="69">
        <v>4</v>
      </c>
      <c r="N33" s="69">
        <v>393</v>
      </c>
      <c r="O33" s="69">
        <v>255</v>
      </c>
      <c r="P33" s="69">
        <v>145</v>
      </c>
      <c r="Q33" s="69">
        <v>116</v>
      </c>
      <c r="R33" s="72">
        <v>84</v>
      </c>
      <c r="S33" s="72">
        <v>36</v>
      </c>
      <c r="T33" s="46"/>
      <c r="U33" s="24" t="s">
        <v>44</v>
      </c>
      <c r="V33" s="69">
        <v>5</v>
      </c>
      <c r="W33" s="69">
        <v>4</v>
      </c>
      <c r="X33" s="76">
        <v>0</v>
      </c>
      <c r="Y33" s="75">
        <v>0</v>
      </c>
      <c r="Z33" s="72">
        <v>56</v>
      </c>
      <c r="AA33" s="69">
        <v>116</v>
      </c>
      <c r="AB33" s="72">
        <v>19</v>
      </c>
      <c r="AC33" s="69">
        <v>3</v>
      </c>
      <c r="AD33" s="72">
        <v>165</v>
      </c>
      <c r="AE33" s="69">
        <v>217</v>
      </c>
      <c r="AF33" s="69">
        <v>192</v>
      </c>
      <c r="AG33" s="69">
        <v>114</v>
      </c>
      <c r="AH33" s="69">
        <v>2</v>
      </c>
      <c r="AI33" s="75">
        <v>0</v>
      </c>
      <c r="AJ33" s="72">
        <v>1</v>
      </c>
      <c r="AK33" s="75">
        <v>0</v>
      </c>
      <c r="AL33" s="72">
        <v>1</v>
      </c>
      <c r="AM33" s="72">
        <v>8</v>
      </c>
      <c r="AN33" s="72">
        <v>4</v>
      </c>
      <c r="AO33" s="80">
        <v>2</v>
      </c>
    </row>
    <row r="34" spans="1:41" ht="21" customHeight="1" thickBot="1" x14ac:dyDescent="0.25">
      <c r="A34" s="45"/>
      <c r="B34" s="25" t="s">
        <v>45</v>
      </c>
      <c r="C34" s="67">
        <v>3118</v>
      </c>
      <c r="D34" s="70">
        <v>1771</v>
      </c>
      <c r="E34" s="73">
        <v>1347</v>
      </c>
      <c r="F34" s="70">
        <v>37</v>
      </c>
      <c r="G34" s="73">
        <v>42</v>
      </c>
      <c r="H34" s="70">
        <v>323</v>
      </c>
      <c r="I34" s="70">
        <v>224</v>
      </c>
      <c r="J34" s="70">
        <v>5</v>
      </c>
      <c r="K34" s="70">
        <v>5</v>
      </c>
      <c r="L34" s="70">
        <v>36</v>
      </c>
      <c r="M34" s="70">
        <v>19</v>
      </c>
      <c r="N34" s="70">
        <v>612</v>
      </c>
      <c r="O34" s="70">
        <v>363</v>
      </c>
      <c r="P34" s="70">
        <v>196</v>
      </c>
      <c r="Q34" s="70">
        <v>131</v>
      </c>
      <c r="R34" s="73">
        <v>156</v>
      </c>
      <c r="S34" s="73">
        <v>162</v>
      </c>
      <c r="T34" s="45"/>
      <c r="U34" s="25" t="s">
        <v>45</v>
      </c>
      <c r="V34" s="70">
        <v>18</v>
      </c>
      <c r="W34" s="70">
        <v>12</v>
      </c>
      <c r="X34" s="83">
        <v>0</v>
      </c>
      <c r="Y34" s="84">
        <v>0</v>
      </c>
      <c r="Z34" s="73">
        <v>61</v>
      </c>
      <c r="AA34" s="70">
        <v>116</v>
      </c>
      <c r="AB34" s="73">
        <v>144</v>
      </c>
      <c r="AC34" s="70">
        <v>26</v>
      </c>
      <c r="AD34" s="73">
        <v>114</v>
      </c>
      <c r="AE34" s="70">
        <v>205</v>
      </c>
      <c r="AF34" s="70">
        <v>19</v>
      </c>
      <c r="AG34" s="70">
        <v>9</v>
      </c>
      <c r="AH34" s="70">
        <v>8</v>
      </c>
      <c r="AI34" s="70">
        <v>16</v>
      </c>
      <c r="AJ34" s="73">
        <v>1</v>
      </c>
      <c r="AK34" s="84">
        <v>0</v>
      </c>
      <c r="AL34" s="73">
        <v>6</v>
      </c>
      <c r="AM34" s="73">
        <v>5</v>
      </c>
      <c r="AN34" s="73">
        <v>35</v>
      </c>
      <c r="AO34" s="81">
        <v>12</v>
      </c>
    </row>
    <row r="35" spans="1:41" s="4" customFormat="1" ht="36" customHeight="1" x14ac:dyDescent="0.2">
      <c r="A35" s="6"/>
      <c r="B35" s="7"/>
      <c r="C35" s="8"/>
      <c r="D35" s="7"/>
      <c r="E35" s="8"/>
      <c r="F35" s="7"/>
      <c r="G35" s="8"/>
      <c r="H35" s="7"/>
      <c r="I35" s="7"/>
      <c r="J35" s="7"/>
      <c r="K35" s="7"/>
      <c r="L35" s="7"/>
      <c r="M35" s="7"/>
      <c r="N35" s="7"/>
      <c r="O35" s="7"/>
      <c r="P35" s="7"/>
      <c r="Q35" s="7"/>
      <c r="R35" s="8"/>
      <c r="S35" s="7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</row>
    <row r="36" spans="1:41" ht="18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39" t="str">
        <f>IF(LEN(B3)&gt;0,B3,"")</f>
        <v/>
      </c>
      <c r="AI36" s="39"/>
      <c r="AJ36" s="39"/>
      <c r="AK36" s="39"/>
      <c r="AL36" s="39"/>
      <c r="AM36" s="39"/>
      <c r="AN36" s="39"/>
      <c r="AO36" s="39"/>
    </row>
    <row r="37" spans="1:41" ht="18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</row>
  </sheetData>
  <mergeCells count="41">
    <mergeCell ref="A30:A34"/>
    <mergeCell ref="T30:T34"/>
    <mergeCell ref="T35:AO35"/>
    <mergeCell ref="T36:AG36"/>
    <mergeCell ref="AH36:AO36"/>
    <mergeCell ref="T37:AO37"/>
    <mergeCell ref="A15:A19"/>
    <mergeCell ref="T15:T19"/>
    <mergeCell ref="A20:A24"/>
    <mergeCell ref="T20:T24"/>
    <mergeCell ref="A25:A29"/>
    <mergeCell ref="T25:T29"/>
    <mergeCell ref="AF8:AG8"/>
    <mergeCell ref="AH8:AI8"/>
    <mergeCell ref="AJ8:AK8"/>
    <mergeCell ref="AL8:AM8"/>
    <mergeCell ref="AN8:AO8"/>
    <mergeCell ref="A10:A14"/>
    <mergeCell ref="T10:T14"/>
    <mergeCell ref="U8:U9"/>
    <mergeCell ref="V8:W8"/>
    <mergeCell ref="X8:Y8"/>
    <mergeCell ref="Z8:AA8"/>
    <mergeCell ref="AB8:AC8"/>
    <mergeCell ref="AD8:AE8"/>
    <mergeCell ref="J8:K8"/>
    <mergeCell ref="L8:M8"/>
    <mergeCell ref="N8:O8"/>
    <mergeCell ref="P8:Q8"/>
    <mergeCell ref="R8:S8"/>
    <mergeCell ref="T8:T9"/>
    <mergeCell ref="H4:O5"/>
    <mergeCell ref="A6:S6"/>
    <mergeCell ref="T6:AO6"/>
    <mergeCell ref="A7:S7"/>
    <mergeCell ref="T7:AO7"/>
    <mergeCell ref="A8:A9"/>
    <mergeCell ref="B8:B9"/>
    <mergeCell ref="C8:E8"/>
    <mergeCell ref="F8:G8"/>
    <mergeCell ref="H8:I8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95BE6-8251-4B0C-A928-8FB387B1B042}">
  <dimension ref="A1:AO37"/>
  <sheetViews>
    <sheetView topLeftCell="A6" zoomScale="85" zoomScaleNormal="85" workbookViewId="0"/>
  </sheetViews>
  <sheetFormatPr defaultRowHeight="12" x14ac:dyDescent="0.2"/>
  <cols>
    <col min="1" max="1" width="16.83203125" style="3" customWidth="1"/>
    <col min="2" max="5" width="12.83203125" customWidth="1"/>
    <col min="6" max="19" width="11.83203125" customWidth="1"/>
    <col min="20" max="20" width="16.83203125" customWidth="1"/>
    <col min="21" max="21" width="10.83203125" customWidth="1"/>
    <col min="22" max="41" width="10.33203125" customWidth="1"/>
  </cols>
  <sheetData>
    <row r="1" spans="1:41" s="11" customFormat="1" ht="31.5" hidden="1" customHeight="1" x14ac:dyDescent="0.25">
      <c r="A1" s="77" t="s">
        <v>68</v>
      </c>
      <c r="B1" s="11" t="s">
        <v>50</v>
      </c>
      <c r="C1" s="16" t="s">
        <v>51</v>
      </c>
      <c r="D1" s="11" t="s">
        <v>52</v>
      </c>
      <c r="E1" s="78" t="s">
        <v>53</v>
      </c>
      <c r="F1" s="11" t="s">
        <v>54</v>
      </c>
      <c r="G1" s="16"/>
      <c r="R1" s="16"/>
    </row>
    <row r="2" spans="1:41" s="11" customFormat="1" ht="31.5" hidden="1" customHeight="1" x14ac:dyDescent="0.25">
      <c r="A2" s="77" t="s">
        <v>68</v>
      </c>
      <c r="B2" s="11" t="s">
        <v>50</v>
      </c>
      <c r="C2" s="16" t="s">
        <v>51</v>
      </c>
      <c r="D2" s="11" t="s">
        <v>52</v>
      </c>
      <c r="E2" s="78" t="s">
        <v>53</v>
      </c>
      <c r="F2" s="11" t="s">
        <v>54</v>
      </c>
      <c r="G2" s="16"/>
      <c r="R2" s="16"/>
    </row>
    <row r="3" spans="1:41" s="11" customFormat="1" ht="28.5" hidden="1" customHeight="1" x14ac:dyDescent="0.25">
      <c r="A3" s="15"/>
      <c r="C3" s="16"/>
      <c r="E3" s="16"/>
      <c r="G3" s="16"/>
      <c r="R3" s="16"/>
    </row>
    <row r="4" spans="1:41" s="3" customFormat="1" ht="18" customHeight="1" x14ac:dyDescent="0.25">
      <c r="A4" s="9"/>
      <c r="B4" s="5"/>
      <c r="C4" s="5"/>
      <c r="D4" s="5"/>
      <c r="E4" s="5"/>
      <c r="F4" s="5"/>
      <c r="H4" s="49" t="s">
        <v>22</v>
      </c>
      <c r="I4" s="49"/>
      <c r="J4" s="49"/>
      <c r="K4" s="49"/>
      <c r="L4" s="49"/>
      <c r="M4" s="49"/>
      <c r="N4" s="49"/>
      <c r="O4" s="49"/>
      <c r="P4" s="5"/>
      <c r="Q4" s="5"/>
      <c r="R4" s="5"/>
      <c r="S4" s="5"/>
    </row>
    <row r="5" spans="1:41" s="3" customFormat="1" ht="18" customHeight="1" x14ac:dyDescent="0.25">
      <c r="A5" s="9"/>
      <c r="B5" s="5"/>
      <c r="C5" s="5"/>
      <c r="D5" s="5"/>
      <c r="E5" s="5"/>
      <c r="F5" s="5"/>
      <c r="G5" s="31"/>
      <c r="H5" s="49"/>
      <c r="I5" s="49"/>
      <c r="J5" s="49"/>
      <c r="K5" s="49"/>
      <c r="L5" s="49"/>
      <c r="M5" s="49"/>
      <c r="N5" s="49"/>
      <c r="O5" s="49"/>
      <c r="P5" s="5"/>
      <c r="Q5" s="5"/>
      <c r="R5" s="5"/>
      <c r="S5" s="5"/>
    </row>
    <row r="6" spans="1:41" ht="36" customHeight="1" x14ac:dyDescent="0.2">
      <c r="A6" s="42" t="s">
        <v>67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 t="s">
        <v>71</v>
      </c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</row>
    <row r="7" spans="1:41" ht="24" customHeight="1" thickBot="1" x14ac:dyDescent="0.3">
      <c r="A7" s="43" t="str">
        <f>F1</f>
        <v>中華民國114年第1季底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50" t="str">
        <f>F2</f>
        <v>中華民國114年第1季底</v>
      </c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</row>
    <row r="8" spans="1:41" s="1" customFormat="1" ht="39.950000000000003" customHeight="1" x14ac:dyDescent="0.2">
      <c r="A8" s="44" t="s">
        <v>7</v>
      </c>
      <c r="B8" s="37" t="s">
        <v>20</v>
      </c>
      <c r="C8" s="35" t="s">
        <v>5</v>
      </c>
      <c r="D8" s="36"/>
      <c r="E8" s="34"/>
      <c r="F8" s="33" t="s">
        <v>24</v>
      </c>
      <c r="G8" s="34"/>
      <c r="H8" s="33" t="s">
        <v>25</v>
      </c>
      <c r="I8" s="34"/>
      <c r="J8" s="33" t="s">
        <v>26</v>
      </c>
      <c r="K8" s="34"/>
      <c r="L8" s="33" t="s">
        <v>27</v>
      </c>
      <c r="M8" s="34"/>
      <c r="N8" s="33" t="s">
        <v>28</v>
      </c>
      <c r="O8" s="34"/>
      <c r="P8" s="33" t="s">
        <v>29</v>
      </c>
      <c r="Q8" s="34"/>
      <c r="R8" s="33" t="s">
        <v>30</v>
      </c>
      <c r="S8" s="34"/>
      <c r="T8" s="44" t="s">
        <v>7</v>
      </c>
      <c r="U8" s="37" t="s">
        <v>4</v>
      </c>
      <c r="V8" s="35" t="s">
        <v>31</v>
      </c>
      <c r="W8" s="34"/>
      <c r="X8" s="33" t="s">
        <v>2</v>
      </c>
      <c r="Y8" s="34"/>
      <c r="Z8" s="33" t="s">
        <v>32</v>
      </c>
      <c r="AA8" s="34"/>
      <c r="AB8" s="33" t="s">
        <v>33</v>
      </c>
      <c r="AC8" s="34"/>
      <c r="AD8" s="33" t="s">
        <v>34</v>
      </c>
      <c r="AE8" s="34"/>
      <c r="AF8" s="33" t="s">
        <v>35</v>
      </c>
      <c r="AG8" s="34"/>
      <c r="AH8" s="33" t="s">
        <v>36</v>
      </c>
      <c r="AI8" s="34"/>
      <c r="AJ8" s="33" t="s">
        <v>37</v>
      </c>
      <c r="AK8" s="34"/>
      <c r="AL8" s="33" t="s">
        <v>3</v>
      </c>
      <c r="AM8" s="34"/>
      <c r="AN8" s="33" t="s">
        <v>38</v>
      </c>
      <c r="AO8" s="36"/>
    </row>
    <row r="9" spans="1:41" s="1" customFormat="1" ht="21.95" customHeight="1" thickBot="1" x14ac:dyDescent="0.25">
      <c r="A9" s="45"/>
      <c r="B9" s="38"/>
      <c r="C9" s="21" t="s">
        <v>6</v>
      </c>
      <c r="D9" s="21" t="s">
        <v>0</v>
      </c>
      <c r="E9" s="22" t="s">
        <v>1</v>
      </c>
      <c r="F9" s="22" t="s">
        <v>0</v>
      </c>
      <c r="G9" s="21" t="s">
        <v>1</v>
      </c>
      <c r="H9" s="22" t="s">
        <v>0</v>
      </c>
      <c r="I9" s="21" t="s">
        <v>1</v>
      </c>
      <c r="J9" s="22" t="s">
        <v>0</v>
      </c>
      <c r="K9" s="21" t="s">
        <v>1</v>
      </c>
      <c r="L9" s="22" t="s">
        <v>0</v>
      </c>
      <c r="M9" s="21" t="s">
        <v>1</v>
      </c>
      <c r="N9" s="22" t="s">
        <v>0</v>
      </c>
      <c r="O9" s="21" t="s">
        <v>1</v>
      </c>
      <c r="P9" s="22" t="s">
        <v>0</v>
      </c>
      <c r="Q9" s="21" t="s">
        <v>1</v>
      </c>
      <c r="R9" s="22" t="s">
        <v>0</v>
      </c>
      <c r="S9" s="21" t="s">
        <v>1</v>
      </c>
      <c r="T9" s="45"/>
      <c r="U9" s="38"/>
      <c r="V9" s="22" t="s">
        <v>0</v>
      </c>
      <c r="W9" s="21" t="s">
        <v>1</v>
      </c>
      <c r="X9" s="22" t="s">
        <v>0</v>
      </c>
      <c r="Y9" s="21" t="s">
        <v>1</v>
      </c>
      <c r="Z9" s="22" t="s">
        <v>0</v>
      </c>
      <c r="AA9" s="21" t="s">
        <v>1</v>
      </c>
      <c r="AB9" s="22" t="s">
        <v>0</v>
      </c>
      <c r="AC9" s="21" t="s">
        <v>1</v>
      </c>
      <c r="AD9" s="22" t="s">
        <v>0</v>
      </c>
      <c r="AE9" s="21" t="s">
        <v>1</v>
      </c>
      <c r="AF9" s="22" t="s">
        <v>0</v>
      </c>
      <c r="AG9" s="21" t="s">
        <v>1</v>
      </c>
      <c r="AH9" s="22" t="s">
        <v>0</v>
      </c>
      <c r="AI9" s="21" t="s">
        <v>1</v>
      </c>
      <c r="AJ9" s="22" t="s">
        <v>0</v>
      </c>
      <c r="AK9" s="21" t="s">
        <v>1</v>
      </c>
      <c r="AL9" s="21" t="s">
        <v>0</v>
      </c>
      <c r="AM9" s="21" t="s">
        <v>1</v>
      </c>
      <c r="AN9" s="22" t="s">
        <v>0</v>
      </c>
      <c r="AO9" s="20" t="s">
        <v>1</v>
      </c>
    </row>
    <row r="10" spans="1:41" s="2" customFormat="1" ht="21" customHeight="1" x14ac:dyDescent="0.2">
      <c r="A10" s="44" t="s">
        <v>64</v>
      </c>
      <c r="B10" s="23" t="s">
        <v>41</v>
      </c>
      <c r="C10" s="65">
        <v>5539</v>
      </c>
      <c r="D10" s="68">
        <v>3010</v>
      </c>
      <c r="E10" s="71">
        <v>2529</v>
      </c>
      <c r="F10" s="68">
        <v>105</v>
      </c>
      <c r="G10" s="71">
        <v>95</v>
      </c>
      <c r="H10" s="68">
        <v>260</v>
      </c>
      <c r="I10" s="68">
        <v>215</v>
      </c>
      <c r="J10" s="68">
        <v>6</v>
      </c>
      <c r="K10" s="68">
        <v>5</v>
      </c>
      <c r="L10" s="68">
        <v>44</v>
      </c>
      <c r="M10" s="68">
        <v>21</v>
      </c>
      <c r="N10" s="68">
        <v>862</v>
      </c>
      <c r="O10" s="68">
        <v>584</v>
      </c>
      <c r="P10" s="68">
        <v>316</v>
      </c>
      <c r="Q10" s="68">
        <v>284</v>
      </c>
      <c r="R10" s="71">
        <v>404</v>
      </c>
      <c r="S10" s="74">
        <v>332</v>
      </c>
      <c r="T10" s="44" t="s">
        <v>64</v>
      </c>
      <c r="U10" s="23" t="s">
        <v>41</v>
      </c>
      <c r="V10" s="68">
        <v>15</v>
      </c>
      <c r="W10" s="68">
        <v>11</v>
      </c>
      <c r="X10" s="71">
        <v>4</v>
      </c>
      <c r="Y10" s="68">
        <v>3</v>
      </c>
      <c r="Z10" s="71">
        <v>93</v>
      </c>
      <c r="AA10" s="68">
        <v>182</v>
      </c>
      <c r="AB10" s="71">
        <v>139</v>
      </c>
      <c r="AC10" s="68">
        <v>15</v>
      </c>
      <c r="AD10" s="71">
        <v>289</v>
      </c>
      <c r="AE10" s="68">
        <v>411</v>
      </c>
      <c r="AF10" s="68">
        <v>435</v>
      </c>
      <c r="AG10" s="68">
        <v>341</v>
      </c>
      <c r="AH10" s="68">
        <v>12</v>
      </c>
      <c r="AI10" s="68">
        <v>9</v>
      </c>
      <c r="AJ10" s="71">
        <v>3</v>
      </c>
      <c r="AK10" s="68">
        <v>2</v>
      </c>
      <c r="AL10" s="74">
        <v>7</v>
      </c>
      <c r="AM10" s="74">
        <v>7</v>
      </c>
      <c r="AN10" s="74">
        <v>16</v>
      </c>
      <c r="AO10" s="79">
        <v>12</v>
      </c>
    </row>
    <row r="11" spans="1:41" ht="21" customHeight="1" x14ac:dyDescent="0.2">
      <c r="A11" s="46"/>
      <c r="B11" s="24" t="s">
        <v>42</v>
      </c>
      <c r="C11" s="66">
        <v>679</v>
      </c>
      <c r="D11" s="69">
        <v>344</v>
      </c>
      <c r="E11" s="72">
        <v>335</v>
      </c>
      <c r="F11" s="75">
        <v>0</v>
      </c>
      <c r="G11" s="76">
        <v>0</v>
      </c>
      <c r="H11" s="75">
        <v>0</v>
      </c>
      <c r="I11" s="75">
        <v>0</v>
      </c>
      <c r="J11" s="75">
        <v>0</v>
      </c>
      <c r="K11" s="75">
        <v>0</v>
      </c>
      <c r="L11" s="75">
        <v>0</v>
      </c>
      <c r="M11" s="75">
        <v>0</v>
      </c>
      <c r="N11" s="69">
        <v>2</v>
      </c>
      <c r="O11" s="69">
        <v>7</v>
      </c>
      <c r="P11" s="69">
        <v>19</v>
      </c>
      <c r="Q11" s="69">
        <v>17</v>
      </c>
      <c r="R11" s="72">
        <v>207</v>
      </c>
      <c r="S11" s="72">
        <v>185</v>
      </c>
      <c r="T11" s="46"/>
      <c r="U11" s="24" t="s">
        <v>42</v>
      </c>
      <c r="V11" s="75">
        <v>0</v>
      </c>
      <c r="W11" s="75">
        <v>0</v>
      </c>
      <c r="X11" s="72">
        <v>4</v>
      </c>
      <c r="Y11" s="69">
        <v>3</v>
      </c>
      <c r="Z11" s="72">
        <v>3</v>
      </c>
      <c r="AA11" s="69">
        <v>9</v>
      </c>
      <c r="AB11" s="72">
        <v>1</v>
      </c>
      <c r="AC11" s="75">
        <v>0</v>
      </c>
      <c r="AD11" s="72">
        <v>2</v>
      </c>
      <c r="AE11" s="69">
        <v>2</v>
      </c>
      <c r="AF11" s="69">
        <v>106</v>
      </c>
      <c r="AG11" s="69">
        <v>112</v>
      </c>
      <c r="AH11" s="75">
        <v>0</v>
      </c>
      <c r="AI11" s="75">
        <v>0</v>
      </c>
      <c r="AJ11" s="76">
        <v>0</v>
      </c>
      <c r="AK11" s="75">
        <v>0</v>
      </c>
      <c r="AL11" s="76">
        <v>0</v>
      </c>
      <c r="AM11" s="76">
        <v>0</v>
      </c>
      <c r="AN11" s="76">
        <v>0</v>
      </c>
      <c r="AO11" s="82">
        <v>0</v>
      </c>
    </row>
    <row r="12" spans="1:41" ht="21" customHeight="1" x14ac:dyDescent="0.2">
      <c r="A12" s="46"/>
      <c r="B12" s="24" t="s">
        <v>43</v>
      </c>
      <c r="C12" s="66">
        <v>933</v>
      </c>
      <c r="D12" s="69">
        <v>498</v>
      </c>
      <c r="E12" s="72">
        <v>435</v>
      </c>
      <c r="F12" s="69">
        <v>46</v>
      </c>
      <c r="G12" s="72">
        <v>34</v>
      </c>
      <c r="H12" s="69">
        <v>39</v>
      </c>
      <c r="I12" s="69">
        <v>49</v>
      </c>
      <c r="J12" s="75">
        <v>0</v>
      </c>
      <c r="K12" s="75">
        <v>0</v>
      </c>
      <c r="L12" s="69">
        <v>5</v>
      </c>
      <c r="M12" s="69">
        <v>8</v>
      </c>
      <c r="N12" s="69">
        <v>85</v>
      </c>
      <c r="O12" s="69">
        <v>68</v>
      </c>
      <c r="P12" s="69">
        <v>44</v>
      </c>
      <c r="Q12" s="69">
        <v>43</v>
      </c>
      <c r="R12" s="72">
        <v>29</v>
      </c>
      <c r="S12" s="72">
        <v>22</v>
      </c>
      <c r="T12" s="46"/>
      <c r="U12" s="24" t="s">
        <v>43</v>
      </c>
      <c r="V12" s="69">
        <v>5</v>
      </c>
      <c r="W12" s="69">
        <v>1</v>
      </c>
      <c r="X12" s="76">
        <v>0</v>
      </c>
      <c r="Y12" s="75">
        <v>0</v>
      </c>
      <c r="Z12" s="72">
        <v>23</v>
      </c>
      <c r="AA12" s="69">
        <v>43</v>
      </c>
      <c r="AB12" s="72">
        <v>8</v>
      </c>
      <c r="AC12" s="75">
        <v>0</v>
      </c>
      <c r="AD12" s="72">
        <v>43</v>
      </c>
      <c r="AE12" s="69">
        <v>43</v>
      </c>
      <c r="AF12" s="69">
        <v>166</v>
      </c>
      <c r="AG12" s="69">
        <v>124</v>
      </c>
      <c r="AH12" s="75">
        <v>0</v>
      </c>
      <c r="AI12" s="75">
        <v>0</v>
      </c>
      <c r="AJ12" s="72">
        <v>2</v>
      </c>
      <c r="AK12" s="75">
        <v>0</v>
      </c>
      <c r="AL12" s="72">
        <v>1</v>
      </c>
      <c r="AM12" s="76">
        <v>0</v>
      </c>
      <c r="AN12" s="72">
        <v>2</v>
      </c>
      <c r="AO12" s="82">
        <v>0</v>
      </c>
    </row>
    <row r="13" spans="1:41" ht="21" customHeight="1" x14ac:dyDescent="0.2">
      <c r="A13" s="46"/>
      <c r="B13" s="24" t="s">
        <v>44</v>
      </c>
      <c r="C13" s="66">
        <v>1748</v>
      </c>
      <c r="D13" s="69">
        <v>896</v>
      </c>
      <c r="E13" s="72">
        <v>852</v>
      </c>
      <c r="F13" s="69">
        <v>31</v>
      </c>
      <c r="G13" s="72">
        <v>32</v>
      </c>
      <c r="H13" s="69">
        <v>60</v>
      </c>
      <c r="I13" s="69">
        <v>54</v>
      </c>
      <c r="J13" s="69">
        <v>1</v>
      </c>
      <c r="K13" s="69">
        <v>3</v>
      </c>
      <c r="L13" s="69">
        <v>14</v>
      </c>
      <c r="M13" s="69">
        <v>4</v>
      </c>
      <c r="N13" s="69">
        <v>313</v>
      </c>
      <c r="O13" s="69">
        <v>227</v>
      </c>
      <c r="P13" s="69">
        <v>103</v>
      </c>
      <c r="Q13" s="69">
        <v>122</v>
      </c>
      <c r="R13" s="72">
        <v>52</v>
      </c>
      <c r="S13" s="72">
        <v>28</v>
      </c>
      <c r="T13" s="46"/>
      <c r="U13" s="24" t="s">
        <v>44</v>
      </c>
      <c r="V13" s="69">
        <v>1</v>
      </c>
      <c r="W13" s="69">
        <v>3</v>
      </c>
      <c r="X13" s="76">
        <v>0</v>
      </c>
      <c r="Y13" s="75">
        <v>0</v>
      </c>
      <c r="Z13" s="72">
        <v>30</v>
      </c>
      <c r="AA13" s="69">
        <v>81</v>
      </c>
      <c r="AB13" s="72">
        <v>23</v>
      </c>
      <c r="AC13" s="75">
        <v>0</v>
      </c>
      <c r="AD13" s="72">
        <v>130</v>
      </c>
      <c r="AE13" s="69">
        <v>197</v>
      </c>
      <c r="AF13" s="69">
        <v>136</v>
      </c>
      <c r="AG13" s="69">
        <v>96</v>
      </c>
      <c r="AH13" s="69">
        <v>1</v>
      </c>
      <c r="AI13" s="75">
        <v>0</v>
      </c>
      <c r="AJ13" s="76">
        <v>0</v>
      </c>
      <c r="AK13" s="75">
        <v>0</v>
      </c>
      <c r="AL13" s="76">
        <v>0</v>
      </c>
      <c r="AM13" s="72">
        <v>3</v>
      </c>
      <c r="AN13" s="72">
        <v>1</v>
      </c>
      <c r="AO13" s="80">
        <v>2</v>
      </c>
    </row>
    <row r="14" spans="1:41" ht="21" customHeight="1" x14ac:dyDescent="0.2">
      <c r="A14" s="47"/>
      <c r="B14" s="24" t="s">
        <v>45</v>
      </c>
      <c r="C14" s="66">
        <v>2179</v>
      </c>
      <c r="D14" s="69">
        <v>1272</v>
      </c>
      <c r="E14" s="72">
        <v>907</v>
      </c>
      <c r="F14" s="69">
        <v>28</v>
      </c>
      <c r="G14" s="72">
        <v>29</v>
      </c>
      <c r="H14" s="69">
        <v>161</v>
      </c>
      <c r="I14" s="69">
        <v>112</v>
      </c>
      <c r="J14" s="69">
        <v>5</v>
      </c>
      <c r="K14" s="69">
        <v>2</v>
      </c>
      <c r="L14" s="69">
        <v>25</v>
      </c>
      <c r="M14" s="69">
        <v>9</v>
      </c>
      <c r="N14" s="69">
        <v>462</v>
      </c>
      <c r="O14" s="69">
        <v>282</v>
      </c>
      <c r="P14" s="69">
        <v>150</v>
      </c>
      <c r="Q14" s="69">
        <v>102</v>
      </c>
      <c r="R14" s="72">
        <v>116</v>
      </c>
      <c r="S14" s="72">
        <v>97</v>
      </c>
      <c r="T14" s="47"/>
      <c r="U14" s="24" t="s">
        <v>45</v>
      </c>
      <c r="V14" s="69">
        <v>9</v>
      </c>
      <c r="W14" s="69">
        <v>7</v>
      </c>
      <c r="X14" s="76">
        <v>0</v>
      </c>
      <c r="Y14" s="75">
        <v>0</v>
      </c>
      <c r="Z14" s="72">
        <v>37</v>
      </c>
      <c r="AA14" s="69">
        <v>49</v>
      </c>
      <c r="AB14" s="72">
        <v>107</v>
      </c>
      <c r="AC14" s="69">
        <v>15</v>
      </c>
      <c r="AD14" s="72">
        <v>114</v>
      </c>
      <c r="AE14" s="69">
        <v>169</v>
      </c>
      <c r="AF14" s="69">
        <v>27</v>
      </c>
      <c r="AG14" s="69">
        <v>9</v>
      </c>
      <c r="AH14" s="69">
        <v>11</v>
      </c>
      <c r="AI14" s="69">
        <v>9</v>
      </c>
      <c r="AJ14" s="72">
        <v>1</v>
      </c>
      <c r="AK14" s="69">
        <v>2</v>
      </c>
      <c r="AL14" s="72">
        <v>6</v>
      </c>
      <c r="AM14" s="72">
        <v>4</v>
      </c>
      <c r="AN14" s="72">
        <v>13</v>
      </c>
      <c r="AO14" s="80">
        <v>10</v>
      </c>
    </row>
    <row r="15" spans="1:41" ht="21" customHeight="1" x14ac:dyDescent="0.2">
      <c r="A15" s="48" t="s">
        <v>59</v>
      </c>
      <c r="B15" s="24" t="s">
        <v>41</v>
      </c>
      <c r="C15" s="66">
        <v>2527</v>
      </c>
      <c r="D15" s="69">
        <v>1531</v>
      </c>
      <c r="E15" s="72">
        <v>996</v>
      </c>
      <c r="F15" s="69">
        <v>43</v>
      </c>
      <c r="G15" s="72">
        <v>42</v>
      </c>
      <c r="H15" s="69">
        <v>183</v>
      </c>
      <c r="I15" s="69">
        <v>134</v>
      </c>
      <c r="J15" s="69">
        <v>2</v>
      </c>
      <c r="K15" s="69">
        <v>2</v>
      </c>
      <c r="L15" s="69">
        <v>35</v>
      </c>
      <c r="M15" s="69">
        <v>6</v>
      </c>
      <c r="N15" s="69">
        <v>467</v>
      </c>
      <c r="O15" s="69">
        <v>249</v>
      </c>
      <c r="P15" s="69">
        <v>154</v>
      </c>
      <c r="Q15" s="69">
        <v>114</v>
      </c>
      <c r="R15" s="72">
        <v>193</v>
      </c>
      <c r="S15" s="72">
        <v>119</v>
      </c>
      <c r="T15" s="48" t="s">
        <v>59</v>
      </c>
      <c r="U15" s="24" t="s">
        <v>41</v>
      </c>
      <c r="V15" s="69">
        <v>13</v>
      </c>
      <c r="W15" s="69">
        <v>3</v>
      </c>
      <c r="X15" s="72">
        <v>3</v>
      </c>
      <c r="Y15" s="69">
        <v>2</v>
      </c>
      <c r="Z15" s="72">
        <v>64</v>
      </c>
      <c r="AA15" s="69">
        <v>80</v>
      </c>
      <c r="AB15" s="72">
        <v>23</v>
      </c>
      <c r="AC15" s="69">
        <v>3</v>
      </c>
      <c r="AD15" s="72">
        <v>138</v>
      </c>
      <c r="AE15" s="69">
        <v>127</v>
      </c>
      <c r="AF15" s="69">
        <v>184</v>
      </c>
      <c r="AG15" s="69">
        <v>102</v>
      </c>
      <c r="AH15" s="69">
        <v>7</v>
      </c>
      <c r="AI15" s="69">
        <v>5</v>
      </c>
      <c r="AJ15" s="72">
        <v>2</v>
      </c>
      <c r="AK15" s="69">
        <v>1</v>
      </c>
      <c r="AL15" s="72">
        <v>7</v>
      </c>
      <c r="AM15" s="72">
        <v>2</v>
      </c>
      <c r="AN15" s="72">
        <v>13</v>
      </c>
      <c r="AO15" s="80">
        <v>5</v>
      </c>
    </row>
    <row r="16" spans="1:41" ht="21" customHeight="1" x14ac:dyDescent="0.2">
      <c r="A16" s="46"/>
      <c r="B16" s="24" t="s">
        <v>42</v>
      </c>
      <c r="C16" s="66">
        <v>267</v>
      </c>
      <c r="D16" s="69">
        <v>166</v>
      </c>
      <c r="E16" s="72">
        <v>101</v>
      </c>
      <c r="F16" s="75">
        <v>0</v>
      </c>
      <c r="G16" s="76">
        <v>0</v>
      </c>
      <c r="H16" s="75">
        <v>0</v>
      </c>
      <c r="I16" s="75">
        <v>0</v>
      </c>
      <c r="J16" s="75">
        <v>0</v>
      </c>
      <c r="K16" s="75">
        <v>0</v>
      </c>
      <c r="L16" s="75">
        <v>0</v>
      </c>
      <c r="M16" s="75">
        <v>0</v>
      </c>
      <c r="N16" s="69">
        <v>3</v>
      </c>
      <c r="O16" s="69">
        <v>3</v>
      </c>
      <c r="P16" s="69">
        <v>7</v>
      </c>
      <c r="Q16" s="69">
        <v>4</v>
      </c>
      <c r="R16" s="72">
        <v>106</v>
      </c>
      <c r="S16" s="72">
        <v>54</v>
      </c>
      <c r="T16" s="46"/>
      <c r="U16" s="24" t="s">
        <v>42</v>
      </c>
      <c r="V16" s="75">
        <v>0</v>
      </c>
      <c r="W16" s="75">
        <v>0</v>
      </c>
      <c r="X16" s="72">
        <v>3</v>
      </c>
      <c r="Y16" s="69">
        <v>2</v>
      </c>
      <c r="Z16" s="72">
        <v>3</v>
      </c>
      <c r="AA16" s="69">
        <v>5</v>
      </c>
      <c r="AB16" s="76">
        <v>0</v>
      </c>
      <c r="AC16" s="75">
        <v>0</v>
      </c>
      <c r="AD16" s="72">
        <v>2</v>
      </c>
      <c r="AE16" s="69">
        <v>1</v>
      </c>
      <c r="AF16" s="69">
        <v>41</v>
      </c>
      <c r="AG16" s="69">
        <v>32</v>
      </c>
      <c r="AH16" s="75">
        <v>0</v>
      </c>
      <c r="AI16" s="75">
        <v>0</v>
      </c>
      <c r="AJ16" s="76">
        <v>0</v>
      </c>
      <c r="AK16" s="75">
        <v>0</v>
      </c>
      <c r="AL16" s="76">
        <v>0</v>
      </c>
      <c r="AM16" s="76">
        <v>0</v>
      </c>
      <c r="AN16" s="72">
        <v>1</v>
      </c>
      <c r="AO16" s="82">
        <v>0</v>
      </c>
    </row>
    <row r="17" spans="1:41" ht="21" customHeight="1" x14ac:dyDescent="0.2">
      <c r="A17" s="46"/>
      <c r="B17" s="24" t="s">
        <v>43</v>
      </c>
      <c r="C17" s="66">
        <v>427</v>
      </c>
      <c r="D17" s="69">
        <v>253</v>
      </c>
      <c r="E17" s="72">
        <v>174</v>
      </c>
      <c r="F17" s="69">
        <v>21</v>
      </c>
      <c r="G17" s="72">
        <v>15</v>
      </c>
      <c r="H17" s="69">
        <v>34</v>
      </c>
      <c r="I17" s="69">
        <v>23</v>
      </c>
      <c r="J17" s="75">
        <v>0</v>
      </c>
      <c r="K17" s="75">
        <v>0</v>
      </c>
      <c r="L17" s="69">
        <v>12</v>
      </c>
      <c r="M17" s="69">
        <v>1</v>
      </c>
      <c r="N17" s="69">
        <v>46</v>
      </c>
      <c r="O17" s="69">
        <v>31</v>
      </c>
      <c r="P17" s="69">
        <v>28</v>
      </c>
      <c r="Q17" s="69">
        <v>16</v>
      </c>
      <c r="R17" s="72">
        <v>14</v>
      </c>
      <c r="S17" s="72">
        <v>11</v>
      </c>
      <c r="T17" s="46"/>
      <c r="U17" s="24" t="s">
        <v>43</v>
      </c>
      <c r="V17" s="69">
        <v>2</v>
      </c>
      <c r="W17" s="75">
        <v>0</v>
      </c>
      <c r="X17" s="76">
        <v>0</v>
      </c>
      <c r="Y17" s="75">
        <v>0</v>
      </c>
      <c r="Z17" s="72">
        <v>9</v>
      </c>
      <c r="AA17" s="69">
        <v>22</v>
      </c>
      <c r="AB17" s="72">
        <v>1</v>
      </c>
      <c r="AC17" s="69">
        <v>2</v>
      </c>
      <c r="AD17" s="72">
        <v>15</v>
      </c>
      <c r="AE17" s="69">
        <v>19</v>
      </c>
      <c r="AF17" s="69">
        <v>65</v>
      </c>
      <c r="AG17" s="69">
        <v>34</v>
      </c>
      <c r="AH17" s="69">
        <v>1</v>
      </c>
      <c r="AI17" s="75">
        <v>0</v>
      </c>
      <c r="AJ17" s="72">
        <v>1</v>
      </c>
      <c r="AK17" s="75">
        <v>0</v>
      </c>
      <c r="AL17" s="72">
        <v>2</v>
      </c>
      <c r="AM17" s="76">
        <v>0</v>
      </c>
      <c r="AN17" s="72">
        <v>2</v>
      </c>
      <c r="AO17" s="82">
        <v>0</v>
      </c>
    </row>
    <row r="18" spans="1:41" ht="21" customHeight="1" x14ac:dyDescent="0.2">
      <c r="A18" s="46"/>
      <c r="B18" s="24" t="s">
        <v>44</v>
      </c>
      <c r="C18" s="66">
        <v>845</v>
      </c>
      <c r="D18" s="69">
        <v>509</v>
      </c>
      <c r="E18" s="72">
        <v>336</v>
      </c>
      <c r="F18" s="69">
        <v>9</v>
      </c>
      <c r="G18" s="72">
        <v>18</v>
      </c>
      <c r="H18" s="69">
        <v>44</v>
      </c>
      <c r="I18" s="69">
        <v>37</v>
      </c>
      <c r="J18" s="69">
        <v>2</v>
      </c>
      <c r="K18" s="75">
        <v>0</v>
      </c>
      <c r="L18" s="69">
        <v>8</v>
      </c>
      <c r="M18" s="75">
        <v>0</v>
      </c>
      <c r="N18" s="69">
        <v>178</v>
      </c>
      <c r="O18" s="69">
        <v>80</v>
      </c>
      <c r="P18" s="69">
        <v>63</v>
      </c>
      <c r="Q18" s="69">
        <v>61</v>
      </c>
      <c r="R18" s="72">
        <v>24</v>
      </c>
      <c r="S18" s="72">
        <v>12</v>
      </c>
      <c r="T18" s="46"/>
      <c r="U18" s="24" t="s">
        <v>44</v>
      </c>
      <c r="V18" s="69">
        <v>3</v>
      </c>
      <c r="W18" s="69">
        <v>1</v>
      </c>
      <c r="X18" s="76">
        <v>0</v>
      </c>
      <c r="Y18" s="75">
        <v>0</v>
      </c>
      <c r="Z18" s="72">
        <v>33</v>
      </c>
      <c r="AA18" s="69">
        <v>34</v>
      </c>
      <c r="AB18" s="72">
        <v>2</v>
      </c>
      <c r="AC18" s="75">
        <v>0</v>
      </c>
      <c r="AD18" s="72">
        <v>74</v>
      </c>
      <c r="AE18" s="69">
        <v>62</v>
      </c>
      <c r="AF18" s="69">
        <v>67</v>
      </c>
      <c r="AG18" s="69">
        <v>30</v>
      </c>
      <c r="AH18" s="75">
        <v>0</v>
      </c>
      <c r="AI18" s="75">
        <v>0</v>
      </c>
      <c r="AJ18" s="72">
        <v>1</v>
      </c>
      <c r="AK18" s="75">
        <v>0</v>
      </c>
      <c r="AL18" s="72">
        <v>1</v>
      </c>
      <c r="AM18" s="76">
        <v>0</v>
      </c>
      <c r="AN18" s="76">
        <v>0</v>
      </c>
      <c r="AO18" s="80">
        <v>1</v>
      </c>
    </row>
    <row r="19" spans="1:41" ht="21" customHeight="1" x14ac:dyDescent="0.2">
      <c r="A19" s="47"/>
      <c r="B19" s="24" t="s">
        <v>45</v>
      </c>
      <c r="C19" s="66">
        <v>988</v>
      </c>
      <c r="D19" s="69">
        <v>603</v>
      </c>
      <c r="E19" s="72">
        <v>385</v>
      </c>
      <c r="F19" s="69">
        <v>13</v>
      </c>
      <c r="G19" s="72">
        <v>9</v>
      </c>
      <c r="H19" s="69">
        <v>105</v>
      </c>
      <c r="I19" s="69">
        <v>74</v>
      </c>
      <c r="J19" s="75">
        <v>0</v>
      </c>
      <c r="K19" s="69">
        <v>2</v>
      </c>
      <c r="L19" s="69">
        <v>15</v>
      </c>
      <c r="M19" s="69">
        <v>5</v>
      </c>
      <c r="N19" s="69">
        <v>240</v>
      </c>
      <c r="O19" s="69">
        <v>135</v>
      </c>
      <c r="P19" s="69">
        <v>56</v>
      </c>
      <c r="Q19" s="69">
        <v>33</v>
      </c>
      <c r="R19" s="72">
        <v>49</v>
      </c>
      <c r="S19" s="72">
        <v>42</v>
      </c>
      <c r="T19" s="47"/>
      <c r="U19" s="24" t="s">
        <v>45</v>
      </c>
      <c r="V19" s="69">
        <v>8</v>
      </c>
      <c r="W19" s="69">
        <v>2</v>
      </c>
      <c r="X19" s="76">
        <v>0</v>
      </c>
      <c r="Y19" s="75">
        <v>0</v>
      </c>
      <c r="Z19" s="72">
        <v>19</v>
      </c>
      <c r="AA19" s="69">
        <v>19</v>
      </c>
      <c r="AB19" s="72">
        <v>20</v>
      </c>
      <c r="AC19" s="69">
        <v>1</v>
      </c>
      <c r="AD19" s="72">
        <v>47</v>
      </c>
      <c r="AE19" s="69">
        <v>45</v>
      </c>
      <c r="AF19" s="69">
        <v>11</v>
      </c>
      <c r="AG19" s="69">
        <v>6</v>
      </c>
      <c r="AH19" s="69">
        <v>6</v>
      </c>
      <c r="AI19" s="69">
        <v>5</v>
      </c>
      <c r="AJ19" s="76">
        <v>0</v>
      </c>
      <c r="AK19" s="69">
        <v>1</v>
      </c>
      <c r="AL19" s="72">
        <v>4</v>
      </c>
      <c r="AM19" s="72">
        <v>2</v>
      </c>
      <c r="AN19" s="72">
        <v>10</v>
      </c>
      <c r="AO19" s="80">
        <v>4</v>
      </c>
    </row>
    <row r="20" spans="1:41" ht="21" customHeight="1" x14ac:dyDescent="0.2">
      <c r="A20" s="48" t="s">
        <v>60</v>
      </c>
      <c r="B20" s="24" t="s">
        <v>41</v>
      </c>
      <c r="C20" s="66">
        <v>3325</v>
      </c>
      <c r="D20" s="69">
        <v>1925</v>
      </c>
      <c r="E20" s="72">
        <v>1400</v>
      </c>
      <c r="F20" s="69">
        <v>69</v>
      </c>
      <c r="G20" s="72">
        <v>61</v>
      </c>
      <c r="H20" s="69">
        <v>228</v>
      </c>
      <c r="I20" s="69">
        <v>158</v>
      </c>
      <c r="J20" s="69">
        <v>5</v>
      </c>
      <c r="K20" s="69">
        <v>4</v>
      </c>
      <c r="L20" s="69">
        <v>42</v>
      </c>
      <c r="M20" s="69">
        <v>16</v>
      </c>
      <c r="N20" s="69">
        <v>589</v>
      </c>
      <c r="O20" s="69">
        <v>342</v>
      </c>
      <c r="P20" s="69">
        <v>186</v>
      </c>
      <c r="Q20" s="69">
        <v>183</v>
      </c>
      <c r="R20" s="72">
        <v>250</v>
      </c>
      <c r="S20" s="72">
        <v>176</v>
      </c>
      <c r="T20" s="48" t="s">
        <v>60</v>
      </c>
      <c r="U20" s="24" t="s">
        <v>41</v>
      </c>
      <c r="V20" s="69">
        <v>9</v>
      </c>
      <c r="W20" s="69">
        <v>6</v>
      </c>
      <c r="X20" s="72">
        <v>2</v>
      </c>
      <c r="Y20" s="69">
        <v>1</v>
      </c>
      <c r="Z20" s="72">
        <v>66</v>
      </c>
      <c r="AA20" s="69">
        <v>107</v>
      </c>
      <c r="AB20" s="72">
        <v>60</v>
      </c>
      <c r="AC20" s="69">
        <v>7</v>
      </c>
      <c r="AD20" s="72">
        <v>165</v>
      </c>
      <c r="AE20" s="69">
        <v>175</v>
      </c>
      <c r="AF20" s="69">
        <v>228</v>
      </c>
      <c r="AG20" s="69">
        <v>149</v>
      </c>
      <c r="AH20" s="69">
        <v>4</v>
      </c>
      <c r="AI20" s="69">
        <v>5</v>
      </c>
      <c r="AJ20" s="72">
        <v>2</v>
      </c>
      <c r="AK20" s="75">
        <v>0</v>
      </c>
      <c r="AL20" s="72">
        <v>2</v>
      </c>
      <c r="AM20" s="72">
        <v>3</v>
      </c>
      <c r="AN20" s="72">
        <v>18</v>
      </c>
      <c r="AO20" s="80">
        <v>7</v>
      </c>
    </row>
    <row r="21" spans="1:41" ht="21" customHeight="1" x14ac:dyDescent="0.2">
      <c r="A21" s="46"/>
      <c r="B21" s="24" t="s">
        <v>42</v>
      </c>
      <c r="C21" s="66">
        <v>390</v>
      </c>
      <c r="D21" s="69">
        <v>226</v>
      </c>
      <c r="E21" s="72">
        <v>164</v>
      </c>
      <c r="F21" s="75">
        <v>0</v>
      </c>
      <c r="G21" s="76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  <c r="N21" s="69">
        <v>5</v>
      </c>
      <c r="O21" s="69">
        <v>4</v>
      </c>
      <c r="P21" s="69">
        <v>17</v>
      </c>
      <c r="Q21" s="69">
        <v>13</v>
      </c>
      <c r="R21" s="72">
        <v>134</v>
      </c>
      <c r="S21" s="72">
        <v>101</v>
      </c>
      <c r="T21" s="46"/>
      <c r="U21" s="24" t="s">
        <v>42</v>
      </c>
      <c r="V21" s="75">
        <v>0</v>
      </c>
      <c r="W21" s="75">
        <v>0</v>
      </c>
      <c r="X21" s="72">
        <v>2</v>
      </c>
      <c r="Y21" s="69">
        <v>1</v>
      </c>
      <c r="Z21" s="72">
        <v>5</v>
      </c>
      <c r="AA21" s="69">
        <v>3</v>
      </c>
      <c r="AB21" s="72">
        <v>2</v>
      </c>
      <c r="AC21" s="75">
        <v>0</v>
      </c>
      <c r="AD21" s="72">
        <v>2</v>
      </c>
      <c r="AE21" s="75">
        <v>0</v>
      </c>
      <c r="AF21" s="69">
        <v>59</v>
      </c>
      <c r="AG21" s="69">
        <v>42</v>
      </c>
      <c r="AH21" s="75">
        <v>0</v>
      </c>
      <c r="AI21" s="75">
        <v>0</v>
      </c>
      <c r="AJ21" s="76">
        <v>0</v>
      </c>
      <c r="AK21" s="75">
        <v>0</v>
      </c>
      <c r="AL21" s="76">
        <v>0</v>
      </c>
      <c r="AM21" s="76">
        <v>0</v>
      </c>
      <c r="AN21" s="76">
        <v>0</v>
      </c>
      <c r="AO21" s="82">
        <v>0</v>
      </c>
    </row>
    <row r="22" spans="1:41" ht="21" customHeight="1" x14ac:dyDescent="0.2">
      <c r="A22" s="46"/>
      <c r="B22" s="24" t="s">
        <v>43</v>
      </c>
      <c r="C22" s="66">
        <v>550</v>
      </c>
      <c r="D22" s="69">
        <v>315</v>
      </c>
      <c r="E22" s="72">
        <v>235</v>
      </c>
      <c r="F22" s="69">
        <v>36</v>
      </c>
      <c r="G22" s="72">
        <v>23</v>
      </c>
      <c r="H22" s="69">
        <v>42</v>
      </c>
      <c r="I22" s="69">
        <v>30</v>
      </c>
      <c r="J22" s="75">
        <v>0</v>
      </c>
      <c r="K22" s="75">
        <v>0</v>
      </c>
      <c r="L22" s="69">
        <v>12</v>
      </c>
      <c r="M22" s="69">
        <v>5</v>
      </c>
      <c r="N22" s="69">
        <v>67</v>
      </c>
      <c r="O22" s="69">
        <v>39</v>
      </c>
      <c r="P22" s="69">
        <v>22</v>
      </c>
      <c r="Q22" s="69">
        <v>18</v>
      </c>
      <c r="R22" s="72">
        <v>21</v>
      </c>
      <c r="S22" s="72">
        <v>9</v>
      </c>
      <c r="T22" s="46"/>
      <c r="U22" s="24" t="s">
        <v>43</v>
      </c>
      <c r="V22" s="75">
        <v>0</v>
      </c>
      <c r="W22" s="69">
        <v>1</v>
      </c>
      <c r="X22" s="76">
        <v>0</v>
      </c>
      <c r="Y22" s="75">
        <v>0</v>
      </c>
      <c r="Z22" s="72">
        <v>10</v>
      </c>
      <c r="AA22" s="69">
        <v>34</v>
      </c>
      <c r="AB22" s="72">
        <v>3</v>
      </c>
      <c r="AC22" s="69">
        <v>1</v>
      </c>
      <c r="AD22" s="72">
        <v>20</v>
      </c>
      <c r="AE22" s="69">
        <v>16</v>
      </c>
      <c r="AF22" s="69">
        <v>79</v>
      </c>
      <c r="AG22" s="69">
        <v>58</v>
      </c>
      <c r="AH22" s="75">
        <v>0</v>
      </c>
      <c r="AI22" s="75">
        <v>0</v>
      </c>
      <c r="AJ22" s="72">
        <v>2</v>
      </c>
      <c r="AK22" s="75">
        <v>0</v>
      </c>
      <c r="AL22" s="72">
        <v>1</v>
      </c>
      <c r="AM22" s="72">
        <v>1</v>
      </c>
      <c r="AN22" s="76">
        <v>0</v>
      </c>
      <c r="AO22" s="82">
        <v>0</v>
      </c>
    </row>
    <row r="23" spans="1:41" ht="21" customHeight="1" x14ac:dyDescent="0.2">
      <c r="A23" s="46"/>
      <c r="B23" s="24" t="s">
        <v>44</v>
      </c>
      <c r="C23" s="66">
        <v>1069</v>
      </c>
      <c r="D23" s="69">
        <v>622</v>
      </c>
      <c r="E23" s="72">
        <v>447</v>
      </c>
      <c r="F23" s="69">
        <v>18</v>
      </c>
      <c r="G23" s="72">
        <v>20</v>
      </c>
      <c r="H23" s="69">
        <v>67</v>
      </c>
      <c r="I23" s="69">
        <v>43</v>
      </c>
      <c r="J23" s="69">
        <v>1</v>
      </c>
      <c r="K23" s="69">
        <v>1</v>
      </c>
      <c r="L23" s="69">
        <v>11</v>
      </c>
      <c r="M23" s="69">
        <v>4</v>
      </c>
      <c r="N23" s="69">
        <v>212</v>
      </c>
      <c r="O23" s="69">
        <v>115</v>
      </c>
      <c r="P23" s="69">
        <v>85</v>
      </c>
      <c r="Q23" s="69">
        <v>86</v>
      </c>
      <c r="R23" s="72">
        <v>28</v>
      </c>
      <c r="S23" s="72">
        <v>13</v>
      </c>
      <c r="T23" s="46"/>
      <c r="U23" s="24" t="s">
        <v>44</v>
      </c>
      <c r="V23" s="69">
        <v>3</v>
      </c>
      <c r="W23" s="69">
        <v>1</v>
      </c>
      <c r="X23" s="76">
        <v>0</v>
      </c>
      <c r="Y23" s="75">
        <v>0</v>
      </c>
      <c r="Z23" s="72">
        <v>23</v>
      </c>
      <c r="AA23" s="69">
        <v>39</v>
      </c>
      <c r="AB23" s="72">
        <v>11</v>
      </c>
      <c r="AC23" s="69">
        <v>1</v>
      </c>
      <c r="AD23" s="72">
        <v>87</v>
      </c>
      <c r="AE23" s="69">
        <v>78</v>
      </c>
      <c r="AF23" s="69">
        <v>76</v>
      </c>
      <c r="AG23" s="69">
        <v>46</v>
      </c>
      <c r="AH23" s="75">
        <v>0</v>
      </c>
      <c r="AI23" s="75">
        <v>0</v>
      </c>
      <c r="AJ23" s="76">
        <v>0</v>
      </c>
      <c r="AK23" s="75">
        <v>0</v>
      </c>
      <c r="AL23" s="76">
        <v>0</v>
      </c>
      <c r="AM23" s="76">
        <v>0</v>
      </c>
      <c r="AN23" s="76">
        <v>0</v>
      </c>
      <c r="AO23" s="82">
        <v>0</v>
      </c>
    </row>
    <row r="24" spans="1:41" ht="21" customHeight="1" x14ac:dyDescent="0.2">
      <c r="A24" s="47"/>
      <c r="B24" s="24" t="s">
        <v>45</v>
      </c>
      <c r="C24" s="66">
        <v>1316</v>
      </c>
      <c r="D24" s="69">
        <v>762</v>
      </c>
      <c r="E24" s="72">
        <v>554</v>
      </c>
      <c r="F24" s="69">
        <v>15</v>
      </c>
      <c r="G24" s="72">
        <v>18</v>
      </c>
      <c r="H24" s="69">
        <v>119</v>
      </c>
      <c r="I24" s="69">
        <v>85</v>
      </c>
      <c r="J24" s="69">
        <v>4</v>
      </c>
      <c r="K24" s="69">
        <v>3</v>
      </c>
      <c r="L24" s="69">
        <v>19</v>
      </c>
      <c r="M24" s="69">
        <v>7</v>
      </c>
      <c r="N24" s="69">
        <v>305</v>
      </c>
      <c r="O24" s="69">
        <v>184</v>
      </c>
      <c r="P24" s="69">
        <v>62</v>
      </c>
      <c r="Q24" s="69">
        <v>66</v>
      </c>
      <c r="R24" s="72">
        <v>67</v>
      </c>
      <c r="S24" s="72">
        <v>53</v>
      </c>
      <c r="T24" s="47"/>
      <c r="U24" s="24" t="s">
        <v>45</v>
      </c>
      <c r="V24" s="69">
        <v>6</v>
      </c>
      <c r="W24" s="69">
        <v>4</v>
      </c>
      <c r="X24" s="76">
        <v>0</v>
      </c>
      <c r="Y24" s="75">
        <v>0</v>
      </c>
      <c r="Z24" s="72">
        <v>28</v>
      </c>
      <c r="AA24" s="69">
        <v>31</v>
      </c>
      <c r="AB24" s="72">
        <v>44</v>
      </c>
      <c r="AC24" s="69">
        <v>5</v>
      </c>
      <c r="AD24" s="72">
        <v>56</v>
      </c>
      <c r="AE24" s="69">
        <v>81</v>
      </c>
      <c r="AF24" s="69">
        <v>14</v>
      </c>
      <c r="AG24" s="69">
        <v>3</v>
      </c>
      <c r="AH24" s="69">
        <v>4</v>
      </c>
      <c r="AI24" s="69">
        <v>5</v>
      </c>
      <c r="AJ24" s="76">
        <v>0</v>
      </c>
      <c r="AK24" s="75">
        <v>0</v>
      </c>
      <c r="AL24" s="72">
        <v>1</v>
      </c>
      <c r="AM24" s="72">
        <v>2</v>
      </c>
      <c r="AN24" s="72">
        <v>18</v>
      </c>
      <c r="AO24" s="80">
        <v>7</v>
      </c>
    </row>
    <row r="25" spans="1:41" ht="21" customHeight="1" x14ac:dyDescent="0.2">
      <c r="A25" s="48" t="s">
        <v>61</v>
      </c>
      <c r="B25" s="24" t="s">
        <v>41</v>
      </c>
      <c r="C25" s="66">
        <v>757</v>
      </c>
      <c r="D25" s="69">
        <v>482</v>
      </c>
      <c r="E25" s="72">
        <v>275</v>
      </c>
      <c r="F25" s="69">
        <v>18</v>
      </c>
      <c r="G25" s="72">
        <v>13</v>
      </c>
      <c r="H25" s="69">
        <v>47</v>
      </c>
      <c r="I25" s="69">
        <v>20</v>
      </c>
      <c r="J25" s="69">
        <v>1</v>
      </c>
      <c r="K25" s="75">
        <v>0</v>
      </c>
      <c r="L25" s="69">
        <v>8</v>
      </c>
      <c r="M25" s="69">
        <v>1</v>
      </c>
      <c r="N25" s="69">
        <v>158</v>
      </c>
      <c r="O25" s="69">
        <v>62</v>
      </c>
      <c r="P25" s="69">
        <v>46</v>
      </c>
      <c r="Q25" s="69">
        <v>26</v>
      </c>
      <c r="R25" s="72">
        <v>60</v>
      </c>
      <c r="S25" s="72">
        <v>39</v>
      </c>
      <c r="T25" s="48" t="s">
        <v>61</v>
      </c>
      <c r="U25" s="24" t="s">
        <v>41</v>
      </c>
      <c r="V25" s="75">
        <v>0</v>
      </c>
      <c r="W25" s="69">
        <v>2</v>
      </c>
      <c r="X25" s="72">
        <v>2</v>
      </c>
      <c r="Y25" s="69">
        <v>1</v>
      </c>
      <c r="Z25" s="72">
        <v>12</v>
      </c>
      <c r="AA25" s="69">
        <v>15</v>
      </c>
      <c r="AB25" s="76">
        <v>0</v>
      </c>
      <c r="AC25" s="75">
        <v>0</v>
      </c>
      <c r="AD25" s="72">
        <v>46</v>
      </c>
      <c r="AE25" s="69">
        <v>48</v>
      </c>
      <c r="AF25" s="69">
        <v>69</v>
      </c>
      <c r="AG25" s="69">
        <v>47</v>
      </c>
      <c r="AH25" s="69">
        <v>2</v>
      </c>
      <c r="AI25" s="69">
        <v>1</v>
      </c>
      <c r="AJ25" s="76">
        <v>0</v>
      </c>
      <c r="AK25" s="75">
        <v>0</v>
      </c>
      <c r="AL25" s="72">
        <v>1</v>
      </c>
      <c r="AM25" s="76">
        <v>0</v>
      </c>
      <c r="AN25" s="72">
        <v>12</v>
      </c>
      <c r="AO25" s="82">
        <v>0</v>
      </c>
    </row>
    <row r="26" spans="1:41" ht="21" customHeight="1" x14ac:dyDescent="0.2">
      <c r="A26" s="46"/>
      <c r="B26" s="24" t="s">
        <v>42</v>
      </c>
      <c r="C26" s="66">
        <v>109</v>
      </c>
      <c r="D26" s="69">
        <v>73</v>
      </c>
      <c r="E26" s="72">
        <v>36</v>
      </c>
      <c r="F26" s="75">
        <v>0</v>
      </c>
      <c r="G26" s="76">
        <v>0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69">
        <v>2</v>
      </c>
      <c r="O26" s="75">
        <v>0</v>
      </c>
      <c r="P26" s="69">
        <v>2</v>
      </c>
      <c r="Q26" s="69">
        <v>2</v>
      </c>
      <c r="R26" s="72">
        <v>38</v>
      </c>
      <c r="S26" s="72">
        <v>21</v>
      </c>
      <c r="T26" s="46"/>
      <c r="U26" s="24" t="s">
        <v>42</v>
      </c>
      <c r="V26" s="75">
        <v>0</v>
      </c>
      <c r="W26" s="75">
        <v>0</v>
      </c>
      <c r="X26" s="72">
        <v>2</v>
      </c>
      <c r="Y26" s="69">
        <v>1</v>
      </c>
      <c r="Z26" s="76">
        <v>0</v>
      </c>
      <c r="AA26" s="75">
        <v>0</v>
      </c>
      <c r="AB26" s="76">
        <v>0</v>
      </c>
      <c r="AC26" s="75">
        <v>0</v>
      </c>
      <c r="AD26" s="72">
        <v>2</v>
      </c>
      <c r="AE26" s="69">
        <v>1</v>
      </c>
      <c r="AF26" s="69">
        <v>26</v>
      </c>
      <c r="AG26" s="69">
        <v>11</v>
      </c>
      <c r="AH26" s="75">
        <v>0</v>
      </c>
      <c r="AI26" s="75">
        <v>0</v>
      </c>
      <c r="AJ26" s="76">
        <v>0</v>
      </c>
      <c r="AK26" s="75">
        <v>0</v>
      </c>
      <c r="AL26" s="72">
        <v>1</v>
      </c>
      <c r="AM26" s="76">
        <v>0</v>
      </c>
      <c r="AN26" s="76">
        <v>0</v>
      </c>
      <c r="AO26" s="82">
        <v>0</v>
      </c>
    </row>
    <row r="27" spans="1:41" ht="21" customHeight="1" x14ac:dyDescent="0.2">
      <c r="A27" s="46"/>
      <c r="B27" s="24" t="s">
        <v>43</v>
      </c>
      <c r="C27" s="66">
        <v>125</v>
      </c>
      <c r="D27" s="69">
        <v>73</v>
      </c>
      <c r="E27" s="72">
        <v>52</v>
      </c>
      <c r="F27" s="69">
        <v>4</v>
      </c>
      <c r="G27" s="72">
        <v>8</v>
      </c>
      <c r="H27" s="69">
        <v>12</v>
      </c>
      <c r="I27" s="69">
        <v>5</v>
      </c>
      <c r="J27" s="75">
        <v>0</v>
      </c>
      <c r="K27" s="75">
        <v>0</v>
      </c>
      <c r="L27" s="69">
        <v>1</v>
      </c>
      <c r="M27" s="75">
        <v>0</v>
      </c>
      <c r="N27" s="69">
        <v>14</v>
      </c>
      <c r="O27" s="69">
        <v>7</v>
      </c>
      <c r="P27" s="69">
        <v>8</v>
      </c>
      <c r="Q27" s="69">
        <v>3</v>
      </c>
      <c r="R27" s="72">
        <v>4</v>
      </c>
      <c r="S27" s="72">
        <v>2</v>
      </c>
      <c r="T27" s="46"/>
      <c r="U27" s="24" t="s">
        <v>43</v>
      </c>
      <c r="V27" s="75">
        <v>0</v>
      </c>
      <c r="W27" s="69">
        <v>1</v>
      </c>
      <c r="X27" s="76">
        <v>0</v>
      </c>
      <c r="Y27" s="75">
        <v>0</v>
      </c>
      <c r="Z27" s="72">
        <v>4</v>
      </c>
      <c r="AA27" s="69">
        <v>5</v>
      </c>
      <c r="AB27" s="76">
        <v>0</v>
      </c>
      <c r="AC27" s="75">
        <v>0</v>
      </c>
      <c r="AD27" s="72">
        <v>5</v>
      </c>
      <c r="AE27" s="69">
        <v>3</v>
      </c>
      <c r="AF27" s="69">
        <v>20</v>
      </c>
      <c r="AG27" s="69">
        <v>18</v>
      </c>
      <c r="AH27" s="75">
        <v>0</v>
      </c>
      <c r="AI27" s="75">
        <v>0</v>
      </c>
      <c r="AJ27" s="76">
        <v>0</v>
      </c>
      <c r="AK27" s="75">
        <v>0</v>
      </c>
      <c r="AL27" s="76">
        <v>0</v>
      </c>
      <c r="AM27" s="76">
        <v>0</v>
      </c>
      <c r="AN27" s="72">
        <v>1</v>
      </c>
      <c r="AO27" s="82">
        <v>0</v>
      </c>
    </row>
    <row r="28" spans="1:41" ht="21" customHeight="1" x14ac:dyDescent="0.2">
      <c r="A28" s="46"/>
      <c r="B28" s="24" t="s">
        <v>44</v>
      </c>
      <c r="C28" s="66">
        <v>237</v>
      </c>
      <c r="D28" s="69">
        <v>154</v>
      </c>
      <c r="E28" s="72">
        <v>83</v>
      </c>
      <c r="F28" s="69">
        <v>5</v>
      </c>
      <c r="G28" s="72">
        <v>4</v>
      </c>
      <c r="H28" s="69">
        <v>11</v>
      </c>
      <c r="I28" s="69">
        <v>5</v>
      </c>
      <c r="J28" s="75">
        <v>0</v>
      </c>
      <c r="K28" s="75">
        <v>0</v>
      </c>
      <c r="L28" s="69">
        <v>4</v>
      </c>
      <c r="M28" s="75">
        <v>0</v>
      </c>
      <c r="N28" s="69">
        <v>61</v>
      </c>
      <c r="O28" s="69">
        <v>16</v>
      </c>
      <c r="P28" s="69">
        <v>13</v>
      </c>
      <c r="Q28" s="69">
        <v>9</v>
      </c>
      <c r="R28" s="72">
        <v>9</v>
      </c>
      <c r="S28" s="72">
        <v>7</v>
      </c>
      <c r="T28" s="46"/>
      <c r="U28" s="24" t="s">
        <v>44</v>
      </c>
      <c r="V28" s="75">
        <v>0</v>
      </c>
      <c r="W28" s="69">
        <v>1</v>
      </c>
      <c r="X28" s="76">
        <v>0</v>
      </c>
      <c r="Y28" s="75">
        <v>0</v>
      </c>
      <c r="Z28" s="72">
        <v>4</v>
      </c>
      <c r="AA28" s="69">
        <v>3</v>
      </c>
      <c r="AB28" s="76">
        <v>0</v>
      </c>
      <c r="AC28" s="75">
        <v>0</v>
      </c>
      <c r="AD28" s="72">
        <v>26</v>
      </c>
      <c r="AE28" s="69">
        <v>21</v>
      </c>
      <c r="AF28" s="69">
        <v>21</v>
      </c>
      <c r="AG28" s="69">
        <v>17</v>
      </c>
      <c r="AH28" s="75">
        <v>0</v>
      </c>
      <c r="AI28" s="75">
        <v>0</v>
      </c>
      <c r="AJ28" s="76">
        <v>0</v>
      </c>
      <c r="AK28" s="75">
        <v>0</v>
      </c>
      <c r="AL28" s="76">
        <v>0</v>
      </c>
      <c r="AM28" s="76">
        <v>0</v>
      </c>
      <c r="AN28" s="76">
        <v>0</v>
      </c>
      <c r="AO28" s="82">
        <v>0</v>
      </c>
    </row>
    <row r="29" spans="1:41" ht="21" customHeight="1" x14ac:dyDescent="0.2">
      <c r="A29" s="47"/>
      <c r="B29" s="24" t="s">
        <v>45</v>
      </c>
      <c r="C29" s="66">
        <v>286</v>
      </c>
      <c r="D29" s="69">
        <v>182</v>
      </c>
      <c r="E29" s="72">
        <v>104</v>
      </c>
      <c r="F29" s="69">
        <v>9</v>
      </c>
      <c r="G29" s="72">
        <v>1</v>
      </c>
      <c r="H29" s="69">
        <v>24</v>
      </c>
      <c r="I29" s="69">
        <v>10</v>
      </c>
      <c r="J29" s="69">
        <v>1</v>
      </c>
      <c r="K29" s="75">
        <v>0</v>
      </c>
      <c r="L29" s="69">
        <v>3</v>
      </c>
      <c r="M29" s="69">
        <v>1</v>
      </c>
      <c r="N29" s="69">
        <v>81</v>
      </c>
      <c r="O29" s="69">
        <v>39</v>
      </c>
      <c r="P29" s="69">
        <v>23</v>
      </c>
      <c r="Q29" s="69">
        <v>12</v>
      </c>
      <c r="R29" s="72">
        <v>9</v>
      </c>
      <c r="S29" s="72">
        <v>9</v>
      </c>
      <c r="T29" s="47"/>
      <c r="U29" s="24" t="s">
        <v>45</v>
      </c>
      <c r="V29" s="75">
        <v>0</v>
      </c>
      <c r="W29" s="75">
        <v>0</v>
      </c>
      <c r="X29" s="76">
        <v>0</v>
      </c>
      <c r="Y29" s="75">
        <v>0</v>
      </c>
      <c r="Z29" s="72">
        <v>4</v>
      </c>
      <c r="AA29" s="69">
        <v>7</v>
      </c>
      <c r="AB29" s="76">
        <v>0</v>
      </c>
      <c r="AC29" s="75">
        <v>0</v>
      </c>
      <c r="AD29" s="72">
        <v>13</v>
      </c>
      <c r="AE29" s="69">
        <v>23</v>
      </c>
      <c r="AF29" s="69">
        <v>2</v>
      </c>
      <c r="AG29" s="69">
        <v>1</v>
      </c>
      <c r="AH29" s="69">
        <v>2</v>
      </c>
      <c r="AI29" s="69">
        <v>1</v>
      </c>
      <c r="AJ29" s="76">
        <v>0</v>
      </c>
      <c r="AK29" s="75">
        <v>0</v>
      </c>
      <c r="AL29" s="76">
        <v>0</v>
      </c>
      <c r="AM29" s="76">
        <v>0</v>
      </c>
      <c r="AN29" s="72">
        <v>11</v>
      </c>
      <c r="AO29" s="82">
        <v>0</v>
      </c>
    </row>
    <row r="30" spans="1:41" ht="21" customHeight="1" x14ac:dyDescent="0.2">
      <c r="A30" s="48"/>
      <c r="B30" s="24"/>
      <c r="C30" s="13"/>
      <c r="D30" s="13"/>
      <c r="E30" s="14"/>
      <c r="F30" s="13"/>
      <c r="G30" s="14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4"/>
      <c r="S30" s="14"/>
      <c r="T30" s="48"/>
      <c r="U30" s="24"/>
      <c r="V30" s="13"/>
      <c r="W30" s="13"/>
      <c r="X30" s="14"/>
      <c r="Y30" s="13"/>
      <c r="Z30" s="14"/>
      <c r="AA30" s="13"/>
      <c r="AB30" s="14"/>
      <c r="AC30" s="13"/>
      <c r="AD30" s="14"/>
      <c r="AE30" s="13"/>
      <c r="AF30" s="13"/>
      <c r="AG30" s="13"/>
      <c r="AH30" s="13"/>
      <c r="AI30" s="13"/>
      <c r="AJ30" s="14"/>
      <c r="AK30" s="13"/>
      <c r="AL30" s="14"/>
      <c r="AM30" s="14"/>
      <c r="AN30" s="14"/>
      <c r="AO30" s="18"/>
    </row>
    <row r="31" spans="1:41" ht="21" customHeight="1" x14ac:dyDescent="0.2">
      <c r="A31" s="46"/>
      <c r="B31" s="24"/>
      <c r="C31" s="13"/>
      <c r="D31" s="13"/>
      <c r="E31" s="14"/>
      <c r="F31" s="13"/>
      <c r="G31" s="14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4"/>
      <c r="S31" s="14"/>
      <c r="T31" s="46"/>
      <c r="U31" s="24"/>
      <c r="V31" s="13"/>
      <c r="W31" s="13"/>
      <c r="X31" s="14"/>
      <c r="Y31" s="13"/>
      <c r="Z31" s="14"/>
      <c r="AA31" s="13"/>
      <c r="AB31" s="14"/>
      <c r="AC31" s="13"/>
      <c r="AD31" s="14"/>
      <c r="AE31" s="13"/>
      <c r="AF31" s="13"/>
      <c r="AG31" s="13"/>
      <c r="AH31" s="13"/>
      <c r="AI31" s="13"/>
      <c r="AJ31" s="14"/>
      <c r="AK31" s="13"/>
      <c r="AL31" s="14"/>
      <c r="AM31" s="14"/>
      <c r="AN31" s="14"/>
      <c r="AO31" s="18"/>
    </row>
    <row r="32" spans="1:41" ht="21" customHeight="1" x14ac:dyDescent="0.2">
      <c r="A32" s="46"/>
      <c r="B32" s="24"/>
      <c r="C32" s="13"/>
      <c r="D32" s="13"/>
      <c r="E32" s="14"/>
      <c r="F32" s="13"/>
      <c r="G32" s="14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4"/>
      <c r="S32" s="14"/>
      <c r="T32" s="46"/>
      <c r="U32" s="24"/>
      <c r="V32" s="13"/>
      <c r="W32" s="13"/>
      <c r="X32" s="14"/>
      <c r="Y32" s="13"/>
      <c r="Z32" s="14"/>
      <c r="AA32" s="13"/>
      <c r="AB32" s="14"/>
      <c r="AC32" s="13"/>
      <c r="AD32" s="14"/>
      <c r="AE32" s="13"/>
      <c r="AF32" s="13"/>
      <c r="AG32" s="13"/>
      <c r="AH32" s="13"/>
      <c r="AI32" s="13"/>
      <c r="AJ32" s="14"/>
      <c r="AK32" s="13"/>
      <c r="AL32" s="14"/>
      <c r="AM32" s="14"/>
      <c r="AN32" s="14"/>
      <c r="AO32" s="18"/>
    </row>
    <row r="33" spans="1:41" ht="21" customHeight="1" x14ac:dyDescent="0.2">
      <c r="A33" s="46"/>
      <c r="B33" s="24"/>
      <c r="C33" s="13"/>
      <c r="D33" s="13"/>
      <c r="E33" s="14"/>
      <c r="F33" s="13"/>
      <c r="G33" s="14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4"/>
      <c r="S33" s="14"/>
      <c r="T33" s="46"/>
      <c r="U33" s="24"/>
      <c r="V33" s="13"/>
      <c r="W33" s="13"/>
      <c r="X33" s="14"/>
      <c r="Y33" s="13"/>
      <c r="Z33" s="14"/>
      <c r="AA33" s="13"/>
      <c r="AB33" s="14"/>
      <c r="AC33" s="13"/>
      <c r="AD33" s="14"/>
      <c r="AE33" s="13"/>
      <c r="AF33" s="13"/>
      <c r="AG33" s="13"/>
      <c r="AH33" s="13"/>
      <c r="AI33" s="13"/>
      <c r="AJ33" s="14"/>
      <c r="AK33" s="13"/>
      <c r="AL33" s="14"/>
      <c r="AM33" s="14"/>
      <c r="AN33" s="14"/>
      <c r="AO33" s="18"/>
    </row>
    <row r="34" spans="1:41" ht="21" customHeight="1" thickBot="1" x14ac:dyDescent="0.25">
      <c r="A34" s="45"/>
      <c r="B34" s="25"/>
      <c r="C34" s="12"/>
      <c r="D34" s="12"/>
      <c r="E34" s="10"/>
      <c r="F34" s="12"/>
      <c r="G34" s="10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0"/>
      <c r="S34" s="10"/>
      <c r="T34" s="45"/>
      <c r="U34" s="25"/>
      <c r="V34" s="12"/>
      <c r="W34" s="12"/>
      <c r="X34" s="10"/>
      <c r="Y34" s="12"/>
      <c r="Z34" s="10"/>
      <c r="AA34" s="12"/>
      <c r="AB34" s="10"/>
      <c r="AC34" s="12"/>
      <c r="AD34" s="10"/>
      <c r="AE34" s="12"/>
      <c r="AF34" s="12"/>
      <c r="AG34" s="12"/>
      <c r="AH34" s="12"/>
      <c r="AI34" s="12"/>
      <c r="AJ34" s="10"/>
      <c r="AK34" s="12"/>
      <c r="AL34" s="10"/>
      <c r="AM34" s="10"/>
      <c r="AN34" s="10"/>
      <c r="AO34" s="19"/>
    </row>
    <row r="35" spans="1:41" s="4" customFormat="1" ht="36" customHeight="1" x14ac:dyDescent="0.2">
      <c r="A35" s="6"/>
      <c r="B35" s="7"/>
      <c r="C35" s="8"/>
      <c r="D35" s="7"/>
      <c r="E35" s="8"/>
      <c r="F35" s="7"/>
      <c r="G35" s="8"/>
      <c r="H35" s="7"/>
      <c r="I35" s="7"/>
      <c r="J35" s="7"/>
      <c r="K35" s="7"/>
      <c r="L35" s="7"/>
      <c r="M35" s="7"/>
      <c r="N35" s="7"/>
      <c r="O35" s="7"/>
      <c r="P35" s="7"/>
      <c r="Q35" s="7"/>
      <c r="R35" s="8"/>
      <c r="S35" s="7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</row>
    <row r="36" spans="1:41" ht="18" customHeight="1" x14ac:dyDescent="0.25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39" t="str">
        <f>IF(LEN(B3)&gt;0,B3,"")</f>
        <v/>
      </c>
      <c r="AI36" s="39"/>
      <c r="AJ36" s="39"/>
      <c r="AK36" s="39"/>
      <c r="AL36" s="39"/>
      <c r="AM36" s="39"/>
      <c r="AN36" s="39"/>
      <c r="AO36" s="39"/>
    </row>
    <row r="37" spans="1:41" ht="18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</row>
  </sheetData>
  <mergeCells count="41">
    <mergeCell ref="A30:A34"/>
    <mergeCell ref="T30:T34"/>
    <mergeCell ref="T35:AO35"/>
    <mergeCell ref="T36:AG36"/>
    <mergeCell ref="AH36:AO36"/>
    <mergeCell ref="T37:AO37"/>
    <mergeCell ref="A15:A19"/>
    <mergeCell ref="T15:T19"/>
    <mergeCell ref="A20:A24"/>
    <mergeCell ref="T20:T24"/>
    <mergeCell ref="A25:A29"/>
    <mergeCell ref="T25:T29"/>
    <mergeCell ref="AF8:AG8"/>
    <mergeCell ref="AH8:AI8"/>
    <mergeCell ref="AJ8:AK8"/>
    <mergeCell ref="AL8:AM8"/>
    <mergeCell ref="AN8:AO8"/>
    <mergeCell ref="A10:A14"/>
    <mergeCell ref="T10:T14"/>
    <mergeCell ref="U8:U9"/>
    <mergeCell ref="V8:W8"/>
    <mergeCell ref="X8:Y8"/>
    <mergeCell ref="Z8:AA8"/>
    <mergeCell ref="AB8:AC8"/>
    <mergeCell ref="AD8:AE8"/>
    <mergeCell ref="J8:K8"/>
    <mergeCell ref="L8:M8"/>
    <mergeCell ref="N8:O8"/>
    <mergeCell ref="P8:Q8"/>
    <mergeCell ref="R8:S8"/>
    <mergeCell ref="T8:T9"/>
    <mergeCell ref="H4:O5"/>
    <mergeCell ref="A6:S6"/>
    <mergeCell ref="T6:AO6"/>
    <mergeCell ref="A7:S7"/>
    <mergeCell ref="T7:AO7"/>
    <mergeCell ref="A8:A9"/>
    <mergeCell ref="B8:B9"/>
    <mergeCell ref="C8:E8"/>
    <mergeCell ref="F8:G8"/>
    <mergeCell ref="H8:I8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38F7D-E74D-4EC7-A4A1-1B99B15659E9}">
  <dimension ref="A1:Y35"/>
  <sheetViews>
    <sheetView topLeftCell="A7" zoomScale="85" zoomScaleNormal="85" workbookViewId="0"/>
  </sheetViews>
  <sheetFormatPr defaultRowHeight="12" x14ac:dyDescent="0.2"/>
  <cols>
    <col min="1" max="1" width="14.83203125" style="3" customWidth="1"/>
    <col min="2" max="2" width="8.83203125" customWidth="1"/>
    <col min="3" max="5" width="9" customWidth="1"/>
    <col min="6" max="17" width="9.1640625" customWidth="1"/>
    <col min="18" max="19" width="10.83203125" customWidth="1"/>
    <col min="20" max="25" width="8.83203125" customWidth="1"/>
  </cols>
  <sheetData>
    <row r="1" spans="1:25" s="11" customFormat="1" ht="31.5" hidden="1" customHeight="1" x14ac:dyDescent="0.25">
      <c r="A1" s="77" t="s">
        <v>68</v>
      </c>
      <c r="B1" s="11" t="s">
        <v>50</v>
      </c>
      <c r="C1" s="16" t="s">
        <v>51</v>
      </c>
      <c r="D1" s="11" t="s">
        <v>52</v>
      </c>
      <c r="E1" s="78" t="s">
        <v>53</v>
      </c>
      <c r="F1" s="16" t="s">
        <v>54</v>
      </c>
      <c r="G1" s="16"/>
      <c r="H1" s="16"/>
      <c r="I1" s="16"/>
      <c r="K1" s="16"/>
      <c r="X1" s="16"/>
    </row>
    <row r="2" spans="1:25" s="11" customFormat="1" ht="28.5" hidden="1" customHeight="1" x14ac:dyDescent="0.25">
      <c r="A2" s="15"/>
      <c r="C2" s="16"/>
      <c r="E2" s="16"/>
      <c r="F2" s="16"/>
      <c r="G2" s="16"/>
      <c r="H2" s="16"/>
      <c r="I2" s="16"/>
      <c r="K2" s="16"/>
      <c r="X2" s="16"/>
    </row>
    <row r="3" spans="1:25" s="3" customFormat="1" ht="18" customHeight="1" x14ac:dyDescent="0.25">
      <c r="B3" s="5"/>
      <c r="C3" s="5"/>
      <c r="D3" s="5"/>
      <c r="E3" s="5"/>
      <c r="F3" s="27"/>
      <c r="G3" s="27"/>
      <c r="H3" s="27"/>
      <c r="I3" s="27"/>
      <c r="J3" s="53" t="s">
        <v>21</v>
      </c>
      <c r="K3" s="53"/>
      <c r="L3" s="53"/>
      <c r="M3" s="53"/>
      <c r="N3" s="53"/>
      <c r="O3" s="53"/>
      <c r="P3" s="53"/>
      <c r="Q3" s="53"/>
      <c r="R3" s="53"/>
      <c r="S3" s="53"/>
      <c r="T3" s="53"/>
      <c r="U3" s="27"/>
      <c r="V3" s="27"/>
      <c r="W3" s="27"/>
      <c r="X3" s="27"/>
      <c r="Y3" s="27"/>
    </row>
    <row r="4" spans="1:25" s="3" customFormat="1" ht="18" customHeight="1" x14ac:dyDescent="0.25">
      <c r="A4" s="28"/>
      <c r="B4" s="56"/>
      <c r="C4" s="56"/>
      <c r="D4" s="56"/>
      <c r="E4" s="56"/>
      <c r="F4" s="27"/>
      <c r="G4" s="27"/>
      <c r="H4" s="27"/>
      <c r="I4" s="29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27"/>
      <c r="V4" s="27"/>
      <c r="W4" s="27"/>
      <c r="X4" s="27"/>
      <c r="Y4" s="27"/>
    </row>
    <row r="5" spans="1:25" ht="36" customHeight="1" x14ac:dyDescent="0.2">
      <c r="A5" s="51" t="s">
        <v>72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</row>
    <row r="6" spans="1:25" ht="24" customHeight="1" thickBot="1" x14ac:dyDescent="0.3">
      <c r="A6" s="52" t="str">
        <f>F1</f>
        <v>中華民國114年第1季底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</row>
    <row r="7" spans="1:25" s="1" customFormat="1" ht="54.95" customHeight="1" x14ac:dyDescent="0.2">
      <c r="A7" s="57" t="s">
        <v>7</v>
      </c>
      <c r="B7" s="37" t="s">
        <v>4</v>
      </c>
      <c r="C7" s="35" t="s">
        <v>5</v>
      </c>
      <c r="D7" s="36"/>
      <c r="E7" s="34"/>
      <c r="F7" s="33" t="s">
        <v>8</v>
      </c>
      <c r="G7" s="36"/>
      <c r="H7" s="33" t="s">
        <v>9</v>
      </c>
      <c r="I7" s="34"/>
      <c r="J7" s="33" t="s">
        <v>10</v>
      </c>
      <c r="K7" s="34"/>
      <c r="L7" s="54" t="s">
        <v>11</v>
      </c>
      <c r="M7" s="55"/>
      <c r="N7" s="54" t="s">
        <v>12</v>
      </c>
      <c r="O7" s="55"/>
      <c r="P7" s="33" t="s">
        <v>13</v>
      </c>
      <c r="Q7" s="34"/>
      <c r="R7" s="33" t="s">
        <v>14</v>
      </c>
      <c r="S7" s="34"/>
      <c r="T7" s="33" t="s">
        <v>15</v>
      </c>
      <c r="U7" s="34"/>
      <c r="V7" s="33" t="s">
        <v>39</v>
      </c>
      <c r="W7" s="34"/>
      <c r="X7" s="33" t="s">
        <v>40</v>
      </c>
      <c r="Y7" s="36"/>
    </row>
    <row r="8" spans="1:25" s="1" customFormat="1" ht="21.95" customHeight="1" thickBot="1" x14ac:dyDescent="0.25">
      <c r="A8" s="58"/>
      <c r="B8" s="38"/>
      <c r="C8" s="21" t="s">
        <v>6</v>
      </c>
      <c r="D8" s="21" t="s">
        <v>0</v>
      </c>
      <c r="E8" s="22" t="s">
        <v>1</v>
      </c>
      <c r="F8" s="22" t="s">
        <v>16</v>
      </c>
      <c r="G8" s="22" t="s">
        <v>17</v>
      </c>
      <c r="H8" s="22" t="s">
        <v>16</v>
      </c>
      <c r="I8" s="22" t="s">
        <v>17</v>
      </c>
      <c r="J8" s="22" t="s">
        <v>0</v>
      </c>
      <c r="K8" s="21" t="s">
        <v>1</v>
      </c>
      <c r="L8" s="22" t="s">
        <v>0</v>
      </c>
      <c r="M8" s="21" t="s">
        <v>1</v>
      </c>
      <c r="N8" s="22" t="s">
        <v>0</v>
      </c>
      <c r="O8" s="21" t="s">
        <v>1</v>
      </c>
      <c r="P8" s="22" t="s">
        <v>0</v>
      </c>
      <c r="Q8" s="21" t="s">
        <v>1</v>
      </c>
      <c r="R8" s="22" t="s">
        <v>0</v>
      </c>
      <c r="S8" s="21" t="s">
        <v>1</v>
      </c>
      <c r="T8" s="22" t="s">
        <v>0</v>
      </c>
      <c r="U8" s="21" t="s">
        <v>1</v>
      </c>
      <c r="V8" s="21" t="s">
        <v>16</v>
      </c>
      <c r="W8" s="21" t="s">
        <v>17</v>
      </c>
      <c r="X8" s="22" t="s">
        <v>0</v>
      </c>
      <c r="Y8" s="26" t="s">
        <v>1</v>
      </c>
    </row>
    <row r="9" spans="1:25" s="2" customFormat="1" ht="21" customHeight="1" x14ac:dyDescent="0.2">
      <c r="A9" s="34" t="s">
        <v>62</v>
      </c>
      <c r="B9" s="85" t="s">
        <v>41</v>
      </c>
      <c r="C9" s="68">
        <v>93888</v>
      </c>
      <c r="D9" s="68">
        <v>52108</v>
      </c>
      <c r="E9" s="71">
        <v>41780</v>
      </c>
      <c r="F9" s="68">
        <v>15455</v>
      </c>
      <c r="G9" s="68">
        <v>14574</v>
      </c>
      <c r="H9" s="68">
        <v>8031</v>
      </c>
      <c r="I9" s="68">
        <v>6917</v>
      </c>
      <c r="J9" s="68">
        <v>777</v>
      </c>
      <c r="K9" s="71">
        <v>263</v>
      </c>
      <c r="L9" s="68">
        <v>2919</v>
      </c>
      <c r="M9" s="68">
        <v>2315</v>
      </c>
      <c r="N9" s="68">
        <v>514</v>
      </c>
      <c r="O9" s="68">
        <v>300</v>
      </c>
      <c r="P9" s="68">
        <v>3609</v>
      </c>
      <c r="Q9" s="68">
        <v>3127</v>
      </c>
      <c r="R9" s="68">
        <v>14787</v>
      </c>
      <c r="S9" s="68">
        <v>9633</v>
      </c>
      <c r="T9" s="68">
        <v>233</v>
      </c>
      <c r="U9" s="68">
        <v>155</v>
      </c>
      <c r="V9" s="68">
        <v>5221</v>
      </c>
      <c r="W9" s="68">
        <v>4134</v>
      </c>
      <c r="X9" s="71">
        <v>562</v>
      </c>
      <c r="Y9" s="88">
        <v>362</v>
      </c>
    </row>
    <row r="10" spans="1:25" ht="21" customHeight="1" x14ac:dyDescent="0.2">
      <c r="A10" s="59"/>
      <c r="B10" s="86" t="s">
        <v>42</v>
      </c>
      <c r="C10" s="69">
        <v>11157</v>
      </c>
      <c r="D10" s="69">
        <v>6015</v>
      </c>
      <c r="E10" s="72">
        <v>5142</v>
      </c>
      <c r="F10" s="69">
        <v>628</v>
      </c>
      <c r="G10" s="69">
        <v>554</v>
      </c>
      <c r="H10" s="69">
        <v>5</v>
      </c>
      <c r="I10" s="69">
        <v>7</v>
      </c>
      <c r="J10" s="75">
        <v>0</v>
      </c>
      <c r="K10" s="76">
        <v>0</v>
      </c>
      <c r="L10" s="69">
        <v>514</v>
      </c>
      <c r="M10" s="69">
        <v>283</v>
      </c>
      <c r="N10" s="69">
        <v>94</v>
      </c>
      <c r="O10" s="69">
        <v>39</v>
      </c>
      <c r="P10" s="69">
        <v>3071</v>
      </c>
      <c r="Q10" s="69">
        <v>2697</v>
      </c>
      <c r="R10" s="69">
        <v>106</v>
      </c>
      <c r="S10" s="69">
        <v>73</v>
      </c>
      <c r="T10" s="75">
        <v>0</v>
      </c>
      <c r="U10" s="75">
        <v>0</v>
      </c>
      <c r="V10" s="69">
        <v>1571</v>
      </c>
      <c r="W10" s="69">
        <v>1449</v>
      </c>
      <c r="X10" s="72">
        <v>26</v>
      </c>
      <c r="Y10" s="80">
        <v>40</v>
      </c>
    </row>
    <row r="11" spans="1:25" ht="21" customHeight="1" x14ac:dyDescent="0.2">
      <c r="A11" s="59"/>
      <c r="B11" s="86" t="s">
        <v>43</v>
      </c>
      <c r="C11" s="69">
        <v>15368</v>
      </c>
      <c r="D11" s="69">
        <v>8223</v>
      </c>
      <c r="E11" s="72">
        <v>7145</v>
      </c>
      <c r="F11" s="69">
        <v>1987</v>
      </c>
      <c r="G11" s="69">
        <v>2203</v>
      </c>
      <c r="H11" s="69">
        <v>1909</v>
      </c>
      <c r="I11" s="69">
        <v>1639</v>
      </c>
      <c r="J11" s="69">
        <v>158</v>
      </c>
      <c r="K11" s="72">
        <v>45</v>
      </c>
      <c r="L11" s="69">
        <v>287</v>
      </c>
      <c r="M11" s="69">
        <v>170</v>
      </c>
      <c r="N11" s="69">
        <v>74</v>
      </c>
      <c r="O11" s="69">
        <v>27</v>
      </c>
      <c r="P11" s="69">
        <v>104</v>
      </c>
      <c r="Q11" s="69">
        <v>96</v>
      </c>
      <c r="R11" s="69">
        <v>1576</v>
      </c>
      <c r="S11" s="69">
        <v>1262</v>
      </c>
      <c r="T11" s="69">
        <v>23</v>
      </c>
      <c r="U11" s="69">
        <v>19</v>
      </c>
      <c r="V11" s="69">
        <v>2052</v>
      </c>
      <c r="W11" s="69">
        <v>1632</v>
      </c>
      <c r="X11" s="72">
        <v>53</v>
      </c>
      <c r="Y11" s="80">
        <v>52</v>
      </c>
    </row>
    <row r="12" spans="1:25" ht="21" customHeight="1" x14ac:dyDescent="0.2">
      <c r="A12" s="59"/>
      <c r="B12" s="86" t="s">
        <v>44</v>
      </c>
      <c r="C12" s="69">
        <v>29387</v>
      </c>
      <c r="D12" s="69">
        <v>16262</v>
      </c>
      <c r="E12" s="72">
        <v>13125</v>
      </c>
      <c r="F12" s="69">
        <v>5701</v>
      </c>
      <c r="G12" s="69">
        <v>5971</v>
      </c>
      <c r="H12" s="69">
        <v>2145</v>
      </c>
      <c r="I12" s="69">
        <v>1906</v>
      </c>
      <c r="J12" s="69">
        <v>209</v>
      </c>
      <c r="K12" s="72">
        <v>44</v>
      </c>
      <c r="L12" s="69">
        <v>591</v>
      </c>
      <c r="M12" s="69">
        <v>274</v>
      </c>
      <c r="N12" s="69">
        <v>44</v>
      </c>
      <c r="O12" s="69">
        <v>31</v>
      </c>
      <c r="P12" s="69">
        <v>263</v>
      </c>
      <c r="Q12" s="69">
        <v>205</v>
      </c>
      <c r="R12" s="69">
        <v>5637</v>
      </c>
      <c r="S12" s="69">
        <v>3562</v>
      </c>
      <c r="T12" s="69">
        <v>43</v>
      </c>
      <c r="U12" s="69">
        <v>36</v>
      </c>
      <c r="V12" s="69">
        <v>1585</v>
      </c>
      <c r="W12" s="69">
        <v>1046</v>
      </c>
      <c r="X12" s="72">
        <v>44</v>
      </c>
      <c r="Y12" s="80">
        <v>50</v>
      </c>
    </row>
    <row r="13" spans="1:25" ht="21" customHeight="1" x14ac:dyDescent="0.2">
      <c r="A13" s="59"/>
      <c r="B13" s="86" t="s">
        <v>45</v>
      </c>
      <c r="C13" s="69">
        <v>37976</v>
      </c>
      <c r="D13" s="69">
        <v>21608</v>
      </c>
      <c r="E13" s="72">
        <v>16368</v>
      </c>
      <c r="F13" s="69">
        <v>7139</v>
      </c>
      <c r="G13" s="69">
        <v>5846</v>
      </c>
      <c r="H13" s="69">
        <v>3972</v>
      </c>
      <c r="I13" s="69">
        <v>3365</v>
      </c>
      <c r="J13" s="69">
        <v>410</v>
      </c>
      <c r="K13" s="72">
        <v>174</v>
      </c>
      <c r="L13" s="69">
        <v>1527</v>
      </c>
      <c r="M13" s="69">
        <v>1588</v>
      </c>
      <c r="N13" s="69">
        <v>302</v>
      </c>
      <c r="O13" s="69">
        <v>203</v>
      </c>
      <c r="P13" s="69">
        <v>171</v>
      </c>
      <c r="Q13" s="69">
        <v>129</v>
      </c>
      <c r="R13" s="69">
        <v>7468</v>
      </c>
      <c r="S13" s="69">
        <v>4736</v>
      </c>
      <c r="T13" s="69">
        <v>167</v>
      </c>
      <c r="U13" s="69">
        <v>100</v>
      </c>
      <c r="V13" s="69">
        <v>13</v>
      </c>
      <c r="W13" s="69">
        <v>7</v>
      </c>
      <c r="X13" s="72">
        <v>439</v>
      </c>
      <c r="Y13" s="80">
        <v>220</v>
      </c>
    </row>
    <row r="14" spans="1:25" ht="21" customHeight="1" x14ac:dyDescent="0.2">
      <c r="A14" s="59" t="s">
        <v>46</v>
      </c>
      <c r="B14" s="86" t="s">
        <v>41</v>
      </c>
      <c r="C14" s="69">
        <v>17483</v>
      </c>
      <c r="D14" s="69">
        <v>9575</v>
      </c>
      <c r="E14" s="72">
        <v>7908</v>
      </c>
      <c r="F14" s="69">
        <v>2838</v>
      </c>
      <c r="G14" s="69">
        <v>2681</v>
      </c>
      <c r="H14" s="69">
        <v>1560</v>
      </c>
      <c r="I14" s="69">
        <v>1368</v>
      </c>
      <c r="J14" s="69">
        <v>123</v>
      </c>
      <c r="K14" s="72">
        <v>39</v>
      </c>
      <c r="L14" s="69">
        <v>552</v>
      </c>
      <c r="M14" s="69">
        <v>467</v>
      </c>
      <c r="N14" s="69">
        <v>92</v>
      </c>
      <c r="O14" s="69">
        <v>63</v>
      </c>
      <c r="P14" s="69">
        <v>700</v>
      </c>
      <c r="Q14" s="69">
        <v>612</v>
      </c>
      <c r="R14" s="69">
        <v>2641</v>
      </c>
      <c r="S14" s="69">
        <v>1777</v>
      </c>
      <c r="T14" s="69">
        <v>34</v>
      </c>
      <c r="U14" s="69">
        <v>25</v>
      </c>
      <c r="V14" s="69">
        <v>925</v>
      </c>
      <c r="W14" s="69">
        <v>792</v>
      </c>
      <c r="X14" s="72">
        <v>110</v>
      </c>
      <c r="Y14" s="80">
        <v>84</v>
      </c>
    </row>
    <row r="15" spans="1:25" ht="21" customHeight="1" x14ac:dyDescent="0.2">
      <c r="A15" s="59"/>
      <c r="B15" s="86" t="s">
        <v>42</v>
      </c>
      <c r="C15" s="69">
        <v>2043</v>
      </c>
      <c r="D15" s="69">
        <v>1091</v>
      </c>
      <c r="E15" s="72">
        <v>952</v>
      </c>
      <c r="F15" s="69">
        <v>88</v>
      </c>
      <c r="G15" s="69">
        <v>77</v>
      </c>
      <c r="H15" s="69">
        <v>2</v>
      </c>
      <c r="I15" s="69">
        <v>2</v>
      </c>
      <c r="J15" s="75">
        <v>0</v>
      </c>
      <c r="K15" s="76">
        <v>0</v>
      </c>
      <c r="L15" s="69">
        <v>91</v>
      </c>
      <c r="M15" s="69">
        <v>60</v>
      </c>
      <c r="N15" s="69">
        <v>26</v>
      </c>
      <c r="O15" s="69">
        <v>12</v>
      </c>
      <c r="P15" s="69">
        <v>580</v>
      </c>
      <c r="Q15" s="69">
        <v>514</v>
      </c>
      <c r="R15" s="69">
        <v>19</v>
      </c>
      <c r="S15" s="69">
        <v>11</v>
      </c>
      <c r="T15" s="75">
        <v>0</v>
      </c>
      <c r="U15" s="75">
        <v>0</v>
      </c>
      <c r="V15" s="69">
        <v>282</v>
      </c>
      <c r="W15" s="69">
        <v>265</v>
      </c>
      <c r="X15" s="72">
        <v>3</v>
      </c>
      <c r="Y15" s="80">
        <v>11</v>
      </c>
    </row>
    <row r="16" spans="1:25" ht="21" customHeight="1" x14ac:dyDescent="0.2">
      <c r="A16" s="59"/>
      <c r="B16" s="86" t="s">
        <v>43</v>
      </c>
      <c r="C16" s="69">
        <v>2901</v>
      </c>
      <c r="D16" s="69">
        <v>1502</v>
      </c>
      <c r="E16" s="72">
        <v>1399</v>
      </c>
      <c r="F16" s="69">
        <v>309</v>
      </c>
      <c r="G16" s="69">
        <v>398</v>
      </c>
      <c r="H16" s="69">
        <v>375</v>
      </c>
      <c r="I16" s="69">
        <v>361</v>
      </c>
      <c r="J16" s="69">
        <v>29</v>
      </c>
      <c r="K16" s="72">
        <v>5</v>
      </c>
      <c r="L16" s="69">
        <v>53</v>
      </c>
      <c r="M16" s="69">
        <v>18</v>
      </c>
      <c r="N16" s="69">
        <v>11</v>
      </c>
      <c r="O16" s="69">
        <v>3</v>
      </c>
      <c r="P16" s="69">
        <v>21</v>
      </c>
      <c r="Q16" s="69">
        <v>13</v>
      </c>
      <c r="R16" s="69">
        <v>296</v>
      </c>
      <c r="S16" s="69">
        <v>271</v>
      </c>
      <c r="T16" s="69">
        <v>2</v>
      </c>
      <c r="U16" s="69">
        <v>7</v>
      </c>
      <c r="V16" s="69">
        <v>390</v>
      </c>
      <c r="W16" s="69">
        <v>314</v>
      </c>
      <c r="X16" s="72">
        <v>16</v>
      </c>
      <c r="Y16" s="80">
        <v>9</v>
      </c>
    </row>
    <row r="17" spans="1:25" ht="21" customHeight="1" x14ac:dyDescent="0.2">
      <c r="A17" s="59"/>
      <c r="B17" s="86" t="s">
        <v>44</v>
      </c>
      <c r="C17" s="69">
        <v>5314</v>
      </c>
      <c r="D17" s="69">
        <v>2901</v>
      </c>
      <c r="E17" s="72">
        <v>2413</v>
      </c>
      <c r="F17" s="69">
        <v>984</v>
      </c>
      <c r="G17" s="69">
        <v>1045</v>
      </c>
      <c r="H17" s="69">
        <v>399</v>
      </c>
      <c r="I17" s="69">
        <v>349</v>
      </c>
      <c r="J17" s="69">
        <v>22</v>
      </c>
      <c r="K17" s="72">
        <v>5</v>
      </c>
      <c r="L17" s="69">
        <v>117</v>
      </c>
      <c r="M17" s="69">
        <v>58</v>
      </c>
      <c r="N17" s="69">
        <v>4</v>
      </c>
      <c r="O17" s="69">
        <v>7</v>
      </c>
      <c r="P17" s="69">
        <v>52</v>
      </c>
      <c r="Q17" s="69">
        <v>40</v>
      </c>
      <c r="R17" s="69">
        <v>1058</v>
      </c>
      <c r="S17" s="69">
        <v>678</v>
      </c>
      <c r="T17" s="69">
        <v>4</v>
      </c>
      <c r="U17" s="69">
        <v>5</v>
      </c>
      <c r="V17" s="69">
        <v>252</v>
      </c>
      <c r="W17" s="69">
        <v>212</v>
      </c>
      <c r="X17" s="72">
        <v>9</v>
      </c>
      <c r="Y17" s="80">
        <v>14</v>
      </c>
    </row>
    <row r="18" spans="1:25" ht="21" customHeight="1" x14ac:dyDescent="0.2">
      <c r="A18" s="59"/>
      <c r="B18" s="86" t="s">
        <v>45</v>
      </c>
      <c r="C18" s="69">
        <v>7225</v>
      </c>
      <c r="D18" s="69">
        <v>4081</v>
      </c>
      <c r="E18" s="72">
        <v>3144</v>
      </c>
      <c r="F18" s="69">
        <v>1457</v>
      </c>
      <c r="G18" s="69">
        <v>1161</v>
      </c>
      <c r="H18" s="69">
        <v>784</v>
      </c>
      <c r="I18" s="69">
        <v>656</v>
      </c>
      <c r="J18" s="69">
        <v>72</v>
      </c>
      <c r="K18" s="72">
        <v>29</v>
      </c>
      <c r="L18" s="69">
        <v>291</v>
      </c>
      <c r="M18" s="69">
        <v>331</v>
      </c>
      <c r="N18" s="69">
        <v>51</v>
      </c>
      <c r="O18" s="69">
        <v>41</v>
      </c>
      <c r="P18" s="69">
        <v>47</v>
      </c>
      <c r="Q18" s="69">
        <v>45</v>
      </c>
      <c r="R18" s="69">
        <v>1268</v>
      </c>
      <c r="S18" s="69">
        <v>817</v>
      </c>
      <c r="T18" s="69">
        <v>28</v>
      </c>
      <c r="U18" s="69">
        <v>13</v>
      </c>
      <c r="V18" s="69">
        <v>1</v>
      </c>
      <c r="W18" s="69">
        <v>1</v>
      </c>
      <c r="X18" s="72">
        <v>82</v>
      </c>
      <c r="Y18" s="80">
        <v>50</v>
      </c>
    </row>
    <row r="19" spans="1:25" ht="21" customHeight="1" x14ac:dyDescent="0.2">
      <c r="A19" s="59" t="s">
        <v>47</v>
      </c>
      <c r="B19" s="86" t="s">
        <v>41</v>
      </c>
      <c r="C19" s="69">
        <v>16816</v>
      </c>
      <c r="D19" s="69">
        <v>9114</v>
      </c>
      <c r="E19" s="72">
        <v>7702</v>
      </c>
      <c r="F19" s="69">
        <v>2776</v>
      </c>
      <c r="G19" s="69">
        <v>2760</v>
      </c>
      <c r="H19" s="69">
        <v>1359</v>
      </c>
      <c r="I19" s="69">
        <v>1299</v>
      </c>
      <c r="J19" s="69">
        <v>124</v>
      </c>
      <c r="K19" s="72">
        <v>43</v>
      </c>
      <c r="L19" s="69">
        <v>520</v>
      </c>
      <c r="M19" s="69">
        <v>397</v>
      </c>
      <c r="N19" s="69">
        <v>88</v>
      </c>
      <c r="O19" s="69">
        <v>46</v>
      </c>
      <c r="P19" s="69">
        <v>606</v>
      </c>
      <c r="Q19" s="69">
        <v>549</v>
      </c>
      <c r="R19" s="69">
        <v>2610</v>
      </c>
      <c r="S19" s="69">
        <v>1751</v>
      </c>
      <c r="T19" s="69">
        <v>38</v>
      </c>
      <c r="U19" s="69">
        <v>22</v>
      </c>
      <c r="V19" s="69">
        <v>889</v>
      </c>
      <c r="W19" s="69">
        <v>772</v>
      </c>
      <c r="X19" s="72">
        <v>104</v>
      </c>
      <c r="Y19" s="80">
        <v>63</v>
      </c>
    </row>
    <row r="20" spans="1:25" ht="21" customHeight="1" x14ac:dyDescent="0.2">
      <c r="A20" s="59"/>
      <c r="B20" s="86" t="s">
        <v>42</v>
      </c>
      <c r="C20" s="69">
        <v>1971</v>
      </c>
      <c r="D20" s="69">
        <v>1027</v>
      </c>
      <c r="E20" s="72">
        <v>944</v>
      </c>
      <c r="F20" s="69">
        <v>115</v>
      </c>
      <c r="G20" s="69">
        <v>110</v>
      </c>
      <c r="H20" s="69">
        <v>2</v>
      </c>
      <c r="I20" s="69">
        <v>1</v>
      </c>
      <c r="J20" s="75">
        <v>0</v>
      </c>
      <c r="K20" s="76">
        <v>0</v>
      </c>
      <c r="L20" s="69">
        <v>82</v>
      </c>
      <c r="M20" s="69">
        <v>47</v>
      </c>
      <c r="N20" s="69">
        <v>17</v>
      </c>
      <c r="O20" s="69">
        <v>5</v>
      </c>
      <c r="P20" s="69">
        <v>521</v>
      </c>
      <c r="Q20" s="69">
        <v>479</v>
      </c>
      <c r="R20" s="69">
        <v>22</v>
      </c>
      <c r="S20" s="69">
        <v>11</v>
      </c>
      <c r="T20" s="75">
        <v>0</v>
      </c>
      <c r="U20" s="75">
        <v>0</v>
      </c>
      <c r="V20" s="69">
        <v>263</v>
      </c>
      <c r="W20" s="69">
        <v>287</v>
      </c>
      <c r="X20" s="72">
        <v>5</v>
      </c>
      <c r="Y20" s="80">
        <v>4</v>
      </c>
    </row>
    <row r="21" spans="1:25" ht="21" customHeight="1" x14ac:dyDescent="0.2">
      <c r="A21" s="59"/>
      <c r="B21" s="86" t="s">
        <v>43</v>
      </c>
      <c r="C21" s="69">
        <v>2703</v>
      </c>
      <c r="D21" s="69">
        <v>1387</v>
      </c>
      <c r="E21" s="72">
        <v>1316</v>
      </c>
      <c r="F21" s="69">
        <v>371</v>
      </c>
      <c r="G21" s="69">
        <v>409</v>
      </c>
      <c r="H21" s="69">
        <v>319</v>
      </c>
      <c r="I21" s="69">
        <v>305</v>
      </c>
      <c r="J21" s="69">
        <v>24</v>
      </c>
      <c r="K21" s="72">
        <v>8</v>
      </c>
      <c r="L21" s="69">
        <v>47</v>
      </c>
      <c r="M21" s="69">
        <v>29</v>
      </c>
      <c r="N21" s="69">
        <v>11</v>
      </c>
      <c r="O21" s="69">
        <v>2</v>
      </c>
      <c r="P21" s="69">
        <v>14</v>
      </c>
      <c r="Q21" s="69">
        <v>21</v>
      </c>
      <c r="R21" s="69">
        <v>270</v>
      </c>
      <c r="S21" s="69">
        <v>234</v>
      </c>
      <c r="T21" s="69">
        <v>3</v>
      </c>
      <c r="U21" s="69">
        <v>2</v>
      </c>
      <c r="V21" s="69">
        <v>322</v>
      </c>
      <c r="W21" s="69">
        <v>295</v>
      </c>
      <c r="X21" s="72">
        <v>6</v>
      </c>
      <c r="Y21" s="80">
        <v>11</v>
      </c>
    </row>
    <row r="22" spans="1:25" ht="21" customHeight="1" x14ac:dyDescent="0.2">
      <c r="A22" s="59"/>
      <c r="B22" s="86" t="s">
        <v>44</v>
      </c>
      <c r="C22" s="69">
        <v>5401</v>
      </c>
      <c r="D22" s="69">
        <v>2923</v>
      </c>
      <c r="E22" s="72">
        <v>2478</v>
      </c>
      <c r="F22" s="69">
        <v>1031</v>
      </c>
      <c r="G22" s="69">
        <v>1149</v>
      </c>
      <c r="H22" s="69">
        <v>367</v>
      </c>
      <c r="I22" s="69">
        <v>378</v>
      </c>
      <c r="J22" s="69">
        <v>34</v>
      </c>
      <c r="K22" s="72">
        <v>5</v>
      </c>
      <c r="L22" s="69">
        <v>93</v>
      </c>
      <c r="M22" s="69">
        <v>38</v>
      </c>
      <c r="N22" s="69">
        <v>8</v>
      </c>
      <c r="O22" s="69">
        <v>6</v>
      </c>
      <c r="P22" s="69">
        <v>44</v>
      </c>
      <c r="Q22" s="69">
        <v>36</v>
      </c>
      <c r="R22" s="69">
        <v>1029</v>
      </c>
      <c r="S22" s="69">
        <v>662</v>
      </c>
      <c r="T22" s="69">
        <v>8</v>
      </c>
      <c r="U22" s="69">
        <v>9</v>
      </c>
      <c r="V22" s="69">
        <v>302</v>
      </c>
      <c r="W22" s="69">
        <v>190</v>
      </c>
      <c r="X22" s="72">
        <v>7</v>
      </c>
      <c r="Y22" s="80">
        <v>5</v>
      </c>
    </row>
    <row r="23" spans="1:25" ht="21" customHeight="1" x14ac:dyDescent="0.2">
      <c r="A23" s="59"/>
      <c r="B23" s="86" t="s">
        <v>45</v>
      </c>
      <c r="C23" s="69">
        <v>6741</v>
      </c>
      <c r="D23" s="69">
        <v>3777</v>
      </c>
      <c r="E23" s="72">
        <v>2964</v>
      </c>
      <c r="F23" s="69">
        <v>1259</v>
      </c>
      <c r="G23" s="69">
        <v>1092</v>
      </c>
      <c r="H23" s="69">
        <v>671</v>
      </c>
      <c r="I23" s="69">
        <v>615</v>
      </c>
      <c r="J23" s="69">
        <v>66</v>
      </c>
      <c r="K23" s="72">
        <v>30</v>
      </c>
      <c r="L23" s="69">
        <v>298</v>
      </c>
      <c r="M23" s="69">
        <v>283</v>
      </c>
      <c r="N23" s="69">
        <v>52</v>
      </c>
      <c r="O23" s="69">
        <v>33</v>
      </c>
      <c r="P23" s="69">
        <v>27</v>
      </c>
      <c r="Q23" s="69">
        <v>13</v>
      </c>
      <c r="R23" s="69">
        <v>1289</v>
      </c>
      <c r="S23" s="69">
        <v>844</v>
      </c>
      <c r="T23" s="69">
        <v>27</v>
      </c>
      <c r="U23" s="69">
        <v>11</v>
      </c>
      <c r="V23" s="69">
        <v>2</v>
      </c>
      <c r="W23" s="75">
        <v>0</v>
      </c>
      <c r="X23" s="72">
        <v>86</v>
      </c>
      <c r="Y23" s="80">
        <v>43</v>
      </c>
    </row>
    <row r="24" spans="1:25" ht="21" customHeight="1" x14ac:dyDescent="0.2">
      <c r="A24" s="59" t="s">
        <v>48</v>
      </c>
      <c r="B24" s="86" t="s">
        <v>41</v>
      </c>
      <c r="C24" s="69">
        <v>9235</v>
      </c>
      <c r="D24" s="69">
        <v>5117</v>
      </c>
      <c r="E24" s="72">
        <v>4118</v>
      </c>
      <c r="F24" s="69">
        <v>1495</v>
      </c>
      <c r="G24" s="69">
        <v>1403</v>
      </c>
      <c r="H24" s="69">
        <v>782</v>
      </c>
      <c r="I24" s="69">
        <v>716</v>
      </c>
      <c r="J24" s="69">
        <v>92</v>
      </c>
      <c r="K24" s="72">
        <v>29</v>
      </c>
      <c r="L24" s="69">
        <v>280</v>
      </c>
      <c r="M24" s="69">
        <v>202</v>
      </c>
      <c r="N24" s="69">
        <v>45</v>
      </c>
      <c r="O24" s="69">
        <v>23</v>
      </c>
      <c r="P24" s="69">
        <v>350</v>
      </c>
      <c r="Q24" s="69">
        <v>311</v>
      </c>
      <c r="R24" s="69">
        <v>1457</v>
      </c>
      <c r="S24" s="69">
        <v>965</v>
      </c>
      <c r="T24" s="69">
        <v>24</v>
      </c>
      <c r="U24" s="69">
        <v>17</v>
      </c>
      <c r="V24" s="69">
        <v>532</v>
      </c>
      <c r="W24" s="69">
        <v>407</v>
      </c>
      <c r="X24" s="72">
        <v>60</v>
      </c>
      <c r="Y24" s="80">
        <v>45</v>
      </c>
    </row>
    <row r="25" spans="1:25" ht="21" customHeight="1" x14ac:dyDescent="0.2">
      <c r="A25" s="59"/>
      <c r="B25" s="86" t="s">
        <v>42</v>
      </c>
      <c r="C25" s="69">
        <v>1100</v>
      </c>
      <c r="D25" s="69">
        <v>599</v>
      </c>
      <c r="E25" s="72">
        <v>501</v>
      </c>
      <c r="F25" s="69">
        <v>71</v>
      </c>
      <c r="G25" s="69">
        <v>54</v>
      </c>
      <c r="H25" s="69">
        <v>1</v>
      </c>
      <c r="I25" s="69">
        <v>1</v>
      </c>
      <c r="J25" s="75">
        <v>0</v>
      </c>
      <c r="K25" s="76">
        <v>0</v>
      </c>
      <c r="L25" s="69">
        <v>48</v>
      </c>
      <c r="M25" s="69">
        <v>26</v>
      </c>
      <c r="N25" s="69">
        <v>8</v>
      </c>
      <c r="O25" s="69">
        <v>2</v>
      </c>
      <c r="P25" s="69">
        <v>307</v>
      </c>
      <c r="Q25" s="69">
        <v>275</v>
      </c>
      <c r="R25" s="69">
        <v>14</v>
      </c>
      <c r="S25" s="69">
        <v>8</v>
      </c>
      <c r="T25" s="75">
        <v>0</v>
      </c>
      <c r="U25" s="75">
        <v>0</v>
      </c>
      <c r="V25" s="69">
        <v>148</v>
      </c>
      <c r="W25" s="69">
        <v>129</v>
      </c>
      <c r="X25" s="72">
        <v>2</v>
      </c>
      <c r="Y25" s="80">
        <v>6</v>
      </c>
    </row>
    <row r="26" spans="1:25" ht="21" customHeight="1" x14ac:dyDescent="0.2">
      <c r="A26" s="59"/>
      <c r="B26" s="86" t="s">
        <v>43</v>
      </c>
      <c r="C26" s="69">
        <v>1554</v>
      </c>
      <c r="D26" s="69">
        <v>821</v>
      </c>
      <c r="E26" s="72">
        <v>733</v>
      </c>
      <c r="F26" s="69">
        <v>208</v>
      </c>
      <c r="G26" s="69">
        <v>215</v>
      </c>
      <c r="H26" s="69">
        <v>188</v>
      </c>
      <c r="I26" s="69">
        <v>156</v>
      </c>
      <c r="J26" s="69">
        <v>20</v>
      </c>
      <c r="K26" s="72">
        <v>6</v>
      </c>
      <c r="L26" s="69">
        <v>19</v>
      </c>
      <c r="M26" s="69">
        <v>18</v>
      </c>
      <c r="N26" s="69">
        <v>7</v>
      </c>
      <c r="O26" s="69">
        <v>4</v>
      </c>
      <c r="P26" s="69">
        <v>7</v>
      </c>
      <c r="Q26" s="69">
        <v>6</v>
      </c>
      <c r="R26" s="69">
        <v>151</v>
      </c>
      <c r="S26" s="69">
        <v>134</v>
      </c>
      <c r="T26" s="69">
        <v>1</v>
      </c>
      <c r="U26" s="69">
        <v>1</v>
      </c>
      <c r="V26" s="69">
        <v>217</v>
      </c>
      <c r="W26" s="69">
        <v>185</v>
      </c>
      <c r="X26" s="72">
        <v>3</v>
      </c>
      <c r="Y26" s="80">
        <v>8</v>
      </c>
    </row>
    <row r="27" spans="1:25" ht="21" customHeight="1" x14ac:dyDescent="0.2">
      <c r="A27" s="59"/>
      <c r="B27" s="86" t="s">
        <v>44</v>
      </c>
      <c r="C27" s="69">
        <v>2888</v>
      </c>
      <c r="D27" s="69">
        <v>1611</v>
      </c>
      <c r="E27" s="72">
        <v>1277</v>
      </c>
      <c r="F27" s="69">
        <v>543</v>
      </c>
      <c r="G27" s="69">
        <v>588</v>
      </c>
      <c r="H27" s="69">
        <v>206</v>
      </c>
      <c r="I27" s="69">
        <v>196</v>
      </c>
      <c r="J27" s="69">
        <v>24</v>
      </c>
      <c r="K27" s="72">
        <v>7</v>
      </c>
      <c r="L27" s="69">
        <v>71</v>
      </c>
      <c r="M27" s="69">
        <v>20</v>
      </c>
      <c r="N27" s="69">
        <v>3</v>
      </c>
      <c r="O27" s="69">
        <v>4</v>
      </c>
      <c r="P27" s="69">
        <v>26</v>
      </c>
      <c r="Q27" s="69">
        <v>18</v>
      </c>
      <c r="R27" s="69">
        <v>558</v>
      </c>
      <c r="S27" s="69">
        <v>345</v>
      </c>
      <c r="T27" s="69">
        <v>9</v>
      </c>
      <c r="U27" s="69">
        <v>2</v>
      </c>
      <c r="V27" s="69">
        <v>167</v>
      </c>
      <c r="W27" s="69">
        <v>92</v>
      </c>
      <c r="X27" s="72">
        <v>4</v>
      </c>
      <c r="Y27" s="80">
        <v>5</v>
      </c>
    </row>
    <row r="28" spans="1:25" ht="21" customHeight="1" x14ac:dyDescent="0.2">
      <c r="A28" s="59"/>
      <c r="B28" s="86" t="s">
        <v>45</v>
      </c>
      <c r="C28" s="69">
        <v>3693</v>
      </c>
      <c r="D28" s="69">
        <v>2086</v>
      </c>
      <c r="E28" s="72">
        <v>1607</v>
      </c>
      <c r="F28" s="69">
        <v>673</v>
      </c>
      <c r="G28" s="69">
        <v>546</v>
      </c>
      <c r="H28" s="69">
        <v>387</v>
      </c>
      <c r="I28" s="69">
        <v>363</v>
      </c>
      <c r="J28" s="69">
        <v>48</v>
      </c>
      <c r="K28" s="72">
        <v>16</v>
      </c>
      <c r="L28" s="69">
        <v>142</v>
      </c>
      <c r="M28" s="69">
        <v>138</v>
      </c>
      <c r="N28" s="69">
        <v>27</v>
      </c>
      <c r="O28" s="69">
        <v>13</v>
      </c>
      <c r="P28" s="69">
        <v>10</v>
      </c>
      <c r="Q28" s="69">
        <v>12</v>
      </c>
      <c r="R28" s="69">
        <v>734</v>
      </c>
      <c r="S28" s="69">
        <v>478</v>
      </c>
      <c r="T28" s="69">
        <v>14</v>
      </c>
      <c r="U28" s="69">
        <v>14</v>
      </c>
      <c r="V28" s="75">
        <v>0</v>
      </c>
      <c r="W28" s="69">
        <v>1</v>
      </c>
      <c r="X28" s="72">
        <v>51</v>
      </c>
      <c r="Y28" s="80">
        <v>26</v>
      </c>
    </row>
    <row r="29" spans="1:25" ht="21" customHeight="1" x14ac:dyDescent="0.2">
      <c r="A29" s="59" t="s">
        <v>49</v>
      </c>
      <c r="B29" s="86" t="s">
        <v>41</v>
      </c>
      <c r="C29" s="69">
        <v>9027</v>
      </c>
      <c r="D29" s="69">
        <v>5050</v>
      </c>
      <c r="E29" s="72">
        <v>3977</v>
      </c>
      <c r="F29" s="69">
        <v>1529</v>
      </c>
      <c r="G29" s="69">
        <v>1387</v>
      </c>
      <c r="H29" s="69">
        <v>756</v>
      </c>
      <c r="I29" s="69">
        <v>646</v>
      </c>
      <c r="J29" s="69">
        <v>71</v>
      </c>
      <c r="K29" s="72">
        <v>27</v>
      </c>
      <c r="L29" s="69">
        <v>268</v>
      </c>
      <c r="M29" s="69">
        <v>252</v>
      </c>
      <c r="N29" s="69">
        <v>60</v>
      </c>
      <c r="O29" s="69">
        <v>38</v>
      </c>
      <c r="P29" s="69">
        <v>358</v>
      </c>
      <c r="Q29" s="69">
        <v>304</v>
      </c>
      <c r="R29" s="69">
        <v>1397</v>
      </c>
      <c r="S29" s="69">
        <v>909</v>
      </c>
      <c r="T29" s="69">
        <v>27</v>
      </c>
      <c r="U29" s="69">
        <v>12</v>
      </c>
      <c r="V29" s="69">
        <v>516</v>
      </c>
      <c r="W29" s="69">
        <v>373</v>
      </c>
      <c r="X29" s="72">
        <v>68</v>
      </c>
      <c r="Y29" s="80">
        <v>29</v>
      </c>
    </row>
    <row r="30" spans="1:25" ht="21" customHeight="1" x14ac:dyDescent="0.2">
      <c r="A30" s="59"/>
      <c r="B30" s="86" t="s">
        <v>42</v>
      </c>
      <c r="C30" s="69">
        <v>1137</v>
      </c>
      <c r="D30" s="69">
        <v>618</v>
      </c>
      <c r="E30" s="72">
        <v>519</v>
      </c>
      <c r="F30" s="69">
        <v>69</v>
      </c>
      <c r="G30" s="69">
        <v>57</v>
      </c>
      <c r="H30" s="75">
        <v>0</v>
      </c>
      <c r="I30" s="69">
        <v>1</v>
      </c>
      <c r="J30" s="75">
        <v>0</v>
      </c>
      <c r="K30" s="76">
        <v>0</v>
      </c>
      <c r="L30" s="69">
        <v>50</v>
      </c>
      <c r="M30" s="69">
        <v>35</v>
      </c>
      <c r="N30" s="69">
        <v>12</v>
      </c>
      <c r="O30" s="69">
        <v>5</v>
      </c>
      <c r="P30" s="69">
        <v>303</v>
      </c>
      <c r="Q30" s="69">
        <v>263</v>
      </c>
      <c r="R30" s="69">
        <v>7</v>
      </c>
      <c r="S30" s="69">
        <v>6</v>
      </c>
      <c r="T30" s="75">
        <v>0</v>
      </c>
      <c r="U30" s="75">
        <v>0</v>
      </c>
      <c r="V30" s="69">
        <v>174</v>
      </c>
      <c r="W30" s="69">
        <v>148</v>
      </c>
      <c r="X30" s="72">
        <v>3</v>
      </c>
      <c r="Y30" s="80">
        <v>4</v>
      </c>
    </row>
    <row r="31" spans="1:25" ht="21" customHeight="1" x14ac:dyDescent="0.2">
      <c r="A31" s="59"/>
      <c r="B31" s="86" t="s">
        <v>43</v>
      </c>
      <c r="C31" s="69">
        <v>1438</v>
      </c>
      <c r="D31" s="69">
        <v>803</v>
      </c>
      <c r="E31" s="72">
        <v>635</v>
      </c>
      <c r="F31" s="69">
        <v>191</v>
      </c>
      <c r="G31" s="69">
        <v>185</v>
      </c>
      <c r="H31" s="69">
        <v>169</v>
      </c>
      <c r="I31" s="69">
        <v>153</v>
      </c>
      <c r="J31" s="69">
        <v>10</v>
      </c>
      <c r="K31" s="72">
        <v>2</v>
      </c>
      <c r="L31" s="69">
        <v>31</v>
      </c>
      <c r="M31" s="69">
        <v>27</v>
      </c>
      <c r="N31" s="69">
        <v>6</v>
      </c>
      <c r="O31" s="69">
        <v>1</v>
      </c>
      <c r="P31" s="69">
        <v>10</v>
      </c>
      <c r="Q31" s="69">
        <v>7</v>
      </c>
      <c r="R31" s="69">
        <v>159</v>
      </c>
      <c r="S31" s="69">
        <v>112</v>
      </c>
      <c r="T31" s="69">
        <v>3</v>
      </c>
      <c r="U31" s="69">
        <v>2</v>
      </c>
      <c r="V31" s="69">
        <v>219</v>
      </c>
      <c r="W31" s="69">
        <v>143</v>
      </c>
      <c r="X31" s="72">
        <v>5</v>
      </c>
      <c r="Y31" s="80">
        <v>3</v>
      </c>
    </row>
    <row r="32" spans="1:25" ht="21" customHeight="1" x14ac:dyDescent="0.2">
      <c r="A32" s="59"/>
      <c r="B32" s="86" t="s">
        <v>44</v>
      </c>
      <c r="C32" s="69">
        <v>2809</v>
      </c>
      <c r="D32" s="69">
        <v>1581</v>
      </c>
      <c r="E32" s="72">
        <v>1228</v>
      </c>
      <c r="F32" s="69">
        <v>584</v>
      </c>
      <c r="G32" s="69">
        <v>562</v>
      </c>
      <c r="H32" s="69">
        <v>219</v>
      </c>
      <c r="I32" s="69">
        <v>161</v>
      </c>
      <c r="J32" s="69">
        <v>24</v>
      </c>
      <c r="K32" s="72">
        <v>9</v>
      </c>
      <c r="L32" s="69">
        <v>46</v>
      </c>
      <c r="M32" s="69">
        <v>45</v>
      </c>
      <c r="N32" s="69">
        <v>6</v>
      </c>
      <c r="O32" s="69">
        <v>5</v>
      </c>
      <c r="P32" s="69">
        <v>28</v>
      </c>
      <c r="Q32" s="69">
        <v>26</v>
      </c>
      <c r="R32" s="69">
        <v>538</v>
      </c>
      <c r="S32" s="69">
        <v>335</v>
      </c>
      <c r="T32" s="69">
        <v>4</v>
      </c>
      <c r="U32" s="69">
        <v>2</v>
      </c>
      <c r="V32" s="69">
        <v>122</v>
      </c>
      <c r="W32" s="69">
        <v>81</v>
      </c>
      <c r="X32" s="72">
        <v>10</v>
      </c>
      <c r="Y32" s="80">
        <v>2</v>
      </c>
    </row>
    <row r="33" spans="1:25" ht="21" customHeight="1" thickBot="1" x14ac:dyDescent="0.25">
      <c r="A33" s="60"/>
      <c r="B33" s="87" t="s">
        <v>45</v>
      </c>
      <c r="C33" s="70">
        <v>3643</v>
      </c>
      <c r="D33" s="70">
        <v>2048</v>
      </c>
      <c r="E33" s="73">
        <v>1595</v>
      </c>
      <c r="F33" s="70">
        <v>685</v>
      </c>
      <c r="G33" s="70">
        <v>583</v>
      </c>
      <c r="H33" s="70">
        <v>368</v>
      </c>
      <c r="I33" s="70">
        <v>331</v>
      </c>
      <c r="J33" s="70">
        <v>37</v>
      </c>
      <c r="K33" s="73">
        <v>16</v>
      </c>
      <c r="L33" s="70">
        <v>141</v>
      </c>
      <c r="M33" s="70">
        <v>145</v>
      </c>
      <c r="N33" s="70">
        <v>36</v>
      </c>
      <c r="O33" s="70">
        <v>27</v>
      </c>
      <c r="P33" s="70">
        <v>17</v>
      </c>
      <c r="Q33" s="70">
        <v>8</v>
      </c>
      <c r="R33" s="70">
        <v>693</v>
      </c>
      <c r="S33" s="70">
        <v>456</v>
      </c>
      <c r="T33" s="70">
        <v>20</v>
      </c>
      <c r="U33" s="70">
        <v>8</v>
      </c>
      <c r="V33" s="70">
        <v>1</v>
      </c>
      <c r="W33" s="70">
        <v>1</v>
      </c>
      <c r="X33" s="73">
        <v>50</v>
      </c>
      <c r="Y33" s="81">
        <v>20</v>
      </c>
    </row>
    <row r="34" spans="1:25" s="4" customFormat="1" ht="36" customHeight="1" x14ac:dyDescent="0.2">
      <c r="A34" s="6"/>
      <c r="B34" s="7"/>
      <c r="C34" s="8"/>
      <c r="D34" s="7"/>
      <c r="E34" s="8"/>
      <c r="F34" s="8"/>
      <c r="G34" s="8"/>
      <c r="H34" s="8"/>
      <c r="I34" s="8"/>
      <c r="J34" s="7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8"/>
      <c r="Y34" s="7"/>
    </row>
    <row r="35" spans="1:25" ht="18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</sheetData>
  <mergeCells count="22">
    <mergeCell ref="X7:Y7"/>
    <mergeCell ref="A9:A13"/>
    <mergeCell ref="A14:A18"/>
    <mergeCell ref="A19:A23"/>
    <mergeCell ref="A24:A28"/>
    <mergeCell ref="A29:A33"/>
    <mergeCell ref="L7:M7"/>
    <mergeCell ref="N7:O7"/>
    <mergeCell ref="P7:Q7"/>
    <mergeCell ref="R7:S7"/>
    <mergeCell ref="T7:U7"/>
    <mergeCell ref="V7:W7"/>
    <mergeCell ref="J3:T4"/>
    <mergeCell ref="B4:E4"/>
    <mergeCell ref="A5:Y5"/>
    <mergeCell ref="A6:Y6"/>
    <mergeCell ref="A7:A8"/>
    <mergeCell ref="B7:B8"/>
    <mergeCell ref="C7:E7"/>
    <mergeCell ref="F7:G7"/>
    <mergeCell ref="H7:I7"/>
    <mergeCell ref="J7:K7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53B87-570E-4197-B828-45669DB6EFD7}">
  <dimension ref="A1:Y35"/>
  <sheetViews>
    <sheetView topLeftCell="A7" zoomScale="85" zoomScaleNormal="85" workbookViewId="0"/>
  </sheetViews>
  <sheetFormatPr defaultRowHeight="12" x14ac:dyDescent="0.2"/>
  <cols>
    <col min="1" max="1" width="14.83203125" style="3" customWidth="1"/>
    <col min="2" max="2" width="8.83203125" customWidth="1"/>
    <col min="3" max="5" width="9" customWidth="1"/>
    <col min="6" max="17" width="9.1640625" customWidth="1"/>
    <col min="18" max="19" width="10.83203125" customWidth="1"/>
    <col min="20" max="25" width="8.83203125" customWidth="1"/>
  </cols>
  <sheetData>
    <row r="1" spans="1:25" s="11" customFormat="1" ht="31.5" hidden="1" customHeight="1" x14ac:dyDescent="0.25">
      <c r="A1" s="77" t="s">
        <v>68</v>
      </c>
      <c r="B1" s="11" t="s">
        <v>50</v>
      </c>
      <c r="C1" s="16" t="s">
        <v>51</v>
      </c>
      <c r="D1" s="11" t="s">
        <v>52</v>
      </c>
      <c r="E1" s="78" t="s">
        <v>53</v>
      </c>
      <c r="F1" s="16" t="s">
        <v>54</v>
      </c>
      <c r="G1" s="16"/>
      <c r="H1" s="16"/>
      <c r="I1" s="16"/>
      <c r="K1" s="16"/>
      <c r="X1" s="16"/>
    </row>
    <row r="2" spans="1:25" s="11" customFormat="1" ht="28.5" hidden="1" customHeight="1" x14ac:dyDescent="0.25">
      <c r="A2" s="15"/>
      <c r="C2" s="16"/>
      <c r="E2" s="16"/>
      <c r="F2" s="16"/>
      <c r="G2" s="16"/>
      <c r="H2" s="16"/>
      <c r="I2" s="16"/>
      <c r="K2" s="16"/>
      <c r="X2" s="16"/>
    </row>
    <row r="3" spans="1:25" s="3" customFormat="1" ht="18" customHeight="1" x14ac:dyDescent="0.25">
      <c r="B3" s="5"/>
      <c r="C3" s="5"/>
      <c r="D3" s="5"/>
      <c r="E3" s="5"/>
      <c r="F3" s="27"/>
      <c r="G3" s="27"/>
      <c r="H3" s="27"/>
      <c r="I3" s="27"/>
      <c r="J3" s="53" t="s">
        <v>21</v>
      </c>
      <c r="K3" s="53"/>
      <c r="L3" s="53"/>
      <c r="M3" s="53"/>
      <c r="N3" s="53"/>
      <c r="O3" s="53"/>
      <c r="P3" s="53"/>
      <c r="Q3" s="53"/>
      <c r="R3" s="53"/>
      <c r="S3" s="53"/>
      <c r="T3" s="53"/>
      <c r="U3" s="27"/>
      <c r="V3" s="27"/>
      <c r="W3" s="27"/>
      <c r="X3" s="27"/>
      <c r="Y3" s="27"/>
    </row>
    <row r="4" spans="1:25" s="3" customFormat="1" ht="18" customHeight="1" x14ac:dyDescent="0.25">
      <c r="A4" s="28"/>
      <c r="B4" s="56"/>
      <c r="C4" s="56"/>
      <c r="D4" s="56"/>
      <c r="E4" s="56"/>
      <c r="F4" s="27"/>
      <c r="G4" s="27"/>
      <c r="H4" s="27"/>
      <c r="I4" s="29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27"/>
      <c r="V4" s="27"/>
      <c r="W4" s="27"/>
      <c r="X4" s="27"/>
      <c r="Y4" s="27"/>
    </row>
    <row r="5" spans="1:25" ht="36" customHeight="1" x14ac:dyDescent="0.2">
      <c r="A5" s="51" t="s">
        <v>73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</row>
    <row r="6" spans="1:25" ht="24" customHeight="1" thickBot="1" x14ac:dyDescent="0.3">
      <c r="A6" s="52" t="str">
        <f>F1</f>
        <v>中華民國114年第1季底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</row>
    <row r="7" spans="1:25" s="1" customFormat="1" ht="54.95" customHeight="1" x14ac:dyDescent="0.2">
      <c r="A7" s="57" t="s">
        <v>7</v>
      </c>
      <c r="B7" s="37" t="s">
        <v>4</v>
      </c>
      <c r="C7" s="35" t="s">
        <v>5</v>
      </c>
      <c r="D7" s="36"/>
      <c r="E7" s="34"/>
      <c r="F7" s="33" t="s">
        <v>8</v>
      </c>
      <c r="G7" s="36"/>
      <c r="H7" s="33" t="s">
        <v>9</v>
      </c>
      <c r="I7" s="34"/>
      <c r="J7" s="33" t="s">
        <v>10</v>
      </c>
      <c r="K7" s="34"/>
      <c r="L7" s="54" t="s">
        <v>11</v>
      </c>
      <c r="M7" s="55"/>
      <c r="N7" s="54" t="s">
        <v>12</v>
      </c>
      <c r="O7" s="55"/>
      <c r="P7" s="33" t="s">
        <v>13</v>
      </c>
      <c r="Q7" s="34"/>
      <c r="R7" s="33" t="s">
        <v>14</v>
      </c>
      <c r="S7" s="34"/>
      <c r="T7" s="33" t="s">
        <v>15</v>
      </c>
      <c r="U7" s="34"/>
      <c r="V7" s="33" t="s">
        <v>39</v>
      </c>
      <c r="W7" s="34"/>
      <c r="X7" s="33" t="s">
        <v>40</v>
      </c>
      <c r="Y7" s="36"/>
    </row>
    <row r="8" spans="1:25" s="1" customFormat="1" ht="21.95" customHeight="1" thickBot="1" x14ac:dyDescent="0.25">
      <c r="A8" s="58"/>
      <c r="B8" s="38"/>
      <c r="C8" s="21" t="s">
        <v>6</v>
      </c>
      <c r="D8" s="21" t="s">
        <v>0</v>
      </c>
      <c r="E8" s="22" t="s">
        <v>1</v>
      </c>
      <c r="F8" s="22" t="s">
        <v>16</v>
      </c>
      <c r="G8" s="22" t="s">
        <v>17</v>
      </c>
      <c r="H8" s="22" t="s">
        <v>16</v>
      </c>
      <c r="I8" s="22" t="s">
        <v>17</v>
      </c>
      <c r="J8" s="22" t="s">
        <v>0</v>
      </c>
      <c r="K8" s="21" t="s">
        <v>1</v>
      </c>
      <c r="L8" s="22" t="s">
        <v>0</v>
      </c>
      <c r="M8" s="21" t="s">
        <v>1</v>
      </c>
      <c r="N8" s="22" t="s">
        <v>0</v>
      </c>
      <c r="O8" s="21" t="s">
        <v>1</v>
      </c>
      <c r="P8" s="22" t="s">
        <v>0</v>
      </c>
      <c r="Q8" s="21" t="s">
        <v>1</v>
      </c>
      <c r="R8" s="22" t="s">
        <v>0</v>
      </c>
      <c r="S8" s="21" t="s">
        <v>1</v>
      </c>
      <c r="T8" s="22" t="s">
        <v>0</v>
      </c>
      <c r="U8" s="21" t="s">
        <v>1</v>
      </c>
      <c r="V8" s="21" t="s">
        <v>16</v>
      </c>
      <c r="W8" s="21" t="s">
        <v>17</v>
      </c>
      <c r="X8" s="22" t="s">
        <v>0</v>
      </c>
      <c r="Y8" s="26" t="s">
        <v>1</v>
      </c>
    </row>
    <row r="9" spans="1:25" s="2" customFormat="1" ht="21" customHeight="1" x14ac:dyDescent="0.2">
      <c r="A9" s="34" t="s">
        <v>63</v>
      </c>
      <c r="B9" s="85" t="s">
        <v>41</v>
      </c>
      <c r="C9" s="68">
        <v>7491</v>
      </c>
      <c r="D9" s="68">
        <v>4187</v>
      </c>
      <c r="E9" s="71">
        <v>3304</v>
      </c>
      <c r="F9" s="68">
        <v>1265</v>
      </c>
      <c r="G9" s="68">
        <v>1108</v>
      </c>
      <c r="H9" s="68">
        <v>635</v>
      </c>
      <c r="I9" s="68">
        <v>589</v>
      </c>
      <c r="J9" s="68">
        <v>59</v>
      </c>
      <c r="K9" s="71">
        <v>24</v>
      </c>
      <c r="L9" s="68">
        <v>255</v>
      </c>
      <c r="M9" s="68">
        <v>174</v>
      </c>
      <c r="N9" s="68">
        <v>38</v>
      </c>
      <c r="O9" s="68">
        <v>23</v>
      </c>
      <c r="P9" s="68">
        <v>270</v>
      </c>
      <c r="Q9" s="68">
        <v>248</v>
      </c>
      <c r="R9" s="68">
        <v>1207</v>
      </c>
      <c r="S9" s="68">
        <v>785</v>
      </c>
      <c r="T9" s="68">
        <v>15</v>
      </c>
      <c r="U9" s="68">
        <v>17</v>
      </c>
      <c r="V9" s="68">
        <v>393</v>
      </c>
      <c r="W9" s="68">
        <v>303</v>
      </c>
      <c r="X9" s="71">
        <v>50</v>
      </c>
      <c r="Y9" s="88">
        <v>33</v>
      </c>
    </row>
    <row r="10" spans="1:25" ht="21" customHeight="1" x14ac:dyDescent="0.2">
      <c r="A10" s="59"/>
      <c r="B10" s="86" t="s">
        <v>42</v>
      </c>
      <c r="C10" s="69">
        <v>841</v>
      </c>
      <c r="D10" s="69">
        <v>450</v>
      </c>
      <c r="E10" s="72">
        <v>391</v>
      </c>
      <c r="F10" s="69">
        <v>57</v>
      </c>
      <c r="G10" s="69">
        <v>43</v>
      </c>
      <c r="H10" s="75">
        <v>0</v>
      </c>
      <c r="I10" s="75">
        <v>0</v>
      </c>
      <c r="J10" s="75">
        <v>0</v>
      </c>
      <c r="K10" s="76">
        <v>0</v>
      </c>
      <c r="L10" s="69">
        <v>41</v>
      </c>
      <c r="M10" s="69">
        <v>16</v>
      </c>
      <c r="N10" s="69">
        <v>3</v>
      </c>
      <c r="O10" s="69">
        <v>2</v>
      </c>
      <c r="P10" s="69">
        <v>226</v>
      </c>
      <c r="Q10" s="69">
        <v>219</v>
      </c>
      <c r="R10" s="69">
        <v>10</v>
      </c>
      <c r="S10" s="69">
        <v>5</v>
      </c>
      <c r="T10" s="75">
        <v>0</v>
      </c>
      <c r="U10" s="75">
        <v>0</v>
      </c>
      <c r="V10" s="69">
        <v>111</v>
      </c>
      <c r="W10" s="69">
        <v>104</v>
      </c>
      <c r="X10" s="72">
        <v>2</v>
      </c>
      <c r="Y10" s="80">
        <v>2</v>
      </c>
    </row>
    <row r="11" spans="1:25" ht="21" customHeight="1" x14ac:dyDescent="0.2">
      <c r="A11" s="59"/>
      <c r="B11" s="86" t="s">
        <v>43</v>
      </c>
      <c r="C11" s="69">
        <v>1252</v>
      </c>
      <c r="D11" s="69">
        <v>692</v>
      </c>
      <c r="E11" s="72">
        <v>560</v>
      </c>
      <c r="F11" s="69">
        <v>181</v>
      </c>
      <c r="G11" s="69">
        <v>193</v>
      </c>
      <c r="H11" s="69">
        <v>155</v>
      </c>
      <c r="I11" s="69">
        <v>149</v>
      </c>
      <c r="J11" s="69">
        <v>14</v>
      </c>
      <c r="K11" s="72">
        <v>4</v>
      </c>
      <c r="L11" s="69">
        <v>26</v>
      </c>
      <c r="M11" s="69">
        <v>7</v>
      </c>
      <c r="N11" s="69">
        <v>4</v>
      </c>
      <c r="O11" s="69">
        <v>4</v>
      </c>
      <c r="P11" s="69">
        <v>11</v>
      </c>
      <c r="Q11" s="69">
        <v>7</v>
      </c>
      <c r="R11" s="69">
        <v>126</v>
      </c>
      <c r="S11" s="69">
        <v>76</v>
      </c>
      <c r="T11" s="69">
        <v>2</v>
      </c>
      <c r="U11" s="69">
        <v>1</v>
      </c>
      <c r="V11" s="69">
        <v>168</v>
      </c>
      <c r="W11" s="69">
        <v>113</v>
      </c>
      <c r="X11" s="72">
        <v>5</v>
      </c>
      <c r="Y11" s="80">
        <v>6</v>
      </c>
    </row>
    <row r="12" spans="1:25" ht="21" customHeight="1" x14ac:dyDescent="0.2">
      <c r="A12" s="59"/>
      <c r="B12" s="86" t="s">
        <v>44</v>
      </c>
      <c r="C12" s="69">
        <v>2316</v>
      </c>
      <c r="D12" s="69">
        <v>1283</v>
      </c>
      <c r="E12" s="72">
        <v>1033</v>
      </c>
      <c r="F12" s="69">
        <v>455</v>
      </c>
      <c r="G12" s="69">
        <v>441</v>
      </c>
      <c r="H12" s="69">
        <v>178</v>
      </c>
      <c r="I12" s="69">
        <v>158</v>
      </c>
      <c r="J12" s="69">
        <v>19</v>
      </c>
      <c r="K12" s="72">
        <v>4</v>
      </c>
      <c r="L12" s="69">
        <v>57</v>
      </c>
      <c r="M12" s="69">
        <v>24</v>
      </c>
      <c r="N12" s="69">
        <v>6</v>
      </c>
      <c r="O12" s="69">
        <v>1</v>
      </c>
      <c r="P12" s="69">
        <v>23</v>
      </c>
      <c r="Q12" s="69">
        <v>15</v>
      </c>
      <c r="R12" s="69">
        <v>429</v>
      </c>
      <c r="S12" s="69">
        <v>292</v>
      </c>
      <c r="T12" s="69">
        <v>1</v>
      </c>
      <c r="U12" s="69">
        <v>5</v>
      </c>
      <c r="V12" s="69">
        <v>111</v>
      </c>
      <c r="W12" s="69">
        <v>86</v>
      </c>
      <c r="X12" s="72">
        <v>4</v>
      </c>
      <c r="Y12" s="80">
        <v>7</v>
      </c>
    </row>
    <row r="13" spans="1:25" ht="21" customHeight="1" x14ac:dyDescent="0.2">
      <c r="A13" s="59"/>
      <c r="B13" s="86" t="s">
        <v>45</v>
      </c>
      <c r="C13" s="69">
        <v>3082</v>
      </c>
      <c r="D13" s="69">
        <v>1762</v>
      </c>
      <c r="E13" s="72">
        <v>1320</v>
      </c>
      <c r="F13" s="69">
        <v>572</v>
      </c>
      <c r="G13" s="69">
        <v>431</v>
      </c>
      <c r="H13" s="69">
        <v>302</v>
      </c>
      <c r="I13" s="69">
        <v>282</v>
      </c>
      <c r="J13" s="69">
        <v>26</v>
      </c>
      <c r="K13" s="72">
        <v>16</v>
      </c>
      <c r="L13" s="69">
        <v>131</v>
      </c>
      <c r="M13" s="69">
        <v>127</v>
      </c>
      <c r="N13" s="69">
        <v>25</v>
      </c>
      <c r="O13" s="69">
        <v>16</v>
      </c>
      <c r="P13" s="69">
        <v>10</v>
      </c>
      <c r="Q13" s="69">
        <v>7</v>
      </c>
      <c r="R13" s="69">
        <v>642</v>
      </c>
      <c r="S13" s="69">
        <v>412</v>
      </c>
      <c r="T13" s="69">
        <v>12</v>
      </c>
      <c r="U13" s="69">
        <v>11</v>
      </c>
      <c r="V13" s="69">
        <v>3</v>
      </c>
      <c r="W13" s="75">
        <v>0</v>
      </c>
      <c r="X13" s="72">
        <v>39</v>
      </c>
      <c r="Y13" s="80">
        <v>18</v>
      </c>
    </row>
    <row r="14" spans="1:25" ht="21" customHeight="1" x14ac:dyDescent="0.2">
      <c r="A14" s="59" t="s">
        <v>55</v>
      </c>
      <c r="B14" s="86" t="s">
        <v>41</v>
      </c>
      <c r="C14" s="69">
        <v>4585</v>
      </c>
      <c r="D14" s="69">
        <v>2556</v>
      </c>
      <c r="E14" s="72">
        <v>2029</v>
      </c>
      <c r="F14" s="69">
        <v>791</v>
      </c>
      <c r="G14" s="69">
        <v>711</v>
      </c>
      <c r="H14" s="69">
        <v>361</v>
      </c>
      <c r="I14" s="69">
        <v>288</v>
      </c>
      <c r="J14" s="69">
        <v>44</v>
      </c>
      <c r="K14" s="72">
        <v>22</v>
      </c>
      <c r="L14" s="69">
        <v>132</v>
      </c>
      <c r="M14" s="69">
        <v>121</v>
      </c>
      <c r="N14" s="69">
        <v>35</v>
      </c>
      <c r="O14" s="69">
        <v>10</v>
      </c>
      <c r="P14" s="69">
        <v>157</v>
      </c>
      <c r="Q14" s="69">
        <v>138</v>
      </c>
      <c r="R14" s="69">
        <v>746</v>
      </c>
      <c r="S14" s="69">
        <v>491</v>
      </c>
      <c r="T14" s="69">
        <v>11</v>
      </c>
      <c r="U14" s="69">
        <v>5</v>
      </c>
      <c r="V14" s="69">
        <v>257</v>
      </c>
      <c r="W14" s="69">
        <v>232</v>
      </c>
      <c r="X14" s="72">
        <v>22</v>
      </c>
      <c r="Y14" s="80">
        <v>11</v>
      </c>
    </row>
    <row r="15" spans="1:25" ht="21" customHeight="1" x14ac:dyDescent="0.2">
      <c r="A15" s="59"/>
      <c r="B15" s="86" t="s">
        <v>42</v>
      </c>
      <c r="C15" s="69">
        <v>533</v>
      </c>
      <c r="D15" s="69">
        <v>285</v>
      </c>
      <c r="E15" s="72">
        <v>248</v>
      </c>
      <c r="F15" s="69">
        <v>31</v>
      </c>
      <c r="G15" s="69">
        <v>32</v>
      </c>
      <c r="H15" s="75">
        <v>0</v>
      </c>
      <c r="I15" s="75">
        <v>0</v>
      </c>
      <c r="J15" s="75">
        <v>0</v>
      </c>
      <c r="K15" s="76">
        <v>0</v>
      </c>
      <c r="L15" s="69">
        <v>23</v>
      </c>
      <c r="M15" s="69">
        <v>12</v>
      </c>
      <c r="N15" s="69">
        <v>5</v>
      </c>
      <c r="O15" s="75">
        <v>0</v>
      </c>
      <c r="P15" s="69">
        <v>138</v>
      </c>
      <c r="Q15" s="69">
        <v>118</v>
      </c>
      <c r="R15" s="69">
        <v>5</v>
      </c>
      <c r="S15" s="69">
        <v>1</v>
      </c>
      <c r="T15" s="75">
        <v>0</v>
      </c>
      <c r="U15" s="75">
        <v>0</v>
      </c>
      <c r="V15" s="69">
        <v>81</v>
      </c>
      <c r="W15" s="69">
        <v>83</v>
      </c>
      <c r="X15" s="72">
        <v>2</v>
      </c>
      <c r="Y15" s="80">
        <v>2</v>
      </c>
    </row>
    <row r="16" spans="1:25" ht="21" customHeight="1" x14ac:dyDescent="0.2">
      <c r="A16" s="59"/>
      <c r="B16" s="86" t="s">
        <v>43</v>
      </c>
      <c r="C16" s="69">
        <v>711</v>
      </c>
      <c r="D16" s="69">
        <v>367</v>
      </c>
      <c r="E16" s="72">
        <v>344</v>
      </c>
      <c r="F16" s="69">
        <v>96</v>
      </c>
      <c r="G16" s="69">
        <v>118</v>
      </c>
      <c r="H16" s="69">
        <v>80</v>
      </c>
      <c r="I16" s="69">
        <v>52</v>
      </c>
      <c r="J16" s="69">
        <v>3</v>
      </c>
      <c r="K16" s="72">
        <v>3</v>
      </c>
      <c r="L16" s="69">
        <v>12</v>
      </c>
      <c r="M16" s="69">
        <v>8</v>
      </c>
      <c r="N16" s="69">
        <v>7</v>
      </c>
      <c r="O16" s="69">
        <v>1</v>
      </c>
      <c r="P16" s="69">
        <v>5</v>
      </c>
      <c r="Q16" s="69">
        <v>7</v>
      </c>
      <c r="R16" s="69">
        <v>69</v>
      </c>
      <c r="S16" s="69">
        <v>65</v>
      </c>
      <c r="T16" s="69">
        <v>1</v>
      </c>
      <c r="U16" s="69">
        <v>1</v>
      </c>
      <c r="V16" s="69">
        <v>91</v>
      </c>
      <c r="W16" s="69">
        <v>88</v>
      </c>
      <c r="X16" s="72">
        <v>3</v>
      </c>
      <c r="Y16" s="80">
        <v>1</v>
      </c>
    </row>
    <row r="17" spans="1:25" ht="21" customHeight="1" x14ac:dyDescent="0.2">
      <c r="A17" s="59"/>
      <c r="B17" s="86" t="s">
        <v>44</v>
      </c>
      <c r="C17" s="69">
        <v>1491</v>
      </c>
      <c r="D17" s="69">
        <v>830</v>
      </c>
      <c r="E17" s="72">
        <v>661</v>
      </c>
      <c r="F17" s="69">
        <v>318</v>
      </c>
      <c r="G17" s="69">
        <v>296</v>
      </c>
      <c r="H17" s="69">
        <v>91</v>
      </c>
      <c r="I17" s="69">
        <v>90</v>
      </c>
      <c r="J17" s="69">
        <v>16</v>
      </c>
      <c r="K17" s="72">
        <v>6</v>
      </c>
      <c r="L17" s="69">
        <v>33</v>
      </c>
      <c r="M17" s="69">
        <v>12</v>
      </c>
      <c r="N17" s="69">
        <v>4</v>
      </c>
      <c r="O17" s="69">
        <v>1</v>
      </c>
      <c r="P17" s="69">
        <v>10</v>
      </c>
      <c r="Q17" s="69">
        <v>6</v>
      </c>
      <c r="R17" s="69">
        <v>272</v>
      </c>
      <c r="S17" s="69">
        <v>188</v>
      </c>
      <c r="T17" s="69">
        <v>1</v>
      </c>
      <c r="U17" s="69">
        <v>1</v>
      </c>
      <c r="V17" s="69">
        <v>85</v>
      </c>
      <c r="W17" s="69">
        <v>59</v>
      </c>
      <c r="X17" s="76">
        <v>0</v>
      </c>
      <c r="Y17" s="80">
        <v>2</v>
      </c>
    </row>
    <row r="18" spans="1:25" ht="21" customHeight="1" x14ac:dyDescent="0.2">
      <c r="A18" s="59"/>
      <c r="B18" s="86" t="s">
        <v>45</v>
      </c>
      <c r="C18" s="69">
        <v>1850</v>
      </c>
      <c r="D18" s="69">
        <v>1074</v>
      </c>
      <c r="E18" s="72">
        <v>776</v>
      </c>
      <c r="F18" s="69">
        <v>346</v>
      </c>
      <c r="G18" s="69">
        <v>265</v>
      </c>
      <c r="H18" s="69">
        <v>190</v>
      </c>
      <c r="I18" s="69">
        <v>146</v>
      </c>
      <c r="J18" s="69">
        <v>25</v>
      </c>
      <c r="K18" s="72">
        <v>13</v>
      </c>
      <c r="L18" s="69">
        <v>64</v>
      </c>
      <c r="M18" s="69">
        <v>89</v>
      </c>
      <c r="N18" s="69">
        <v>19</v>
      </c>
      <c r="O18" s="69">
        <v>8</v>
      </c>
      <c r="P18" s="69">
        <v>4</v>
      </c>
      <c r="Q18" s="69">
        <v>7</v>
      </c>
      <c r="R18" s="69">
        <v>400</v>
      </c>
      <c r="S18" s="69">
        <v>237</v>
      </c>
      <c r="T18" s="69">
        <v>9</v>
      </c>
      <c r="U18" s="69">
        <v>3</v>
      </c>
      <c r="V18" s="75">
        <v>0</v>
      </c>
      <c r="W18" s="69">
        <v>2</v>
      </c>
      <c r="X18" s="72">
        <v>17</v>
      </c>
      <c r="Y18" s="80">
        <v>6</v>
      </c>
    </row>
    <row r="19" spans="1:25" ht="21" customHeight="1" x14ac:dyDescent="0.2">
      <c r="A19" s="59" t="s">
        <v>56</v>
      </c>
      <c r="B19" s="86" t="s">
        <v>41</v>
      </c>
      <c r="C19" s="69">
        <v>5973</v>
      </c>
      <c r="D19" s="69">
        <v>3340</v>
      </c>
      <c r="E19" s="72">
        <v>2633</v>
      </c>
      <c r="F19" s="69">
        <v>954</v>
      </c>
      <c r="G19" s="69">
        <v>863</v>
      </c>
      <c r="H19" s="69">
        <v>570</v>
      </c>
      <c r="I19" s="69">
        <v>462</v>
      </c>
      <c r="J19" s="69">
        <v>56</v>
      </c>
      <c r="K19" s="72">
        <v>16</v>
      </c>
      <c r="L19" s="69">
        <v>192</v>
      </c>
      <c r="M19" s="69">
        <v>167</v>
      </c>
      <c r="N19" s="69">
        <v>32</v>
      </c>
      <c r="O19" s="69">
        <v>19</v>
      </c>
      <c r="P19" s="69">
        <v>236</v>
      </c>
      <c r="Q19" s="69">
        <v>214</v>
      </c>
      <c r="R19" s="69">
        <v>918</v>
      </c>
      <c r="S19" s="69">
        <v>603</v>
      </c>
      <c r="T19" s="69">
        <v>12</v>
      </c>
      <c r="U19" s="69">
        <v>14</v>
      </c>
      <c r="V19" s="69">
        <v>338</v>
      </c>
      <c r="W19" s="69">
        <v>246</v>
      </c>
      <c r="X19" s="72">
        <v>32</v>
      </c>
      <c r="Y19" s="80">
        <v>29</v>
      </c>
    </row>
    <row r="20" spans="1:25" ht="21" customHeight="1" x14ac:dyDescent="0.2">
      <c r="A20" s="59"/>
      <c r="B20" s="86" t="s">
        <v>42</v>
      </c>
      <c r="C20" s="69">
        <v>735</v>
      </c>
      <c r="D20" s="69">
        <v>416</v>
      </c>
      <c r="E20" s="72">
        <v>319</v>
      </c>
      <c r="F20" s="69">
        <v>41</v>
      </c>
      <c r="G20" s="69">
        <v>33</v>
      </c>
      <c r="H20" s="75">
        <v>0</v>
      </c>
      <c r="I20" s="69">
        <v>1</v>
      </c>
      <c r="J20" s="75">
        <v>0</v>
      </c>
      <c r="K20" s="76">
        <v>0</v>
      </c>
      <c r="L20" s="69">
        <v>40</v>
      </c>
      <c r="M20" s="69">
        <v>19</v>
      </c>
      <c r="N20" s="69">
        <v>5</v>
      </c>
      <c r="O20" s="69">
        <v>3</v>
      </c>
      <c r="P20" s="69">
        <v>209</v>
      </c>
      <c r="Q20" s="69">
        <v>176</v>
      </c>
      <c r="R20" s="69">
        <v>7</v>
      </c>
      <c r="S20" s="69">
        <v>5</v>
      </c>
      <c r="T20" s="75">
        <v>0</v>
      </c>
      <c r="U20" s="75">
        <v>0</v>
      </c>
      <c r="V20" s="69">
        <v>112</v>
      </c>
      <c r="W20" s="69">
        <v>79</v>
      </c>
      <c r="X20" s="72">
        <v>2</v>
      </c>
      <c r="Y20" s="80">
        <v>3</v>
      </c>
    </row>
    <row r="21" spans="1:25" ht="21" customHeight="1" x14ac:dyDescent="0.2">
      <c r="A21" s="59"/>
      <c r="B21" s="86" t="s">
        <v>43</v>
      </c>
      <c r="C21" s="69">
        <v>962</v>
      </c>
      <c r="D21" s="69">
        <v>519</v>
      </c>
      <c r="E21" s="72">
        <v>443</v>
      </c>
      <c r="F21" s="69">
        <v>116</v>
      </c>
      <c r="G21" s="69">
        <v>132</v>
      </c>
      <c r="H21" s="69">
        <v>139</v>
      </c>
      <c r="I21" s="69">
        <v>96</v>
      </c>
      <c r="J21" s="69">
        <v>15</v>
      </c>
      <c r="K21" s="76">
        <v>0</v>
      </c>
      <c r="L21" s="69">
        <v>19</v>
      </c>
      <c r="M21" s="69">
        <v>18</v>
      </c>
      <c r="N21" s="69">
        <v>7</v>
      </c>
      <c r="O21" s="69">
        <v>2</v>
      </c>
      <c r="P21" s="69">
        <v>4</v>
      </c>
      <c r="Q21" s="69">
        <v>7</v>
      </c>
      <c r="R21" s="69">
        <v>105</v>
      </c>
      <c r="S21" s="69">
        <v>80</v>
      </c>
      <c r="T21" s="75">
        <v>0</v>
      </c>
      <c r="U21" s="69">
        <v>2</v>
      </c>
      <c r="V21" s="69">
        <v>113</v>
      </c>
      <c r="W21" s="69">
        <v>100</v>
      </c>
      <c r="X21" s="72">
        <v>1</v>
      </c>
      <c r="Y21" s="80">
        <v>6</v>
      </c>
    </row>
    <row r="22" spans="1:25" ht="21" customHeight="1" x14ac:dyDescent="0.2">
      <c r="A22" s="59"/>
      <c r="B22" s="86" t="s">
        <v>44</v>
      </c>
      <c r="C22" s="69">
        <v>1836</v>
      </c>
      <c r="D22" s="69">
        <v>1029</v>
      </c>
      <c r="E22" s="72">
        <v>807</v>
      </c>
      <c r="F22" s="69">
        <v>331</v>
      </c>
      <c r="G22" s="69">
        <v>339</v>
      </c>
      <c r="H22" s="69">
        <v>165</v>
      </c>
      <c r="I22" s="69">
        <v>128</v>
      </c>
      <c r="J22" s="69">
        <v>15</v>
      </c>
      <c r="K22" s="72">
        <v>1</v>
      </c>
      <c r="L22" s="69">
        <v>33</v>
      </c>
      <c r="M22" s="69">
        <v>14</v>
      </c>
      <c r="N22" s="69">
        <v>1</v>
      </c>
      <c r="O22" s="75">
        <v>0</v>
      </c>
      <c r="P22" s="69">
        <v>12</v>
      </c>
      <c r="Q22" s="69">
        <v>23</v>
      </c>
      <c r="R22" s="69">
        <v>357</v>
      </c>
      <c r="S22" s="69">
        <v>228</v>
      </c>
      <c r="T22" s="69">
        <v>1</v>
      </c>
      <c r="U22" s="69">
        <v>1</v>
      </c>
      <c r="V22" s="69">
        <v>112</v>
      </c>
      <c r="W22" s="69">
        <v>67</v>
      </c>
      <c r="X22" s="72">
        <v>2</v>
      </c>
      <c r="Y22" s="80">
        <v>6</v>
      </c>
    </row>
    <row r="23" spans="1:25" ht="21" customHeight="1" x14ac:dyDescent="0.2">
      <c r="A23" s="59"/>
      <c r="B23" s="86" t="s">
        <v>45</v>
      </c>
      <c r="C23" s="69">
        <v>2440</v>
      </c>
      <c r="D23" s="69">
        <v>1376</v>
      </c>
      <c r="E23" s="72">
        <v>1064</v>
      </c>
      <c r="F23" s="69">
        <v>466</v>
      </c>
      <c r="G23" s="69">
        <v>359</v>
      </c>
      <c r="H23" s="69">
        <v>266</v>
      </c>
      <c r="I23" s="69">
        <v>237</v>
      </c>
      <c r="J23" s="69">
        <v>26</v>
      </c>
      <c r="K23" s="72">
        <v>15</v>
      </c>
      <c r="L23" s="69">
        <v>100</v>
      </c>
      <c r="M23" s="69">
        <v>116</v>
      </c>
      <c r="N23" s="69">
        <v>19</v>
      </c>
      <c r="O23" s="69">
        <v>14</v>
      </c>
      <c r="P23" s="69">
        <v>11</v>
      </c>
      <c r="Q23" s="69">
        <v>8</v>
      </c>
      <c r="R23" s="69">
        <v>449</v>
      </c>
      <c r="S23" s="69">
        <v>290</v>
      </c>
      <c r="T23" s="69">
        <v>11</v>
      </c>
      <c r="U23" s="69">
        <v>11</v>
      </c>
      <c r="V23" s="69">
        <v>1</v>
      </c>
      <c r="W23" s="75">
        <v>0</v>
      </c>
      <c r="X23" s="72">
        <v>27</v>
      </c>
      <c r="Y23" s="80">
        <v>14</v>
      </c>
    </row>
    <row r="24" spans="1:25" ht="21" customHeight="1" x14ac:dyDescent="0.2">
      <c r="A24" s="59" t="s">
        <v>57</v>
      </c>
      <c r="B24" s="86" t="s">
        <v>41</v>
      </c>
      <c r="C24" s="69">
        <v>3575</v>
      </c>
      <c r="D24" s="69">
        <v>2038</v>
      </c>
      <c r="E24" s="72">
        <v>1537</v>
      </c>
      <c r="F24" s="69">
        <v>568</v>
      </c>
      <c r="G24" s="69">
        <v>522</v>
      </c>
      <c r="H24" s="69">
        <v>314</v>
      </c>
      <c r="I24" s="69">
        <v>230</v>
      </c>
      <c r="J24" s="69">
        <v>45</v>
      </c>
      <c r="K24" s="72">
        <v>14</v>
      </c>
      <c r="L24" s="69">
        <v>115</v>
      </c>
      <c r="M24" s="69">
        <v>91</v>
      </c>
      <c r="N24" s="69">
        <v>17</v>
      </c>
      <c r="O24" s="69">
        <v>10</v>
      </c>
      <c r="P24" s="69">
        <v>156</v>
      </c>
      <c r="Q24" s="69">
        <v>120</v>
      </c>
      <c r="R24" s="69">
        <v>599</v>
      </c>
      <c r="S24" s="69">
        <v>380</v>
      </c>
      <c r="T24" s="69">
        <v>11</v>
      </c>
      <c r="U24" s="69">
        <v>5</v>
      </c>
      <c r="V24" s="69">
        <v>198</v>
      </c>
      <c r="W24" s="69">
        <v>153</v>
      </c>
      <c r="X24" s="72">
        <v>15</v>
      </c>
      <c r="Y24" s="80">
        <v>12</v>
      </c>
    </row>
    <row r="25" spans="1:25" ht="21" customHeight="1" x14ac:dyDescent="0.2">
      <c r="A25" s="59"/>
      <c r="B25" s="86" t="s">
        <v>42</v>
      </c>
      <c r="C25" s="69">
        <v>450</v>
      </c>
      <c r="D25" s="69">
        <v>252</v>
      </c>
      <c r="E25" s="72">
        <v>198</v>
      </c>
      <c r="F25" s="69">
        <v>33</v>
      </c>
      <c r="G25" s="69">
        <v>25</v>
      </c>
      <c r="H25" s="75">
        <v>0</v>
      </c>
      <c r="I25" s="75">
        <v>0</v>
      </c>
      <c r="J25" s="75">
        <v>0</v>
      </c>
      <c r="K25" s="76">
        <v>0</v>
      </c>
      <c r="L25" s="69">
        <v>22</v>
      </c>
      <c r="M25" s="69">
        <v>6</v>
      </c>
      <c r="N25" s="69">
        <v>2</v>
      </c>
      <c r="O25" s="75">
        <v>0</v>
      </c>
      <c r="P25" s="69">
        <v>133</v>
      </c>
      <c r="Q25" s="69">
        <v>111</v>
      </c>
      <c r="R25" s="69">
        <v>6</v>
      </c>
      <c r="S25" s="69">
        <v>1</v>
      </c>
      <c r="T25" s="75">
        <v>0</v>
      </c>
      <c r="U25" s="75">
        <v>0</v>
      </c>
      <c r="V25" s="69">
        <v>55</v>
      </c>
      <c r="W25" s="69">
        <v>53</v>
      </c>
      <c r="X25" s="72">
        <v>1</v>
      </c>
      <c r="Y25" s="80">
        <v>2</v>
      </c>
    </row>
    <row r="26" spans="1:25" ht="21" customHeight="1" x14ac:dyDescent="0.2">
      <c r="A26" s="59"/>
      <c r="B26" s="86" t="s">
        <v>43</v>
      </c>
      <c r="C26" s="69">
        <v>586</v>
      </c>
      <c r="D26" s="69">
        <v>327</v>
      </c>
      <c r="E26" s="72">
        <v>259</v>
      </c>
      <c r="F26" s="69">
        <v>71</v>
      </c>
      <c r="G26" s="69">
        <v>90</v>
      </c>
      <c r="H26" s="69">
        <v>82</v>
      </c>
      <c r="I26" s="69">
        <v>41</v>
      </c>
      <c r="J26" s="69">
        <v>8</v>
      </c>
      <c r="K26" s="72">
        <v>5</v>
      </c>
      <c r="L26" s="69">
        <v>11</v>
      </c>
      <c r="M26" s="69">
        <v>7</v>
      </c>
      <c r="N26" s="69">
        <v>4</v>
      </c>
      <c r="O26" s="69">
        <v>2</v>
      </c>
      <c r="P26" s="69">
        <v>10</v>
      </c>
      <c r="Q26" s="69">
        <v>3</v>
      </c>
      <c r="R26" s="69">
        <v>63</v>
      </c>
      <c r="S26" s="69">
        <v>42</v>
      </c>
      <c r="T26" s="69">
        <v>3</v>
      </c>
      <c r="U26" s="75">
        <v>0</v>
      </c>
      <c r="V26" s="69">
        <v>72</v>
      </c>
      <c r="W26" s="69">
        <v>66</v>
      </c>
      <c r="X26" s="72">
        <v>3</v>
      </c>
      <c r="Y26" s="80">
        <v>3</v>
      </c>
    </row>
    <row r="27" spans="1:25" ht="21" customHeight="1" x14ac:dyDescent="0.2">
      <c r="A27" s="59"/>
      <c r="B27" s="86" t="s">
        <v>44</v>
      </c>
      <c r="C27" s="69">
        <v>1124</v>
      </c>
      <c r="D27" s="69">
        <v>645</v>
      </c>
      <c r="E27" s="72">
        <v>479</v>
      </c>
      <c r="F27" s="69">
        <v>218</v>
      </c>
      <c r="G27" s="69">
        <v>214</v>
      </c>
      <c r="H27" s="69">
        <v>77</v>
      </c>
      <c r="I27" s="69">
        <v>69</v>
      </c>
      <c r="J27" s="69">
        <v>13</v>
      </c>
      <c r="K27" s="72">
        <v>3</v>
      </c>
      <c r="L27" s="69">
        <v>15</v>
      </c>
      <c r="M27" s="69">
        <v>11</v>
      </c>
      <c r="N27" s="69">
        <v>4</v>
      </c>
      <c r="O27" s="69">
        <v>3</v>
      </c>
      <c r="P27" s="69">
        <v>7</v>
      </c>
      <c r="Q27" s="69">
        <v>3</v>
      </c>
      <c r="R27" s="69">
        <v>238</v>
      </c>
      <c r="S27" s="69">
        <v>141</v>
      </c>
      <c r="T27" s="69">
        <v>3</v>
      </c>
      <c r="U27" s="69">
        <v>1</v>
      </c>
      <c r="V27" s="69">
        <v>69</v>
      </c>
      <c r="W27" s="69">
        <v>34</v>
      </c>
      <c r="X27" s="72">
        <v>1</v>
      </c>
      <c r="Y27" s="82">
        <v>0</v>
      </c>
    </row>
    <row r="28" spans="1:25" ht="21" customHeight="1" x14ac:dyDescent="0.2">
      <c r="A28" s="59"/>
      <c r="B28" s="86" t="s">
        <v>45</v>
      </c>
      <c r="C28" s="69">
        <v>1415</v>
      </c>
      <c r="D28" s="69">
        <v>814</v>
      </c>
      <c r="E28" s="72">
        <v>601</v>
      </c>
      <c r="F28" s="69">
        <v>246</v>
      </c>
      <c r="G28" s="69">
        <v>193</v>
      </c>
      <c r="H28" s="69">
        <v>155</v>
      </c>
      <c r="I28" s="69">
        <v>120</v>
      </c>
      <c r="J28" s="69">
        <v>24</v>
      </c>
      <c r="K28" s="72">
        <v>6</v>
      </c>
      <c r="L28" s="69">
        <v>67</v>
      </c>
      <c r="M28" s="69">
        <v>67</v>
      </c>
      <c r="N28" s="69">
        <v>7</v>
      </c>
      <c r="O28" s="69">
        <v>5</v>
      </c>
      <c r="P28" s="69">
        <v>6</v>
      </c>
      <c r="Q28" s="69">
        <v>3</v>
      </c>
      <c r="R28" s="69">
        <v>292</v>
      </c>
      <c r="S28" s="69">
        <v>196</v>
      </c>
      <c r="T28" s="69">
        <v>5</v>
      </c>
      <c r="U28" s="69">
        <v>4</v>
      </c>
      <c r="V28" s="69">
        <v>2</v>
      </c>
      <c r="W28" s="75">
        <v>0</v>
      </c>
      <c r="X28" s="72">
        <v>10</v>
      </c>
      <c r="Y28" s="80">
        <v>7</v>
      </c>
    </row>
    <row r="29" spans="1:25" ht="21" customHeight="1" x14ac:dyDescent="0.2">
      <c r="A29" s="59" t="s">
        <v>58</v>
      </c>
      <c r="B29" s="86" t="s">
        <v>41</v>
      </c>
      <c r="C29" s="69">
        <v>7555</v>
      </c>
      <c r="D29" s="69">
        <v>4183</v>
      </c>
      <c r="E29" s="72">
        <v>3372</v>
      </c>
      <c r="F29" s="69">
        <v>1158</v>
      </c>
      <c r="G29" s="69">
        <v>1204</v>
      </c>
      <c r="H29" s="69">
        <v>723</v>
      </c>
      <c r="I29" s="69">
        <v>566</v>
      </c>
      <c r="J29" s="69">
        <v>53</v>
      </c>
      <c r="K29" s="72">
        <v>15</v>
      </c>
      <c r="L29" s="69">
        <v>243</v>
      </c>
      <c r="M29" s="69">
        <v>187</v>
      </c>
      <c r="N29" s="69">
        <v>41</v>
      </c>
      <c r="O29" s="69">
        <v>25</v>
      </c>
      <c r="P29" s="69">
        <v>302</v>
      </c>
      <c r="Q29" s="69">
        <v>269</v>
      </c>
      <c r="R29" s="69">
        <v>1137</v>
      </c>
      <c r="S29" s="69">
        <v>734</v>
      </c>
      <c r="T29" s="69">
        <v>24</v>
      </c>
      <c r="U29" s="69">
        <v>16</v>
      </c>
      <c r="V29" s="69">
        <v>464</v>
      </c>
      <c r="W29" s="69">
        <v>325</v>
      </c>
      <c r="X29" s="72">
        <v>38</v>
      </c>
      <c r="Y29" s="80">
        <v>31</v>
      </c>
    </row>
    <row r="30" spans="1:25" ht="21" customHeight="1" x14ac:dyDescent="0.2">
      <c r="A30" s="59"/>
      <c r="B30" s="86" t="s">
        <v>42</v>
      </c>
      <c r="C30" s="69">
        <v>902</v>
      </c>
      <c r="D30" s="69">
        <v>468</v>
      </c>
      <c r="E30" s="72">
        <v>434</v>
      </c>
      <c r="F30" s="69">
        <v>28</v>
      </c>
      <c r="G30" s="69">
        <v>47</v>
      </c>
      <c r="H30" s="75">
        <v>0</v>
      </c>
      <c r="I30" s="69">
        <v>1</v>
      </c>
      <c r="J30" s="75">
        <v>0</v>
      </c>
      <c r="K30" s="76">
        <v>0</v>
      </c>
      <c r="L30" s="69">
        <v>46</v>
      </c>
      <c r="M30" s="69">
        <v>25</v>
      </c>
      <c r="N30" s="69">
        <v>5</v>
      </c>
      <c r="O30" s="69">
        <v>2</v>
      </c>
      <c r="P30" s="69">
        <v>255</v>
      </c>
      <c r="Q30" s="69">
        <v>230</v>
      </c>
      <c r="R30" s="69">
        <v>4</v>
      </c>
      <c r="S30" s="69">
        <v>11</v>
      </c>
      <c r="T30" s="75">
        <v>0</v>
      </c>
      <c r="U30" s="75">
        <v>0</v>
      </c>
      <c r="V30" s="69">
        <v>127</v>
      </c>
      <c r="W30" s="69">
        <v>113</v>
      </c>
      <c r="X30" s="72">
        <v>3</v>
      </c>
      <c r="Y30" s="80">
        <v>5</v>
      </c>
    </row>
    <row r="31" spans="1:25" ht="21" customHeight="1" x14ac:dyDescent="0.2">
      <c r="A31" s="59"/>
      <c r="B31" s="86" t="s">
        <v>43</v>
      </c>
      <c r="C31" s="69">
        <v>1226</v>
      </c>
      <c r="D31" s="69">
        <v>666</v>
      </c>
      <c r="E31" s="72">
        <v>560</v>
      </c>
      <c r="F31" s="69">
        <v>136</v>
      </c>
      <c r="G31" s="69">
        <v>165</v>
      </c>
      <c r="H31" s="69">
        <v>165</v>
      </c>
      <c r="I31" s="69">
        <v>136</v>
      </c>
      <c r="J31" s="69">
        <v>9</v>
      </c>
      <c r="K31" s="72">
        <v>1</v>
      </c>
      <c r="L31" s="69">
        <v>24</v>
      </c>
      <c r="M31" s="69">
        <v>16</v>
      </c>
      <c r="N31" s="69">
        <v>8</v>
      </c>
      <c r="O31" s="69">
        <v>4</v>
      </c>
      <c r="P31" s="69">
        <v>8</v>
      </c>
      <c r="Q31" s="69">
        <v>7</v>
      </c>
      <c r="R31" s="69">
        <v>127</v>
      </c>
      <c r="S31" s="69">
        <v>105</v>
      </c>
      <c r="T31" s="69">
        <v>1</v>
      </c>
      <c r="U31" s="75">
        <v>0</v>
      </c>
      <c r="V31" s="69">
        <v>185</v>
      </c>
      <c r="W31" s="69">
        <v>122</v>
      </c>
      <c r="X31" s="72">
        <v>3</v>
      </c>
      <c r="Y31" s="80">
        <v>4</v>
      </c>
    </row>
    <row r="32" spans="1:25" ht="21" customHeight="1" x14ac:dyDescent="0.2">
      <c r="A32" s="59"/>
      <c r="B32" s="86" t="s">
        <v>44</v>
      </c>
      <c r="C32" s="69">
        <v>2309</v>
      </c>
      <c r="D32" s="69">
        <v>1278</v>
      </c>
      <c r="E32" s="72">
        <v>1031</v>
      </c>
      <c r="F32" s="69">
        <v>435</v>
      </c>
      <c r="G32" s="69">
        <v>481</v>
      </c>
      <c r="H32" s="69">
        <v>193</v>
      </c>
      <c r="I32" s="69">
        <v>158</v>
      </c>
      <c r="J32" s="69">
        <v>15</v>
      </c>
      <c r="K32" s="72">
        <v>1</v>
      </c>
      <c r="L32" s="69">
        <v>58</v>
      </c>
      <c r="M32" s="69">
        <v>16</v>
      </c>
      <c r="N32" s="69">
        <v>3</v>
      </c>
      <c r="O32" s="69">
        <v>2</v>
      </c>
      <c r="P32" s="69">
        <v>23</v>
      </c>
      <c r="Q32" s="69">
        <v>17</v>
      </c>
      <c r="R32" s="69">
        <v>393</v>
      </c>
      <c r="S32" s="69">
        <v>255</v>
      </c>
      <c r="T32" s="69">
        <v>5</v>
      </c>
      <c r="U32" s="69">
        <v>4</v>
      </c>
      <c r="V32" s="69">
        <v>151</v>
      </c>
      <c r="W32" s="69">
        <v>90</v>
      </c>
      <c r="X32" s="72">
        <v>2</v>
      </c>
      <c r="Y32" s="80">
        <v>7</v>
      </c>
    </row>
    <row r="33" spans="1:25" ht="21" customHeight="1" thickBot="1" x14ac:dyDescent="0.25">
      <c r="A33" s="60"/>
      <c r="B33" s="87" t="s">
        <v>45</v>
      </c>
      <c r="C33" s="70">
        <v>3118</v>
      </c>
      <c r="D33" s="70">
        <v>1771</v>
      </c>
      <c r="E33" s="73">
        <v>1347</v>
      </c>
      <c r="F33" s="70">
        <v>559</v>
      </c>
      <c r="G33" s="70">
        <v>511</v>
      </c>
      <c r="H33" s="70">
        <v>365</v>
      </c>
      <c r="I33" s="70">
        <v>271</v>
      </c>
      <c r="J33" s="70">
        <v>29</v>
      </c>
      <c r="K33" s="73">
        <v>13</v>
      </c>
      <c r="L33" s="70">
        <v>115</v>
      </c>
      <c r="M33" s="70">
        <v>130</v>
      </c>
      <c r="N33" s="70">
        <v>25</v>
      </c>
      <c r="O33" s="70">
        <v>17</v>
      </c>
      <c r="P33" s="70">
        <v>16</v>
      </c>
      <c r="Q33" s="70">
        <v>15</v>
      </c>
      <c r="R33" s="70">
        <v>613</v>
      </c>
      <c r="S33" s="70">
        <v>363</v>
      </c>
      <c r="T33" s="70">
        <v>18</v>
      </c>
      <c r="U33" s="70">
        <v>12</v>
      </c>
      <c r="V33" s="70">
        <v>1</v>
      </c>
      <c r="W33" s="84">
        <v>0</v>
      </c>
      <c r="X33" s="73">
        <v>30</v>
      </c>
      <c r="Y33" s="81">
        <v>15</v>
      </c>
    </row>
    <row r="34" spans="1:25" s="4" customFormat="1" ht="36" customHeight="1" x14ac:dyDescent="0.2">
      <c r="A34" s="6"/>
      <c r="B34" s="7"/>
      <c r="C34" s="8"/>
      <c r="D34" s="7"/>
      <c r="E34" s="8"/>
      <c r="F34" s="8"/>
      <c r="G34" s="8"/>
      <c r="H34" s="8"/>
      <c r="I34" s="8"/>
      <c r="J34" s="7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8"/>
      <c r="Y34" s="7"/>
    </row>
    <row r="35" spans="1:25" ht="18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</sheetData>
  <mergeCells count="22">
    <mergeCell ref="X7:Y7"/>
    <mergeCell ref="A9:A13"/>
    <mergeCell ref="A14:A18"/>
    <mergeCell ref="A19:A23"/>
    <mergeCell ref="A24:A28"/>
    <mergeCell ref="A29:A33"/>
    <mergeCell ref="L7:M7"/>
    <mergeCell ref="N7:O7"/>
    <mergeCell ref="P7:Q7"/>
    <mergeCell ref="R7:S7"/>
    <mergeCell ref="T7:U7"/>
    <mergeCell ref="V7:W7"/>
    <mergeCell ref="J3:T4"/>
    <mergeCell ref="B4:E4"/>
    <mergeCell ref="A5:Y5"/>
    <mergeCell ref="A6:Y6"/>
    <mergeCell ref="A7:A8"/>
    <mergeCell ref="B7:B8"/>
    <mergeCell ref="C7:E7"/>
    <mergeCell ref="F7:G7"/>
    <mergeCell ref="H7:I7"/>
    <mergeCell ref="J7:K7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D23D4-EF26-4B9E-A9C8-2BC36FA23F70}">
  <dimension ref="A1:Y35"/>
  <sheetViews>
    <sheetView topLeftCell="A6" zoomScale="85" zoomScaleNormal="85" workbookViewId="0"/>
  </sheetViews>
  <sheetFormatPr defaultRowHeight="12" x14ac:dyDescent="0.2"/>
  <cols>
    <col min="1" max="1" width="14.83203125" style="3" customWidth="1"/>
    <col min="2" max="2" width="8.83203125" customWidth="1"/>
    <col min="3" max="5" width="9" customWidth="1"/>
    <col min="6" max="17" width="9.1640625" customWidth="1"/>
    <col min="18" max="19" width="10.83203125" customWidth="1"/>
    <col min="20" max="25" width="8.83203125" customWidth="1"/>
  </cols>
  <sheetData>
    <row r="1" spans="1:25" s="11" customFormat="1" ht="31.5" hidden="1" customHeight="1" x14ac:dyDescent="0.25">
      <c r="A1" s="77" t="s">
        <v>68</v>
      </c>
      <c r="B1" s="11" t="s">
        <v>50</v>
      </c>
      <c r="C1" s="16" t="s">
        <v>51</v>
      </c>
      <c r="D1" s="11" t="s">
        <v>52</v>
      </c>
      <c r="E1" s="78" t="s">
        <v>53</v>
      </c>
      <c r="F1" s="16" t="s">
        <v>54</v>
      </c>
      <c r="G1" s="16"/>
      <c r="H1" s="16"/>
      <c r="I1" s="16"/>
      <c r="K1" s="16"/>
      <c r="X1" s="16"/>
    </row>
    <row r="2" spans="1:25" s="11" customFormat="1" ht="28.5" hidden="1" customHeight="1" x14ac:dyDescent="0.25">
      <c r="A2" s="15"/>
      <c r="C2" s="16"/>
      <c r="E2" s="16"/>
      <c r="F2" s="16"/>
      <c r="G2" s="16"/>
      <c r="H2" s="16"/>
      <c r="I2" s="16"/>
      <c r="K2" s="16"/>
      <c r="X2" s="16"/>
    </row>
    <row r="3" spans="1:25" s="3" customFormat="1" ht="18" customHeight="1" x14ac:dyDescent="0.25">
      <c r="B3" s="5"/>
      <c r="C3" s="5"/>
      <c r="D3" s="5"/>
      <c r="E3" s="5"/>
      <c r="F3" s="27"/>
      <c r="G3" s="27"/>
      <c r="H3" s="27"/>
      <c r="I3" s="27"/>
      <c r="J3" s="53" t="s">
        <v>21</v>
      </c>
      <c r="K3" s="53"/>
      <c r="L3" s="53"/>
      <c r="M3" s="53"/>
      <c r="N3" s="53"/>
      <c r="O3" s="53"/>
      <c r="P3" s="53"/>
      <c r="Q3" s="53"/>
      <c r="R3" s="53"/>
      <c r="S3" s="53"/>
      <c r="T3" s="53"/>
      <c r="U3" s="27"/>
      <c r="V3" s="27"/>
      <c r="W3" s="27"/>
      <c r="X3" s="27"/>
      <c r="Y3" s="27"/>
    </row>
    <row r="4" spans="1:25" s="3" customFormat="1" ht="18" customHeight="1" x14ac:dyDescent="0.25">
      <c r="A4" s="28"/>
      <c r="B4" s="56"/>
      <c r="C4" s="56"/>
      <c r="D4" s="56"/>
      <c r="E4" s="56"/>
      <c r="F4" s="27"/>
      <c r="G4" s="27"/>
      <c r="H4" s="27"/>
      <c r="I4" s="29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27"/>
      <c r="V4" s="27"/>
      <c r="W4" s="27"/>
      <c r="X4" s="27"/>
      <c r="Y4" s="27"/>
    </row>
    <row r="5" spans="1:25" ht="36" customHeight="1" x14ac:dyDescent="0.2">
      <c r="A5" s="51" t="s">
        <v>74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</row>
    <row r="6" spans="1:25" ht="24" customHeight="1" thickBot="1" x14ac:dyDescent="0.3">
      <c r="A6" s="52" t="str">
        <f>F1</f>
        <v>中華民國114年第1季底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</row>
    <row r="7" spans="1:25" s="1" customFormat="1" ht="54.95" customHeight="1" x14ac:dyDescent="0.2">
      <c r="A7" s="57" t="s">
        <v>7</v>
      </c>
      <c r="B7" s="37" t="s">
        <v>4</v>
      </c>
      <c r="C7" s="35" t="s">
        <v>5</v>
      </c>
      <c r="D7" s="36"/>
      <c r="E7" s="34"/>
      <c r="F7" s="33" t="s">
        <v>8</v>
      </c>
      <c r="G7" s="36"/>
      <c r="H7" s="33" t="s">
        <v>9</v>
      </c>
      <c r="I7" s="34"/>
      <c r="J7" s="33" t="s">
        <v>10</v>
      </c>
      <c r="K7" s="34"/>
      <c r="L7" s="54" t="s">
        <v>11</v>
      </c>
      <c r="M7" s="55"/>
      <c r="N7" s="54" t="s">
        <v>12</v>
      </c>
      <c r="O7" s="55"/>
      <c r="P7" s="33" t="s">
        <v>13</v>
      </c>
      <c r="Q7" s="34"/>
      <c r="R7" s="33" t="s">
        <v>14</v>
      </c>
      <c r="S7" s="34"/>
      <c r="T7" s="33" t="s">
        <v>15</v>
      </c>
      <c r="U7" s="34"/>
      <c r="V7" s="33" t="s">
        <v>39</v>
      </c>
      <c r="W7" s="34"/>
      <c r="X7" s="33" t="s">
        <v>40</v>
      </c>
      <c r="Y7" s="36"/>
    </row>
    <row r="8" spans="1:25" s="1" customFormat="1" ht="21.95" customHeight="1" thickBot="1" x14ac:dyDescent="0.25">
      <c r="A8" s="58"/>
      <c r="B8" s="38"/>
      <c r="C8" s="21" t="s">
        <v>6</v>
      </c>
      <c r="D8" s="21" t="s">
        <v>0</v>
      </c>
      <c r="E8" s="22" t="s">
        <v>1</v>
      </c>
      <c r="F8" s="22" t="s">
        <v>16</v>
      </c>
      <c r="G8" s="22" t="s">
        <v>17</v>
      </c>
      <c r="H8" s="22" t="s">
        <v>16</v>
      </c>
      <c r="I8" s="22" t="s">
        <v>17</v>
      </c>
      <c r="J8" s="22" t="s">
        <v>0</v>
      </c>
      <c r="K8" s="21" t="s">
        <v>1</v>
      </c>
      <c r="L8" s="22" t="s">
        <v>0</v>
      </c>
      <c r="M8" s="21" t="s">
        <v>1</v>
      </c>
      <c r="N8" s="22" t="s">
        <v>0</v>
      </c>
      <c r="O8" s="21" t="s">
        <v>1</v>
      </c>
      <c r="P8" s="22" t="s">
        <v>0</v>
      </c>
      <c r="Q8" s="21" t="s">
        <v>1</v>
      </c>
      <c r="R8" s="22" t="s">
        <v>0</v>
      </c>
      <c r="S8" s="21" t="s">
        <v>1</v>
      </c>
      <c r="T8" s="22" t="s">
        <v>0</v>
      </c>
      <c r="U8" s="21" t="s">
        <v>1</v>
      </c>
      <c r="V8" s="21" t="s">
        <v>16</v>
      </c>
      <c r="W8" s="21" t="s">
        <v>17</v>
      </c>
      <c r="X8" s="22" t="s">
        <v>0</v>
      </c>
      <c r="Y8" s="26" t="s">
        <v>1</v>
      </c>
    </row>
    <row r="9" spans="1:25" s="2" customFormat="1" ht="21" customHeight="1" x14ac:dyDescent="0.2">
      <c r="A9" s="34" t="s">
        <v>64</v>
      </c>
      <c r="B9" s="85" t="s">
        <v>41</v>
      </c>
      <c r="C9" s="68">
        <v>5539</v>
      </c>
      <c r="D9" s="68">
        <v>3010</v>
      </c>
      <c r="E9" s="71">
        <v>2529</v>
      </c>
      <c r="F9" s="68">
        <v>976</v>
      </c>
      <c r="G9" s="68">
        <v>971</v>
      </c>
      <c r="H9" s="68">
        <v>373</v>
      </c>
      <c r="I9" s="68">
        <v>317</v>
      </c>
      <c r="J9" s="68">
        <v>37</v>
      </c>
      <c r="K9" s="71">
        <v>14</v>
      </c>
      <c r="L9" s="68">
        <v>161</v>
      </c>
      <c r="M9" s="68">
        <v>123</v>
      </c>
      <c r="N9" s="68">
        <v>33</v>
      </c>
      <c r="O9" s="68">
        <v>20</v>
      </c>
      <c r="P9" s="68">
        <v>211</v>
      </c>
      <c r="Q9" s="68">
        <v>187</v>
      </c>
      <c r="R9" s="68">
        <v>862</v>
      </c>
      <c r="S9" s="68">
        <v>586</v>
      </c>
      <c r="T9" s="68">
        <v>15</v>
      </c>
      <c r="U9" s="68">
        <v>11</v>
      </c>
      <c r="V9" s="68">
        <v>328</v>
      </c>
      <c r="W9" s="68">
        <v>289</v>
      </c>
      <c r="X9" s="71">
        <v>14</v>
      </c>
      <c r="Y9" s="88">
        <v>11</v>
      </c>
    </row>
    <row r="10" spans="1:25" ht="21" customHeight="1" x14ac:dyDescent="0.2">
      <c r="A10" s="59"/>
      <c r="B10" s="86" t="s">
        <v>42</v>
      </c>
      <c r="C10" s="69">
        <v>679</v>
      </c>
      <c r="D10" s="69">
        <v>344</v>
      </c>
      <c r="E10" s="72">
        <v>335</v>
      </c>
      <c r="F10" s="69">
        <v>36</v>
      </c>
      <c r="G10" s="69">
        <v>39</v>
      </c>
      <c r="H10" s="75">
        <v>0</v>
      </c>
      <c r="I10" s="75">
        <v>0</v>
      </c>
      <c r="J10" s="75">
        <v>0</v>
      </c>
      <c r="K10" s="76">
        <v>0</v>
      </c>
      <c r="L10" s="69">
        <v>26</v>
      </c>
      <c r="M10" s="69">
        <v>16</v>
      </c>
      <c r="N10" s="69">
        <v>6</v>
      </c>
      <c r="O10" s="69">
        <v>2</v>
      </c>
      <c r="P10" s="69">
        <v>175</v>
      </c>
      <c r="Q10" s="69">
        <v>165</v>
      </c>
      <c r="R10" s="69">
        <v>2</v>
      </c>
      <c r="S10" s="69">
        <v>7</v>
      </c>
      <c r="T10" s="75">
        <v>0</v>
      </c>
      <c r="U10" s="75">
        <v>0</v>
      </c>
      <c r="V10" s="69">
        <v>99</v>
      </c>
      <c r="W10" s="69">
        <v>105</v>
      </c>
      <c r="X10" s="76">
        <v>0</v>
      </c>
      <c r="Y10" s="80">
        <v>1</v>
      </c>
    </row>
    <row r="11" spans="1:25" ht="21" customHeight="1" x14ac:dyDescent="0.2">
      <c r="A11" s="59"/>
      <c r="B11" s="86" t="s">
        <v>43</v>
      </c>
      <c r="C11" s="69">
        <v>933</v>
      </c>
      <c r="D11" s="69">
        <v>498</v>
      </c>
      <c r="E11" s="72">
        <v>435</v>
      </c>
      <c r="F11" s="69">
        <v>155</v>
      </c>
      <c r="G11" s="69">
        <v>146</v>
      </c>
      <c r="H11" s="69">
        <v>86</v>
      </c>
      <c r="I11" s="69">
        <v>85</v>
      </c>
      <c r="J11" s="69">
        <v>5</v>
      </c>
      <c r="K11" s="72">
        <v>5</v>
      </c>
      <c r="L11" s="69">
        <v>18</v>
      </c>
      <c r="M11" s="69">
        <v>11</v>
      </c>
      <c r="N11" s="69">
        <v>6</v>
      </c>
      <c r="O11" s="69">
        <v>3</v>
      </c>
      <c r="P11" s="69">
        <v>5</v>
      </c>
      <c r="Q11" s="69">
        <v>8</v>
      </c>
      <c r="R11" s="69">
        <v>84</v>
      </c>
      <c r="S11" s="69">
        <v>67</v>
      </c>
      <c r="T11" s="69">
        <v>5</v>
      </c>
      <c r="U11" s="69">
        <v>1</v>
      </c>
      <c r="V11" s="69">
        <v>132</v>
      </c>
      <c r="W11" s="69">
        <v>109</v>
      </c>
      <c r="X11" s="72">
        <v>2</v>
      </c>
      <c r="Y11" s="82">
        <v>0</v>
      </c>
    </row>
    <row r="12" spans="1:25" ht="21" customHeight="1" x14ac:dyDescent="0.2">
      <c r="A12" s="59"/>
      <c r="B12" s="86" t="s">
        <v>44</v>
      </c>
      <c r="C12" s="69">
        <v>1748</v>
      </c>
      <c r="D12" s="69">
        <v>896</v>
      </c>
      <c r="E12" s="72">
        <v>852</v>
      </c>
      <c r="F12" s="69">
        <v>332</v>
      </c>
      <c r="G12" s="69">
        <v>427</v>
      </c>
      <c r="H12" s="69">
        <v>93</v>
      </c>
      <c r="I12" s="69">
        <v>90</v>
      </c>
      <c r="J12" s="69">
        <v>8</v>
      </c>
      <c r="K12" s="72">
        <v>2</v>
      </c>
      <c r="L12" s="69">
        <v>32</v>
      </c>
      <c r="M12" s="69">
        <v>17</v>
      </c>
      <c r="N12" s="69">
        <v>2</v>
      </c>
      <c r="O12" s="69">
        <v>2</v>
      </c>
      <c r="P12" s="69">
        <v>18</v>
      </c>
      <c r="Q12" s="69">
        <v>9</v>
      </c>
      <c r="R12" s="69">
        <v>314</v>
      </c>
      <c r="S12" s="69">
        <v>227</v>
      </c>
      <c r="T12" s="69">
        <v>1</v>
      </c>
      <c r="U12" s="69">
        <v>3</v>
      </c>
      <c r="V12" s="69">
        <v>95</v>
      </c>
      <c r="W12" s="69">
        <v>74</v>
      </c>
      <c r="X12" s="72">
        <v>1</v>
      </c>
      <c r="Y12" s="80">
        <v>1</v>
      </c>
    </row>
    <row r="13" spans="1:25" ht="21" customHeight="1" x14ac:dyDescent="0.2">
      <c r="A13" s="59"/>
      <c r="B13" s="86" t="s">
        <v>45</v>
      </c>
      <c r="C13" s="69">
        <v>2179</v>
      </c>
      <c r="D13" s="69">
        <v>1272</v>
      </c>
      <c r="E13" s="72">
        <v>907</v>
      </c>
      <c r="F13" s="69">
        <v>453</v>
      </c>
      <c r="G13" s="69">
        <v>359</v>
      </c>
      <c r="H13" s="69">
        <v>194</v>
      </c>
      <c r="I13" s="69">
        <v>142</v>
      </c>
      <c r="J13" s="69">
        <v>24</v>
      </c>
      <c r="K13" s="72">
        <v>7</v>
      </c>
      <c r="L13" s="69">
        <v>85</v>
      </c>
      <c r="M13" s="69">
        <v>79</v>
      </c>
      <c r="N13" s="69">
        <v>19</v>
      </c>
      <c r="O13" s="69">
        <v>13</v>
      </c>
      <c r="P13" s="69">
        <v>13</v>
      </c>
      <c r="Q13" s="69">
        <v>5</v>
      </c>
      <c r="R13" s="69">
        <v>462</v>
      </c>
      <c r="S13" s="69">
        <v>285</v>
      </c>
      <c r="T13" s="69">
        <v>9</v>
      </c>
      <c r="U13" s="69">
        <v>7</v>
      </c>
      <c r="V13" s="69">
        <v>2</v>
      </c>
      <c r="W13" s="69">
        <v>1</v>
      </c>
      <c r="X13" s="72">
        <v>11</v>
      </c>
      <c r="Y13" s="80">
        <v>9</v>
      </c>
    </row>
    <row r="14" spans="1:25" ht="21" customHeight="1" x14ac:dyDescent="0.2">
      <c r="A14" s="59" t="s">
        <v>59</v>
      </c>
      <c r="B14" s="86" t="s">
        <v>41</v>
      </c>
      <c r="C14" s="69">
        <v>2527</v>
      </c>
      <c r="D14" s="69">
        <v>1531</v>
      </c>
      <c r="E14" s="72">
        <v>996</v>
      </c>
      <c r="F14" s="69">
        <v>440</v>
      </c>
      <c r="G14" s="69">
        <v>358</v>
      </c>
      <c r="H14" s="69">
        <v>230</v>
      </c>
      <c r="I14" s="69">
        <v>178</v>
      </c>
      <c r="J14" s="69">
        <v>30</v>
      </c>
      <c r="K14" s="72">
        <v>6</v>
      </c>
      <c r="L14" s="69">
        <v>76</v>
      </c>
      <c r="M14" s="69">
        <v>51</v>
      </c>
      <c r="N14" s="69">
        <v>16</v>
      </c>
      <c r="O14" s="69">
        <v>11</v>
      </c>
      <c r="P14" s="69">
        <v>100</v>
      </c>
      <c r="Q14" s="69">
        <v>58</v>
      </c>
      <c r="R14" s="69">
        <v>467</v>
      </c>
      <c r="S14" s="69">
        <v>248</v>
      </c>
      <c r="T14" s="69">
        <v>13</v>
      </c>
      <c r="U14" s="69">
        <v>3</v>
      </c>
      <c r="V14" s="69">
        <v>140</v>
      </c>
      <c r="W14" s="69">
        <v>79</v>
      </c>
      <c r="X14" s="72">
        <v>19</v>
      </c>
      <c r="Y14" s="80">
        <v>4</v>
      </c>
    </row>
    <row r="15" spans="1:25" ht="21" customHeight="1" x14ac:dyDescent="0.2">
      <c r="A15" s="59"/>
      <c r="B15" s="86" t="s">
        <v>42</v>
      </c>
      <c r="C15" s="69">
        <v>267</v>
      </c>
      <c r="D15" s="69">
        <v>166</v>
      </c>
      <c r="E15" s="72">
        <v>101</v>
      </c>
      <c r="F15" s="69">
        <v>22</v>
      </c>
      <c r="G15" s="69">
        <v>15</v>
      </c>
      <c r="H15" s="75">
        <v>0</v>
      </c>
      <c r="I15" s="75">
        <v>0</v>
      </c>
      <c r="J15" s="75">
        <v>0</v>
      </c>
      <c r="K15" s="76">
        <v>0</v>
      </c>
      <c r="L15" s="69">
        <v>17</v>
      </c>
      <c r="M15" s="69">
        <v>7</v>
      </c>
      <c r="N15" s="69">
        <v>4</v>
      </c>
      <c r="O15" s="69">
        <v>2</v>
      </c>
      <c r="P15" s="69">
        <v>84</v>
      </c>
      <c r="Q15" s="69">
        <v>45</v>
      </c>
      <c r="R15" s="69">
        <v>3</v>
      </c>
      <c r="S15" s="69">
        <v>3</v>
      </c>
      <c r="T15" s="75">
        <v>0</v>
      </c>
      <c r="U15" s="75">
        <v>0</v>
      </c>
      <c r="V15" s="69">
        <v>34</v>
      </c>
      <c r="W15" s="69">
        <v>29</v>
      </c>
      <c r="X15" s="72">
        <v>2</v>
      </c>
      <c r="Y15" s="82">
        <v>0</v>
      </c>
    </row>
    <row r="16" spans="1:25" ht="21" customHeight="1" x14ac:dyDescent="0.2">
      <c r="A16" s="59"/>
      <c r="B16" s="86" t="s">
        <v>43</v>
      </c>
      <c r="C16" s="69">
        <v>427</v>
      </c>
      <c r="D16" s="69">
        <v>253</v>
      </c>
      <c r="E16" s="72">
        <v>174</v>
      </c>
      <c r="F16" s="69">
        <v>65</v>
      </c>
      <c r="G16" s="69">
        <v>63</v>
      </c>
      <c r="H16" s="69">
        <v>57</v>
      </c>
      <c r="I16" s="69">
        <v>38</v>
      </c>
      <c r="J16" s="69">
        <v>8</v>
      </c>
      <c r="K16" s="72">
        <v>1</v>
      </c>
      <c r="L16" s="69">
        <v>9</v>
      </c>
      <c r="M16" s="69">
        <v>5</v>
      </c>
      <c r="N16" s="69">
        <v>1</v>
      </c>
      <c r="O16" s="75">
        <v>0</v>
      </c>
      <c r="P16" s="69">
        <v>4</v>
      </c>
      <c r="Q16" s="69">
        <v>6</v>
      </c>
      <c r="R16" s="69">
        <v>46</v>
      </c>
      <c r="S16" s="69">
        <v>30</v>
      </c>
      <c r="T16" s="69">
        <v>2</v>
      </c>
      <c r="U16" s="75">
        <v>0</v>
      </c>
      <c r="V16" s="69">
        <v>58</v>
      </c>
      <c r="W16" s="69">
        <v>31</v>
      </c>
      <c r="X16" s="72">
        <v>3</v>
      </c>
      <c r="Y16" s="82">
        <v>0</v>
      </c>
    </row>
    <row r="17" spans="1:25" ht="21" customHeight="1" x14ac:dyDescent="0.2">
      <c r="A17" s="59"/>
      <c r="B17" s="86" t="s">
        <v>44</v>
      </c>
      <c r="C17" s="69">
        <v>845</v>
      </c>
      <c r="D17" s="69">
        <v>509</v>
      </c>
      <c r="E17" s="72">
        <v>336</v>
      </c>
      <c r="F17" s="69">
        <v>191</v>
      </c>
      <c r="G17" s="69">
        <v>169</v>
      </c>
      <c r="H17" s="69">
        <v>55</v>
      </c>
      <c r="I17" s="69">
        <v>55</v>
      </c>
      <c r="J17" s="69">
        <v>8</v>
      </c>
      <c r="K17" s="76">
        <v>0</v>
      </c>
      <c r="L17" s="69">
        <v>14</v>
      </c>
      <c r="M17" s="69">
        <v>7</v>
      </c>
      <c r="N17" s="69">
        <v>1</v>
      </c>
      <c r="O17" s="75">
        <v>0</v>
      </c>
      <c r="P17" s="69">
        <v>9</v>
      </c>
      <c r="Q17" s="69">
        <v>5</v>
      </c>
      <c r="R17" s="69">
        <v>178</v>
      </c>
      <c r="S17" s="69">
        <v>80</v>
      </c>
      <c r="T17" s="69">
        <v>3</v>
      </c>
      <c r="U17" s="69">
        <v>1</v>
      </c>
      <c r="V17" s="69">
        <v>48</v>
      </c>
      <c r="W17" s="69">
        <v>19</v>
      </c>
      <c r="X17" s="72">
        <v>2</v>
      </c>
      <c r="Y17" s="82">
        <v>0</v>
      </c>
    </row>
    <row r="18" spans="1:25" ht="21" customHeight="1" x14ac:dyDescent="0.2">
      <c r="A18" s="59"/>
      <c r="B18" s="86" t="s">
        <v>45</v>
      </c>
      <c r="C18" s="69">
        <v>988</v>
      </c>
      <c r="D18" s="69">
        <v>603</v>
      </c>
      <c r="E18" s="72">
        <v>385</v>
      </c>
      <c r="F18" s="69">
        <v>162</v>
      </c>
      <c r="G18" s="69">
        <v>111</v>
      </c>
      <c r="H18" s="69">
        <v>118</v>
      </c>
      <c r="I18" s="69">
        <v>85</v>
      </c>
      <c r="J18" s="69">
        <v>14</v>
      </c>
      <c r="K18" s="72">
        <v>5</v>
      </c>
      <c r="L18" s="69">
        <v>36</v>
      </c>
      <c r="M18" s="69">
        <v>32</v>
      </c>
      <c r="N18" s="69">
        <v>10</v>
      </c>
      <c r="O18" s="69">
        <v>9</v>
      </c>
      <c r="P18" s="69">
        <v>3</v>
      </c>
      <c r="Q18" s="69">
        <v>2</v>
      </c>
      <c r="R18" s="69">
        <v>240</v>
      </c>
      <c r="S18" s="69">
        <v>135</v>
      </c>
      <c r="T18" s="69">
        <v>8</v>
      </c>
      <c r="U18" s="69">
        <v>2</v>
      </c>
      <c r="V18" s="75">
        <v>0</v>
      </c>
      <c r="W18" s="75">
        <v>0</v>
      </c>
      <c r="X18" s="72">
        <v>12</v>
      </c>
      <c r="Y18" s="80">
        <v>4</v>
      </c>
    </row>
    <row r="19" spans="1:25" ht="21" customHeight="1" x14ac:dyDescent="0.2">
      <c r="A19" s="59" t="s">
        <v>60</v>
      </c>
      <c r="B19" s="86" t="s">
        <v>41</v>
      </c>
      <c r="C19" s="69">
        <v>3325</v>
      </c>
      <c r="D19" s="69">
        <v>1925</v>
      </c>
      <c r="E19" s="72">
        <v>1400</v>
      </c>
      <c r="F19" s="69">
        <v>543</v>
      </c>
      <c r="G19" s="69">
        <v>507</v>
      </c>
      <c r="H19" s="69">
        <v>302</v>
      </c>
      <c r="I19" s="69">
        <v>225</v>
      </c>
      <c r="J19" s="69">
        <v>36</v>
      </c>
      <c r="K19" s="72">
        <v>13</v>
      </c>
      <c r="L19" s="69">
        <v>101</v>
      </c>
      <c r="M19" s="69">
        <v>70</v>
      </c>
      <c r="N19" s="69">
        <v>14</v>
      </c>
      <c r="O19" s="69">
        <v>10</v>
      </c>
      <c r="P19" s="69">
        <v>134</v>
      </c>
      <c r="Q19" s="69">
        <v>95</v>
      </c>
      <c r="R19" s="69">
        <v>588</v>
      </c>
      <c r="S19" s="69">
        <v>342</v>
      </c>
      <c r="T19" s="69">
        <v>9</v>
      </c>
      <c r="U19" s="69">
        <v>6</v>
      </c>
      <c r="V19" s="69">
        <v>179</v>
      </c>
      <c r="W19" s="69">
        <v>123</v>
      </c>
      <c r="X19" s="72">
        <v>19</v>
      </c>
      <c r="Y19" s="80">
        <v>9</v>
      </c>
    </row>
    <row r="20" spans="1:25" ht="21" customHeight="1" x14ac:dyDescent="0.2">
      <c r="A20" s="59"/>
      <c r="B20" s="86" t="s">
        <v>42</v>
      </c>
      <c r="C20" s="69">
        <v>390</v>
      </c>
      <c r="D20" s="69">
        <v>226</v>
      </c>
      <c r="E20" s="72">
        <v>164</v>
      </c>
      <c r="F20" s="69">
        <v>30</v>
      </c>
      <c r="G20" s="69">
        <v>17</v>
      </c>
      <c r="H20" s="75">
        <v>0</v>
      </c>
      <c r="I20" s="75">
        <v>0</v>
      </c>
      <c r="J20" s="75">
        <v>0</v>
      </c>
      <c r="K20" s="76">
        <v>0</v>
      </c>
      <c r="L20" s="69">
        <v>21</v>
      </c>
      <c r="M20" s="69">
        <v>13</v>
      </c>
      <c r="N20" s="69">
        <v>1</v>
      </c>
      <c r="O20" s="69">
        <v>4</v>
      </c>
      <c r="P20" s="69">
        <v>111</v>
      </c>
      <c r="Q20" s="69">
        <v>83</v>
      </c>
      <c r="R20" s="69">
        <v>5</v>
      </c>
      <c r="S20" s="69">
        <v>4</v>
      </c>
      <c r="T20" s="75">
        <v>0</v>
      </c>
      <c r="U20" s="75">
        <v>0</v>
      </c>
      <c r="V20" s="69">
        <v>58</v>
      </c>
      <c r="W20" s="69">
        <v>43</v>
      </c>
      <c r="X20" s="76">
        <v>0</v>
      </c>
      <c r="Y20" s="82">
        <v>0</v>
      </c>
    </row>
    <row r="21" spans="1:25" ht="21" customHeight="1" x14ac:dyDescent="0.2">
      <c r="A21" s="59"/>
      <c r="B21" s="86" t="s">
        <v>43</v>
      </c>
      <c r="C21" s="69">
        <v>550</v>
      </c>
      <c r="D21" s="69">
        <v>315</v>
      </c>
      <c r="E21" s="72">
        <v>235</v>
      </c>
      <c r="F21" s="69">
        <v>67</v>
      </c>
      <c r="G21" s="69">
        <v>76</v>
      </c>
      <c r="H21" s="69">
        <v>78</v>
      </c>
      <c r="I21" s="69">
        <v>54</v>
      </c>
      <c r="J21" s="69">
        <v>12</v>
      </c>
      <c r="K21" s="72">
        <v>5</v>
      </c>
      <c r="L21" s="69">
        <v>15</v>
      </c>
      <c r="M21" s="69">
        <v>6</v>
      </c>
      <c r="N21" s="69">
        <v>1</v>
      </c>
      <c r="O21" s="75">
        <v>0</v>
      </c>
      <c r="P21" s="69">
        <v>5</v>
      </c>
      <c r="Q21" s="69">
        <v>3</v>
      </c>
      <c r="R21" s="69">
        <v>66</v>
      </c>
      <c r="S21" s="69">
        <v>39</v>
      </c>
      <c r="T21" s="75">
        <v>0</v>
      </c>
      <c r="U21" s="69">
        <v>1</v>
      </c>
      <c r="V21" s="69">
        <v>68</v>
      </c>
      <c r="W21" s="69">
        <v>50</v>
      </c>
      <c r="X21" s="72">
        <v>3</v>
      </c>
      <c r="Y21" s="80">
        <v>1</v>
      </c>
    </row>
    <row r="22" spans="1:25" ht="21" customHeight="1" x14ac:dyDescent="0.2">
      <c r="A22" s="59"/>
      <c r="B22" s="86" t="s">
        <v>44</v>
      </c>
      <c r="C22" s="69">
        <v>1069</v>
      </c>
      <c r="D22" s="69">
        <v>622</v>
      </c>
      <c r="E22" s="72">
        <v>447</v>
      </c>
      <c r="F22" s="69">
        <v>231</v>
      </c>
      <c r="G22" s="69">
        <v>223</v>
      </c>
      <c r="H22" s="69">
        <v>86</v>
      </c>
      <c r="I22" s="69">
        <v>65</v>
      </c>
      <c r="J22" s="69">
        <v>7</v>
      </c>
      <c r="K22" s="72">
        <v>1</v>
      </c>
      <c r="L22" s="69">
        <v>15</v>
      </c>
      <c r="M22" s="69">
        <v>8</v>
      </c>
      <c r="N22" s="69">
        <v>2</v>
      </c>
      <c r="O22" s="75">
        <v>0</v>
      </c>
      <c r="P22" s="69">
        <v>11</v>
      </c>
      <c r="Q22" s="69">
        <v>5</v>
      </c>
      <c r="R22" s="69">
        <v>212</v>
      </c>
      <c r="S22" s="69">
        <v>115</v>
      </c>
      <c r="T22" s="69">
        <v>3</v>
      </c>
      <c r="U22" s="69">
        <v>1</v>
      </c>
      <c r="V22" s="69">
        <v>53</v>
      </c>
      <c r="W22" s="69">
        <v>29</v>
      </c>
      <c r="X22" s="72">
        <v>2</v>
      </c>
      <c r="Y22" s="82">
        <v>0</v>
      </c>
    </row>
    <row r="23" spans="1:25" ht="21" customHeight="1" x14ac:dyDescent="0.2">
      <c r="A23" s="59"/>
      <c r="B23" s="86" t="s">
        <v>45</v>
      </c>
      <c r="C23" s="69">
        <v>1316</v>
      </c>
      <c r="D23" s="69">
        <v>762</v>
      </c>
      <c r="E23" s="72">
        <v>554</v>
      </c>
      <c r="F23" s="69">
        <v>215</v>
      </c>
      <c r="G23" s="69">
        <v>191</v>
      </c>
      <c r="H23" s="69">
        <v>138</v>
      </c>
      <c r="I23" s="69">
        <v>106</v>
      </c>
      <c r="J23" s="69">
        <v>17</v>
      </c>
      <c r="K23" s="72">
        <v>7</v>
      </c>
      <c r="L23" s="69">
        <v>50</v>
      </c>
      <c r="M23" s="69">
        <v>43</v>
      </c>
      <c r="N23" s="69">
        <v>10</v>
      </c>
      <c r="O23" s="69">
        <v>6</v>
      </c>
      <c r="P23" s="69">
        <v>7</v>
      </c>
      <c r="Q23" s="69">
        <v>4</v>
      </c>
      <c r="R23" s="69">
        <v>305</v>
      </c>
      <c r="S23" s="69">
        <v>184</v>
      </c>
      <c r="T23" s="69">
        <v>6</v>
      </c>
      <c r="U23" s="69">
        <v>4</v>
      </c>
      <c r="V23" s="75">
        <v>0</v>
      </c>
      <c r="W23" s="69">
        <v>1</v>
      </c>
      <c r="X23" s="72">
        <v>14</v>
      </c>
      <c r="Y23" s="80">
        <v>8</v>
      </c>
    </row>
    <row r="24" spans="1:25" ht="21" customHeight="1" x14ac:dyDescent="0.2">
      <c r="A24" s="59" t="s">
        <v>61</v>
      </c>
      <c r="B24" s="86" t="s">
        <v>41</v>
      </c>
      <c r="C24" s="69">
        <v>757</v>
      </c>
      <c r="D24" s="69">
        <v>482</v>
      </c>
      <c r="E24" s="72">
        <v>275</v>
      </c>
      <c r="F24" s="69">
        <v>122</v>
      </c>
      <c r="G24" s="69">
        <v>99</v>
      </c>
      <c r="H24" s="69">
        <v>66</v>
      </c>
      <c r="I24" s="69">
        <v>33</v>
      </c>
      <c r="J24" s="69">
        <v>7</v>
      </c>
      <c r="K24" s="72">
        <v>1</v>
      </c>
      <c r="L24" s="69">
        <v>24</v>
      </c>
      <c r="M24" s="69">
        <v>13</v>
      </c>
      <c r="N24" s="69">
        <v>3</v>
      </c>
      <c r="O24" s="69">
        <v>2</v>
      </c>
      <c r="P24" s="69">
        <v>29</v>
      </c>
      <c r="Q24" s="69">
        <v>22</v>
      </c>
      <c r="R24" s="69">
        <v>158</v>
      </c>
      <c r="S24" s="69">
        <v>62</v>
      </c>
      <c r="T24" s="75">
        <v>0</v>
      </c>
      <c r="U24" s="69">
        <v>2</v>
      </c>
      <c r="V24" s="69">
        <v>62</v>
      </c>
      <c r="W24" s="69">
        <v>40</v>
      </c>
      <c r="X24" s="72">
        <v>11</v>
      </c>
      <c r="Y24" s="80">
        <v>1</v>
      </c>
    </row>
    <row r="25" spans="1:25" ht="21" customHeight="1" x14ac:dyDescent="0.2">
      <c r="A25" s="59"/>
      <c r="B25" s="86" t="s">
        <v>42</v>
      </c>
      <c r="C25" s="69">
        <v>109</v>
      </c>
      <c r="D25" s="69">
        <v>73</v>
      </c>
      <c r="E25" s="72">
        <v>36</v>
      </c>
      <c r="F25" s="69">
        <v>7</v>
      </c>
      <c r="G25" s="69">
        <v>5</v>
      </c>
      <c r="H25" s="75">
        <v>0</v>
      </c>
      <c r="I25" s="75">
        <v>0</v>
      </c>
      <c r="J25" s="75">
        <v>0</v>
      </c>
      <c r="K25" s="76">
        <v>0</v>
      </c>
      <c r="L25" s="69">
        <v>7</v>
      </c>
      <c r="M25" s="69">
        <v>1</v>
      </c>
      <c r="N25" s="75">
        <v>0</v>
      </c>
      <c r="O25" s="75">
        <v>0</v>
      </c>
      <c r="P25" s="69">
        <v>29</v>
      </c>
      <c r="Q25" s="69">
        <v>19</v>
      </c>
      <c r="R25" s="69">
        <v>2</v>
      </c>
      <c r="S25" s="75">
        <v>0</v>
      </c>
      <c r="T25" s="75">
        <v>0</v>
      </c>
      <c r="U25" s="75">
        <v>0</v>
      </c>
      <c r="V25" s="69">
        <v>27</v>
      </c>
      <c r="W25" s="69">
        <v>11</v>
      </c>
      <c r="X25" s="72">
        <v>1</v>
      </c>
      <c r="Y25" s="82">
        <v>0</v>
      </c>
    </row>
    <row r="26" spans="1:25" ht="21" customHeight="1" x14ac:dyDescent="0.2">
      <c r="A26" s="59"/>
      <c r="B26" s="86" t="s">
        <v>43</v>
      </c>
      <c r="C26" s="69">
        <v>125</v>
      </c>
      <c r="D26" s="69">
        <v>73</v>
      </c>
      <c r="E26" s="72">
        <v>52</v>
      </c>
      <c r="F26" s="69">
        <v>21</v>
      </c>
      <c r="G26" s="69">
        <v>13</v>
      </c>
      <c r="H26" s="69">
        <v>16</v>
      </c>
      <c r="I26" s="69">
        <v>13</v>
      </c>
      <c r="J26" s="69">
        <v>1</v>
      </c>
      <c r="K26" s="76">
        <v>0</v>
      </c>
      <c r="L26" s="69">
        <v>3</v>
      </c>
      <c r="M26" s="75">
        <v>0</v>
      </c>
      <c r="N26" s="69">
        <v>1</v>
      </c>
      <c r="O26" s="69">
        <v>1</v>
      </c>
      <c r="P26" s="75">
        <v>0</v>
      </c>
      <c r="Q26" s="69">
        <v>1</v>
      </c>
      <c r="R26" s="69">
        <v>14</v>
      </c>
      <c r="S26" s="69">
        <v>7</v>
      </c>
      <c r="T26" s="75">
        <v>0</v>
      </c>
      <c r="U26" s="69">
        <v>1</v>
      </c>
      <c r="V26" s="69">
        <v>17</v>
      </c>
      <c r="W26" s="69">
        <v>16</v>
      </c>
      <c r="X26" s="76">
        <v>0</v>
      </c>
      <c r="Y26" s="82">
        <v>0</v>
      </c>
    </row>
    <row r="27" spans="1:25" ht="21" customHeight="1" x14ac:dyDescent="0.2">
      <c r="A27" s="59"/>
      <c r="B27" s="86" t="s">
        <v>44</v>
      </c>
      <c r="C27" s="69">
        <v>237</v>
      </c>
      <c r="D27" s="69">
        <v>154</v>
      </c>
      <c r="E27" s="72">
        <v>83</v>
      </c>
      <c r="F27" s="69">
        <v>48</v>
      </c>
      <c r="G27" s="69">
        <v>37</v>
      </c>
      <c r="H27" s="69">
        <v>16</v>
      </c>
      <c r="I27" s="69">
        <v>9</v>
      </c>
      <c r="J27" s="69">
        <v>4</v>
      </c>
      <c r="K27" s="76">
        <v>0</v>
      </c>
      <c r="L27" s="69">
        <v>7</v>
      </c>
      <c r="M27" s="69">
        <v>4</v>
      </c>
      <c r="N27" s="75">
        <v>0</v>
      </c>
      <c r="O27" s="75">
        <v>0</v>
      </c>
      <c r="P27" s="75">
        <v>0</v>
      </c>
      <c r="Q27" s="69">
        <v>2</v>
      </c>
      <c r="R27" s="69">
        <v>61</v>
      </c>
      <c r="S27" s="69">
        <v>16</v>
      </c>
      <c r="T27" s="75">
        <v>0</v>
      </c>
      <c r="U27" s="69">
        <v>1</v>
      </c>
      <c r="V27" s="69">
        <v>18</v>
      </c>
      <c r="W27" s="69">
        <v>13</v>
      </c>
      <c r="X27" s="76">
        <v>0</v>
      </c>
      <c r="Y27" s="80">
        <v>1</v>
      </c>
    </row>
    <row r="28" spans="1:25" ht="21" customHeight="1" x14ac:dyDescent="0.2">
      <c r="A28" s="59"/>
      <c r="B28" s="86" t="s">
        <v>45</v>
      </c>
      <c r="C28" s="69">
        <v>286</v>
      </c>
      <c r="D28" s="69">
        <v>182</v>
      </c>
      <c r="E28" s="72">
        <v>104</v>
      </c>
      <c r="F28" s="69">
        <v>46</v>
      </c>
      <c r="G28" s="69">
        <v>44</v>
      </c>
      <c r="H28" s="69">
        <v>34</v>
      </c>
      <c r="I28" s="69">
        <v>11</v>
      </c>
      <c r="J28" s="69">
        <v>2</v>
      </c>
      <c r="K28" s="72">
        <v>1</v>
      </c>
      <c r="L28" s="69">
        <v>7</v>
      </c>
      <c r="M28" s="69">
        <v>8</v>
      </c>
      <c r="N28" s="69">
        <v>2</v>
      </c>
      <c r="O28" s="69">
        <v>1</v>
      </c>
      <c r="P28" s="75">
        <v>0</v>
      </c>
      <c r="Q28" s="75">
        <v>0</v>
      </c>
      <c r="R28" s="69">
        <v>81</v>
      </c>
      <c r="S28" s="69">
        <v>39</v>
      </c>
      <c r="T28" s="75">
        <v>0</v>
      </c>
      <c r="U28" s="75">
        <v>0</v>
      </c>
      <c r="V28" s="75">
        <v>0</v>
      </c>
      <c r="W28" s="75">
        <v>0</v>
      </c>
      <c r="X28" s="72">
        <v>10</v>
      </c>
      <c r="Y28" s="82">
        <v>0</v>
      </c>
    </row>
    <row r="29" spans="1:25" ht="21" customHeight="1" x14ac:dyDescent="0.2">
      <c r="A29" s="59"/>
      <c r="B29" s="24"/>
      <c r="C29" s="13"/>
      <c r="D29" s="13"/>
      <c r="E29" s="14"/>
      <c r="F29" s="13"/>
      <c r="G29" s="13"/>
      <c r="H29" s="13"/>
      <c r="I29" s="13"/>
      <c r="J29" s="13"/>
      <c r="K29" s="14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4"/>
      <c r="Y29" s="18"/>
    </row>
    <row r="30" spans="1:25" ht="21" customHeight="1" x14ac:dyDescent="0.2">
      <c r="A30" s="59"/>
      <c r="B30" s="24"/>
      <c r="C30" s="13"/>
      <c r="D30" s="13"/>
      <c r="E30" s="14"/>
      <c r="F30" s="13"/>
      <c r="G30" s="13"/>
      <c r="H30" s="13"/>
      <c r="I30" s="13"/>
      <c r="J30" s="13"/>
      <c r="K30" s="14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8"/>
    </row>
    <row r="31" spans="1:25" ht="21" customHeight="1" x14ac:dyDescent="0.2">
      <c r="A31" s="59"/>
      <c r="B31" s="24"/>
      <c r="C31" s="13"/>
      <c r="D31" s="13"/>
      <c r="E31" s="14"/>
      <c r="F31" s="13"/>
      <c r="G31" s="13"/>
      <c r="H31" s="13"/>
      <c r="I31" s="13"/>
      <c r="J31" s="13"/>
      <c r="K31" s="14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4"/>
      <c r="Y31" s="18"/>
    </row>
    <row r="32" spans="1:25" ht="21" customHeight="1" x14ac:dyDescent="0.2">
      <c r="A32" s="59"/>
      <c r="B32" s="24"/>
      <c r="C32" s="13"/>
      <c r="D32" s="13"/>
      <c r="E32" s="14"/>
      <c r="F32" s="13"/>
      <c r="G32" s="13"/>
      <c r="H32" s="13"/>
      <c r="I32" s="13"/>
      <c r="J32" s="13"/>
      <c r="K32" s="14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4"/>
      <c r="Y32" s="18"/>
    </row>
    <row r="33" spans="1:25" ht="21" customHeight="1" thickBot="1" x14ac:dyDescent="0.25">
      <c r="A33" s="60"/>
      <c r="B33" s="25"/>
      <c r="C33" s="12"/>
      <c r="D33" s="12"/>
      <c r="E33" s="10"/>
      <c r="F33" s="12"/>
      <c r="G33" s="12"/>
      <c r="H33" s="12"/>
      <c r="I33" s="12"/>
      <c r="J33" s="12"/>
      <c r="K33" s="10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0"/>
      <c r="Y33" s="19"/>
    </row>
    <row r="34" spans="1:25" s="4" customFormat="1" ht="36" customHeight="1" x14ac:dyDescent="0.2">
      <c r="A34" s="6"/>
      <c r="B34" s="7"/>
      <c r="C34" s="8"/>
      <c r="D34" s="7"/>
      <c r="E34" s="8"/>
      <c r="F34" s="8"/>
      <c r="G34" s="8"/>
      <c r="H34" s="8"/>
      <c r="I34" s="8"/>
      <c r="J34" s="7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8"/>
      <c r="Y34" s="7"/>
    </row>
    <row r="35" spans="1:25" ht="18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</sheetData>
  <mergeCells count="22">
    <mergeCell ref="X7:Y7"/>
    <mergeCell ref="A9:A13"/>
    <mergeCell ref="A14:A18"/>
    <mergeCell ref="A19:A23"/>
    <mergeCell ref="A24:A28"/>
    <mergeCell ref="A29:A33"/>
    <mergeCell ref="L7:M7"/>
    <mergeCell ref="N7:O7"/>
    <mergeCell ref="P7:Q7"/>
    <mergeCell ref="R7:S7"/>
    <mergeCell ref="T7:U7"/>
    <mergeCell ref="V7:W7"/>
    <mergeCell ref="J3:T4"/>
    <mergeCell ref="B4:E4"/>
    <mergeCell ref="A5:Y5"/>
    <mergeCell ref="A6:Y6"/>
    <mergeCell ref="A7:A8"/>
    <mergeCell ref="B7:B8"/>
    <mergeCell ref="C7:E7"/>
    <mergeCell ref="F7:G7"/>
    <mergeCell ref="H7:I7"/>
    <mergeCell ref="J7:K7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0135C-E796-4A1F-8BA5-DF806E333BD7}">
  <dimension ref="A1:W36"/>
  <sheetViews>
    <sheetView topLeftCell="A3" zoomScale="85" zoomScaleNormal="85" workbookViewId="0"/>
  </sheetViews>
  <sheetFormatPr defaultRowHeight="12" x14ac:dyDescent="0.2"/>
  <cols>
    <col min="1" max="1" width="14.83203125" style="3" customWidth="1"/>
    <col min="2" max="17" width="9.83203125" customWidth="1"/>
    <col min="18" max="19" width="10.83203125" customWidth="1"/>
    <col min="20" max="23" width="9.83203125" customWidth="1"/>
  </cols>
  <sheetData>
    <row r="1" spans="1:23" s="11" customFormat="1" ht="31.5" hidden="1" customHeight="1" x14ac:dyDescent="0.25">
      <c r="A1" s="77" t="s">
        <v>68</v>
      </c>
      <c r="B1" s="11" t="s">
        <v>50</v>
      </c>
      <c r="C1" s="16" t="s">
        <v>51</v>
      </c>
      <c r="D1" s="11" t="s">
        <v>52</v>
      </c>
      <c r="E1" s="78" t="s">
        <v>53</v>
      </c>
      <c r="F1" s="16" t="s">
        <v>54</v>
      </c>
      <c r="G1" s="16"/>
      <c r="H1" s="16"/>
      <c r="I1" s="16"/>
      <c r="K1" s="16"/>
      <c r="V1" s="16"/>
    </row>
    <row r="2" spans="1:23" s="11" customFormat="1" ht="28.5" hidden="1" customHeight="1" thickBot="1" x14ac:dyDescent="0.3">
      <c r="A2" s="15"/>
      <c r="C2" s="16"/>
      <c r="E2" s="16"/>
      <c r="F2" s="16"/>
      <c r="G2" s="16"/>
      <c r="H2" s="16"/>
      <c r="I2" s="16"/>
      <c r="K2" s="16"/>
      <c r="V2" s="16"/>
    </row>
    <row r="3" spans="1:23" s="3" customFormat="1" ht="18" customHeight="1" x14ac:dyDescent="0.25">
      <c r="A3" s="28"/>
      <c r="B3" s="5"/>
      <c r="C3" s="5"/>
      <c r="D3" s="5"/>
      <c r="E3" s="5"/>
      <c r="F3" s="5"/>
      <c r="G3" s="5"/>
      <c r="H3" s="31"/>
      <c r="J3" s="32"/>
      <c r="K3" s="49" t="s">
        <v>23</v>
      </c>
      <c r="L3" s="49"/>
      <c r="M3" s="49"/>
      <c r="N3" s="49"/>
      <c r="O3" s="49"/>
      <c r="P3" s="49"/>
      <c r="Q3" s="49"/>
      <c r="R3" s="49"/>
      <c r="S3" s="31"/>
      <c r="T3" s="63"/>
      <c r="U3" s="63"/>
      <c r="V3" s="63"/>
      <c r="W3" s="63"/>
    </row>
    <row r="4" spans="1:23" s="3" customFormat="1" ht="18" customHeight="1" x14ac:dyDescent="0.25">
      <c r="A4" s="30"/>
      <c r="B4" s="53"/>
      <c r="C4" s="53"/>
      <c r="D4" s="53"/>
      <c r="E4" s="53"/>
      <c r="F4" s="27"/>
      <c r="G4" s="27"/>
      <c r="H4" s="31"/>
      <c r="I4" s="32"/>
      <c r="J4" s="32"/>
      <c r="K4" s="49"/>
      <c r="L4" s="49"/>
      <c r="M4" s="49"/>
      <c r="N4" s="49"/>
      <c r="O4" s="49"/>
      <c r="P4" s="49"/>
      <c r="Q4" s="49"/>
      <c r="R4" s="49"/>
      <c r="S4" s="31"/>
      <c r="T4" s="64"/>
      <c r="U4" s="56"/>
      <c r="V4" s="56"/>
      <c r="W4" s="56"/>
    </row>
    <row r="5" spans="1:23" ht="36" customHeight="1" x14ac:dyDescent="0.2">
      <c r="A5" s="51" t="s">
        <v>78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ht="24" customHeight="1" thickBot="1" x14ac:dyDescent="0.3">
      <c r="A6" s="52" t="str">
        <f>F1</f>
        <v>中華民國114年第1季底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s="1" customFormat="1" ht="54.95" customHeight="1" x14ac:dyDescent="0.2">
      <c r="A7" s="57" t="s">
        <v>7</v>
      </c>
      <c r="B7" s="37" t="s">
        <v>4</v>
      </c>
      <c r="C7" s="35" t="s">
        <v>18</v>
      </c>
      <c r="D7" s="36"/>
      <c r="E7" s="34"/>
      <c r="F7" s="33" t="s">
        <v>8</v>
      </c>
      <c r="G7" s="36"/>
      <c r="H7" s="33" t="s">
        <v>9</v>
      </c>
      <c r="I7" s="34"/>
      <c r="J7" s="33" t="s">
        <v>10</v>
      </c>
      <c r="K7" s="34"/>
      <c r="L7" s="54" t="s">
        <v>11</v>
      </c>
      <c r="M7" s="55"/>
      <c r="N7" s="54" t="s">
        <v>12</v>
      </c>
      <c r="O7" s="55"/>
      <c r="P7" s="33" t="s">
        <v>13</v>
      </c>
      <c r="Q7" s="34"/>
      <c r="R7" s="33" t="s">
        <v>14</v>
      </c>
      <c r="S7" s="34"/>
      <c r="T7" s="33" t="s">
        <v>19</v>
      </c>
      <c r="U7" s="34"/>
      <c r="V7" s="33" t="s">
        <v>40</v>
      </c>
      <c r="W7" s="36"/>
    </row>
    <row r="8" spans="1:23" s="1" customFormat="1" ht="21.95" customHeight="1" thickBot="1" x14ac:dyDescent="0.25">
      <c r="A8" s="58"/>
      <c r="B8" s="38"/>
      <c r="C8" s="21" t="s">
        <v>6</v>
      </c>
      <c r="D8" s="21" t="s">
        <v>0</v>
      </c>
      <c r="E8" s="22" t="s">
        <v>1</v>
      </c>
      <c r="F8" s="22" t="s">
        <v>16</v>
      </c>
      <c r="G8" s="22" t="s">
        <v>17</v>
      </c>
      <c r="H8" s="22" t="s">
        <v>16</v>
      </c>
      <c r="I8" s="22" t="s">
        <v>17</v>
      </c>
      <c r="J8" s="22" t="s">
        <v>0</v>
      </c>
      <c r="K8" s="21" t="s">
        <v>1</v>
      </c>
      <c r="L8" s="22" t="s">
        <v>0</v>
      </c>
      <c r="M8" s="21" t="s">
        <v>1</v>
      </c>
      <c r="N8" s="22" t="s">
        <v>0</v>
      </c>
      <c r="O8" s="21" t="s">
        <v>1</v>
      </c>
      <c r="P8" s="22" t="s">
        <v>0</v>
      </c>
      <c r="Q8" s="21" t="s">
        <v>1</v>
      </c>
      <c r="R8" s="22" t="s">
        <v>0</v>
      </c>
      <c r="S8" s="21" t="s">
        <v>1</v>
      </c>
      <c r="T8" s="21" t="s">
        <v>16</v>
      </c>
      <c r="U8" s="21" t="s">
        <v>17</v>
      </c>
      <c r="V8" s="22" t="s">
        <v>0</v>
      </c>
      <c r="W8" s="26" t="s">
        <v>1</v>
      </c>
    </row>
    <row r="9" spans="1:23" s="2" customFormat="1" ht="20.100000000000001" customHeight="1" x14ac:dyDescent="0.2">
      <c r="A9" s="34" t="s">
        <v>62</v>
      </c>
      <c r="B9" s="23" t="s">
        <v>41</v>
      </c>
      <c r="C9" s="68">
        <v>104743</v>
      </c>
      <c r="D9" s="68">
        <v>58118</v>
      </c>
      <c r="E9" s="71">
        <v>46625</v>
      </c>
      <c r="F9" s="68">
        <v>18363</v>
      </c>
      <c r="G9" s="68">
        <v>17285</v>
      </c>
      <c r="H9" s="68">
        <v>9390</v>
      </c>
      <c r="I9" s="68">
        <v>8071</v>
      </c>
      <c r="J9" s="68">
        <v>2044</v>
      </c>
      <c r="K9" s="71">
        <v>1052</v>
      </c>
      <c r="L9" s="68">
        <v>3240</v>
      </c>
      <c r="M9" s="68">
        <v>2521</v>
      </c>
      <c r="N9" s="68">
        <v>1355</v>
      </c>
      <c r="O9" s="68">
        <v>861</v>
      </c>
      <c r="P9" s="68">
        <v>4200</v>
      </c>
      <c r="Q9" s="68">
        <v>3547</v>
      </c>
      <c r="R9" s="68">
        <v>18520</v>
      </c>
      <c r="S9" s="68">
        <v>12633</v>
      </c>
      <c r="T9" s="68">
        <v>344</v>
      </c>
      <c r="U9" s="68">
        <v>209</v>
      </c>
      <c r="V9" s="71">
        <v>662</v>
      </c>
      <c r="W9" s="88">
        <v>446</v>
      </c>
    </row>
    <row r="10" spans="1:23" ht="20.100000000000001" customHeight="1" x14ac:dyDescent="0.2">
      <c r="A10" s="59"/>
      <c r="B10" s="24" t="s">
        <v>42</v>
      </c>
      <c r="C10" s="69">
        <v>15011</v>
      </c>
      <c r="D10" s="69">
        <v>8002</v>
      </c>
      <c r="E10" s="72">
        <v>7009</v>
      </c>
      <c r="F10" s="69">
        <v>1510</v>
      </c>
      <c r="G10" s="69">
        <v>1466</v>
      </c>
      <c r="H10" s="69">
        <v>440</v>
      </c>
      <c r="I10" s="69">
        <v>390</v>
      </c>
      <c r="J10" s="69">
        <v>393</v>
      </c>
      <c r="K10" s="72">
        <v>383</v>
      </c>
      <c r="L10" s="69">
        <v>628</v>
      </c>
      <c r="M10" s="69">
        <v>374</v>
      </c>
      <c r="N10" s="69">
        <v>335</v>
      </c>
      <c r="O10" s="69">
        <v>298</v>
      </c>
      <c r="P10" s="69">
        <v>3446</v>
      </c>
      <c r="Q10" s="69">
        <v>2985</v>
      </c>
      <c r="R10" s="69">
        <v>1192</v>
      </c>
      <c r="S10" s="69">
        <v>1043</v>
      </c>
      <c r="T10" s="69">
        <v>1</v>
      </c>
      <c r="U10" s="69">
        <v>3</v>
      </c>
      <c r="V10" s="72">
        <v>57</v>
      </c>
      <c r="W10" s="80">
        <v>67</v>
      </c>
    </row>
    <row r="11" spans="1:23" ht="20.100000000000001" customHeight="1" x14ac:dyDescent="0.2">
      <c r="A11" s="59"/>
      <c r="B11" s="24" t="s">
        <v>43</v>
      </c>
      <c r="C11" s="69">
        <v>19578</v>
      </c>
      <c r="D11" s="69">
        <v>10561</v>
      </c>
      <c r="E11" s="72">
        <v>9017</v>
      </c>
      <c r="F11" s="69">
        <v>3193</v>
      </c>
      <c r="G11" s="69">
        <v>3283</v>
      </c>
      <c r="H11" s="69">
        <v>2375</v>
      </c>
      <c r="I11" s="69">
        <v>2054</v>
      </c>
      <c r="J11" s="69">
        <v>571</v>
      </c>
      <c r="K11" s="72">
        <v>299</v>
      </c>
      <c r="L11" s="69">
        <v>391</v>
      </c>
      <c r="M11" s="69">
        <v>214</v>
      </c>
      <c r="N11" s="69">
        <v>408</v>
      </c>
      <c r="O11" s="69">
        <v>284</v>
      </c>
      <c r="P11" s="69">
        <v>266</v>
      </c>
      <c r="Q11" s="69">
        <v>203</v>
      </c>
      <c r="R11" s="69">
        <v>3205</v>
      </c>
      <c r="S11" s="69">
        <v>2550</v>
      </c>
      <c r="T11" s="69">
        <v>52</v>
      </c>
      <c r="U11" s="69">
        <v>40</v>
      </c>
      <c r="V11" s="72">
        <v>100</v>
      </c>
      <c r="W11" s="80">
        <v>90</v>
      </c>
    </row>
    <row r="12" spans="1:23" ht="20.100000000000001" customHeight="1" x14ac:dyDescent="0.2">
      <c r="A12" s="59"/>
      <c r="B12" s="24" t="s">
        <v>44</v>
      </c>
      <c r="C12" s="69">
        <v>32155</v>
      </c>
      <c r="D12" s="69">
        <v>17931</v>
      </c>
      <c r="E12" s="72">
        <v>14224</v>
      </c>
      <c r="F12" s="69">
        <v>6513</v>
      </c>
      <c r="G12" s="69">
        <v>6686</v>
      </c>
      <c r="H12" s="69">
        <v>2601</v>
      </c>
      <c r="I12" s="69">
        <v>2259</v>
      </c>
      <c r="J12" s="69">
        <v>664</v>
      </c>
      <c r="K12" s="72">
        <v>195</v>
      </c>
      <c r="L12" s="69">
        <v>694</v>
      </c>
      <c r="M12" s="69">
        <v>344</v>
      </c>
      <c r="N12" s="69">
        <v>309</v>
      </c>
      <c r="O12" s="69">
        <v>76</v>
      </c>
      <c r="P12" s="69">
        <v>316</v>
      </c>
      <c r="Q12" s="69">
        <v>230</v>
      </c>
      <c r="R12" s="69">
        <v>6647</v>
      </c>
      <c r="S12" s="69">
        <v>4300</v>
      </c>
      <c r="T12" s="69">
        <v>124</v>
      </c>
      <c r="U12" s="69">
        <v>66</v>
      </c>
      <c r="V12" s="72">
        <v>63</v>
      </c>
      <c r="W12" s="80">
        <v>68</v>
      </c>
    </row>
    <row r="13" spans="1:23" ht="20.100000000000001" customHeight="1" x14ac:dyDescent="0.2">
      <c r="A13" s="59"/>
      <c r="B13" s="24" t="s">
        <v>45</v>
      </c>
      <c r="C13" s="69">
        <v>37999</v>
      </c>
      <c r="D13" s="69">
        <v>21624</v>
      </c>
      <c r="E13" s="72">
        <v>16375</v>
      </c>
      <c r="F13" s="69">
        <v>7147</v>
      </c>
      <c r="G13" s="69">
        <v>5850</v>
      </c>
      <c r="H13" s="69">
        <v>3974</v>
      </c>
      <c r="I13" s="69">
        <v>3368</v>
      </c>
      <c r="J13" s="69">
        <v>416</v>
      </c>
      <c r="K13" s="72">
        <v>175</v>
      </c>
      <c r="L13" s="69">
        <v>1527</v>
      </c>
      <c r="M13" s="69">
        <v>1589</v>
      </c>
      <c r="N13" s="69">
        <v>303</v>
      </c>
      <c r="O13" s="69">
        <v>203</v>
      </c>
      <c r="P13" s="69">
        <v>172</v>
      </c>
      <c r="Q13" s="69">
        <v>129</v>
      </c>
      <c r="R13" s="69">
        <v>7476</v>
      </c>
      <c r="S13" s="69">
        <v>4740</v>
      </c>
      <c r="T13" s="69">
        <v>167</v>
      </c>
      <c r="U13" s="69">
        <v>100</v>
      </c>
      <c r="V13" s="72">
        <v>442</v>
      </c>
      <c r="W13" s="80">
        <v>221</v>
      </c>
    </row>
    <row r="14" spans="1:23" ht="20.100000000000001" customHeight="1" x14ac:dyDescent="0.2">
      <c r="A14" s="59" t="s">
        <v>46</v>
      </c>
      <c r="B14" s="24" t="s">
        <v>41</v>
      </c>
      <c r="C14" s="69">
        <v>19458</v>
      </c>
      <c r="D14" s="69">
        <v>10640</v>
      </c>
      <c r="E14" s="72">
        <v>8818</v>
      </c>
      <c r="F14" s="69">
        <v>3379</v>
      </c>
      <c r="G14" s="69">
        <v>3182</v>
      </c>
      <c r="H14" s="69">
        <v>1810</v>
      </c>
      <c r="I14" s="69">
        <v>1600</v>
      </c>
      <c r="J14" s="69">
        <v>334</v>
      </c>
      <c r="K14" s="72">
        <v>168</v>
      </c>
      <c r="L14" s="69">
        <v>617</v>
      </c>
      <c r="M14" s="69">
        <v>520</v>
      </c>
      <c r="N14" s="69">
        <v>235</v>
      </c>
      <c r="O14" s="69">
        <v>174</v>
      </c>
      <c r="P14" s="69">
        <v>798</v>
      </c>
      <c r="Q14" s="69">
        <v>695</v>
      </c>
      <c r="R14" s="69">
        <v>3292</v>
      </c>
      <c r="S14" s="69">
        <v>2342</v>
      </c>
      <c r="T14" s="69">
        <v>46</v>
      </c>
      <c r="U14" s="69">
        <v>34</v>
      </c>
      <c r="V14" s="72">
        <v>129</v>
      </c>
      <c r="W14" s="80">
        <v>103</v>
      </c>
    </row>
    <row r="15" spans="1:23" ht="20.100000000000001" customHeight="1" x14ac:dyDescent="0.2">
      <c r="A15" s="59"/>
      <c r="B15" s="24" t="s">
        <v>42</v>
      </c>
      <c r="C15" s="69">
        <v>2722</v>
      </c>
      <c r="D15" s="69">
        <v>1441</v>
      </c>
      <c r="E15" s="72">
        <v>1281</v>
      </c>
      <c r="F15" s="69">
        <v>252</v>
      </c>
      <c r="G15" s="69">
        <v>231</v>
      </c>
      <c r="H15" s="69">
        <v>77</v>
      </c>
      <c r="I15" s="69">
        <v>79</v>
      </c>
      <c r="J15" s="69">
        <v>63</v>
      </c>
      <c r="K15" s="72">
        <v>65</v>
      </c>
      <c r="L15" s="69">
        <v>114</v>
      </c>
      <c r="M15" s="69">
        <v>85</v>
      </c>
      <c r="N15" s="69">
        <v>68</v>
      </c>
      <c r="O15" s="69">
        <v>58</v>
      </c>
      <c r="P15" s="69">
        <v>643</v>
      </c>
      <c r="Q15" s="69">
        <v>567</v>
      </c>
      <c r="R15" s="69">
        <v>215</v>
      </c>
      <c r="S15" s="69">
        <v>177</v>
      </c>
      <c r="T15" s="75">
        <v>0</v>
      </c>
      <c r="U15" s="69">
        <v>1</v>
      </c>
      <c r="V15" s="72">
        <v>9</v>
      </c>
      <c r="W15" s="80">
        <v>18</v>
      </c>
    </row>
    <row r="16" spans="1:23" ht="20.100000000000001" customHeight="1" x14ac:dyDescent="0.2">
      <c r="A16" s="59"/>
      <c r="B16" s="24" t="s">
        <v>43</v>
      </c>
      <c r="C16" s="69">
        <v>3706</v>
      </c>
      <c r="D16" s="69">
        <v>1949</v>
      </c>
      <c r="E16" s="72">
        <v>1757</v>
      </c>
      <c r="F16" s="69">
        <v>548</v>
      </c>
      <c r="G16" s="69">
        <v>593</v>
      </c>
      <c r="H16" s="69">
        <v>476</v>
      </c>
      <c r="I16" s="69">
        <v>449</v>
      </c>
      <c r="J16" s="69">
        <v>110</v>
      </c>
      <c r="K16" s="72">
        <v>51</v>
      </c>
      <c r="L16" s="69">
        <v>74</v>
      </c>
      <c r="M16" s="69">
        <v>26</v>
      </c>
      <c r="N16" s="69">
        <v>69</v>
      </c>
      <c r="O16" s="69">
        <v>60</v>
      </c>
      <c r="P16" s="69">
        <v>47</v>
      </c>
      <c r="Q16" s="69">
        <v>37</v>
      </c>
      <c r="R16" s="69">
        <v>593</v>
      </c>
      <c r="S16" s="69">
        <v>515</v>
      </c>
      <c r="T16" s="69">
        <v>6</v>
      </c>
      <c r="U16" s="69">
        <v>10</v>
      </c>
      <c r="V16" s="72">
        <v>26</v>
      </c>
      <c r="W16" s="80">
        <v>16</v>
      </c>
    </row>
    <row r="17" spans="1:23" ht="20.100000000000001" customHeight="1" x14ac:dyDescent="0.2">
      <c r="A17" s="59"/>
      <c r="B17" s="24" t="s">
        <v>44</v>
      </c>
      <c r="C17" s="69">
        <v>5803</v>
      </c>
      <c r="D17" s="69">
        <v>3168</v>
      </c>
      <c r="E17" s="72">
        <v>2635</v>
      </c>
      <c r="F17" s="69">
        <v>1121</v>
      </c>
      <c r="G17" s="69">
        <v>1197</v>
      </c>
      <c r="H17" s="69">
        <v>473</v>
      </c>
      <c r="I17" s="69">
        <v>415</v>
      </c>
      <c r="J17" s="69">
        <v>89</v>
      </c>
      <c r="K17" s="72">
        <v>23</v>
      </c>
      <c r="L17" s="69">
        <v>138</v>
      </c>
      <c r="M17" s="69">
        <v>78</v>
      </c>
      <c r="N17" s="69">
        <v>47</v>
      </c>
      <c r="O17" s="69">
        <v>15</v>
      </c>
      <c r="P17" s="69">
        <v>61</v>
      </c>
      <c r="Q17" s="69">
        <v>46</v>
      </c>
      <c r="R17" s="69">
        <v>1215</v>
      </c>
      <c r="S17" s="69">
        <v>832</v>
      </c>
      <c r="T17" s="69">
        <v>12</v>
      </c>
      <c r="U17" s="69">
        <v>10</v>
      </c>
      <c r="V17" s="72">
        <v>12</v>
      </c>
      <c r="W17" s="80">
        <v>19</v>
      </c>
    </row>
    <row r="18" spans="1:23" ht="20.100000000000001" customHeight="1" x14ac:dyDescent="0.2">
      <c r="A18" s="59"/>
      <c r="B18" s="24" t="s">
        <v>45</v>
      </c>
      <c r="C18" s="69">
        <v>7227</v>
      </c>
      <c r="D18" s="69">
        <v>4082</v>
      </c>
      <c r="E18" s="72">
        <v>3145</v>
      </c>
      <c r="F18" s="69">
        <v>1458</v>
      </c>
      <c r="G18" s="69">
        <v>1161</v>
      </c>
      <c r="H18" s="69">
        <v>784</v>
      </c>
      <c r="I18" s="69">
        <v>657</v>
      </c>
      <c r="J18" s="69">
        <v>72</v>
      </c>
      <c r="K18" s="72">
        <v>29</v>
      </c>
      <c r="L18" s="69">
        <v>291</v>
      </c>
      <c r="M18" s="69">
        <v>331</v>
      </c>
      <c r="N18" s="69">
        <v>51</v>
      </c>
      <c r="O18" s="69">
        <v>41</v>
      </c>
      <c r="P18" s="69">
        <v>47</v>
      </c>
      <c r="Q18" s="69">
        <v>45</v>
      </c>
      <c r="R18" s="69">
        <v>1269</v>
      </c>
      <c r="S18" s="69">
        <v>818</v>
      </c>
      <c r="T18" s="69">
        <v>28</v>
      </c>
      <c r="U18" s="69">
        <v>13</v>
      </c>
      <c r="V18" s="72">
        <v>82</v>
      </c>
      <c r="W18" s="80">
        <v>50</v>
      </c>
    </row>
    <row r="19" spans="1:23" ht="20.100000000000001" customHeight="1" x14ac:dyDescent="0.2">
      <c r="A19" s="59" t="s">
        <v>47</v>
      </c>
      <c r="B19" s="24" t="s">
        <v>41</v>
      </c>
      <c r="C19" s="69">
        <v>18731</v>
      </c>
      <c r="D19" s="69">
        <v>10132</v>
      </c>
      <c r="E19" s="72">
        <v>8599</v>
      </c>
      <c r="F19" s="69">
        <v>3274</v>
      </c>
      <c r="G19" s="69">
        <v>3269</v>
      </c>
      <c r="H19" s="69">
        <v>1590</v>
      </c>
      <c r="I19" s="69">
        <v>1508</v>
      </c>
      <c r="J19" s="69">
        <v>356</v>
      </c>
      <c r="K19" s="72">
        <v>212</v>
      </c>
      <c r="L19" s="69">
        <v>577</v>
      </c>
      <c r="M19" s="69">
        <v>431</v>
      </c>
      <c r="N19" s="69">
        <v>215</v>
      </c>
      <c r="O19" s="69">
        <v>134</v>
      </c>
      <c r="P19" s="69">
        <v>691</v>
      </c>
      <c r="Q19" s="69">
        <v>618</v>
      </c>
      <c r="R19" s="69">
        <v>3254</v>
      </c>
      <c r="S19" s="69">
        <v>2300</v>
      </c>
      <c r="T19" s="69">
        <v>57</v>
      </c>
      <c r="U19" s="69">
        <v>36</v>
      </c>
      <c r="V19" s="72">
        <v>118</v>
      </c>
      <c r="W19" s="80">
        <v>91</v>
      </c>
    </row>
    <row r="20" spans="1:23" ht="20.100000000000001" customHeight="1" x14ac:dyDescent="0.2">
      <c r="A20" s="59"/>
      <c r="B20" s="24" t="s">
        <v>42</v>
      </c>
      <c r="C20" s="69">
        <v>2657</v>
      </c>
      <c r="D20" s="69">
        <v>1352</v>
      </c>
      <c r="E20" s="72">
        <v>1305</v>
      </c>
      <c r="F20" s="69">
        <v>255</v>
      </c>
      <c r="G20" s="69">
        <v>294</v>
      </c>
      <c r="H20" s="69">
        <v>78</v>
      </c>
      <c r="I20" s="69">
        <v>77</v>
      </c>
      <c r="J20" s="69">
        <v>81</v>
      </c>
      <c r="K20" s="72">
        <v>86</v>
      </c>
      <c r="L20" s="69">
        <v>101</v>
      </c>
      <c r="M20" s="69">
        <v>61</v>
      </c>
      <c r="N20" s="69">
        <v>51</v>
      </c>
      <c r="O20" s="69">
        <v>41</v>
      </c>
      <c r="P20" s="69">
        <v>578</v>
      </c>
      <c r="Q20" s="69">
        <v>528</v>
      </c>
      <c r="R20" s="69">
        <v>199</v>
      </c>
      <c r="S20" s="69">
        <v>201</v>
      </c>
      <c r="T20" s="75">
        <v>0</v>
      </c>
      <c r="U20" s="69">
        <v>1</v>
      </c>
      <c r="V20" s="72">
        <v>9</v>
      </c>
      <c r="W20" s="80">
        <v>16</v>
      </c>
    </row>
    <row r="21" spans="1:23" ht="20.100000000000001" customHeight="1" x14ac:dyDescent="0.2">
      <c r="A21" s="59"/>
      <c r="B21" s="24" t="s">
        <v>43</v>
      </c>
      <c r="C21" s="69">
        <v>3409</v>
      </c>
      <c r="D21" s="69">
        <v>1757</v>
      </c>
      <c r="E21" s="72">
        <v>1652</v>
      </c>
      <c r="F21" s="69">
        <v>555</v>
      </c>
      <c r="G21" s="69">
        <v>596</v>
      </c>
      <c r="H21" s="69">
        <v>394</v>
      </c>
      <c r="I21" s="69">
        <v>380</v>
      </c>
      <c r="J21" s="69">
        <v>96</v>
      </c>
      <c r="K21" s="72">
        <v>61</v>
      </c>
      <c r="L21" s="69">
        <v>66</v>
      </c>
      <c r="M21" s="69">
        <v>39</v>
      </c>
      <c r="N21" s="69">
        <v>66</v>
      </c>
      <c r="O21" s="69">
        <v>46</v>
      </c>
      <c r="P21" s="69">
        <v>33</v>
      </c>
      <c r="Q21" s="69">
        <v>35</v>
      </c>
      <c r="R21" s="69">
        <v>529</v>
      </c>
      <c r="S21" s="69">
        <v>463</v>
      </c>
      <c r="T21" s="69">
        <v>8</v>
      </c>
      <c r="U21" s="69">
        <v>12</v>
      </c>
      <c r="V21" s="72">
        <v>10</v>
      </c>
      <c r="W21" s="80">
        <v>20</v>
      </c>
    </row>
    <row r="22" spans="1:23" ht="20.100000000000001" customHeight="1" x14ac:dyDescent="0.2">
      <c r="A22" s="59"/>
      <c r="B22" s="24" t="s">
        <v>44</v>
      </c>
      <c r="C22" s="69">
        <v>5921</v>
      </c>
      <c r="D22" s="69">
        <v>3243</v>
      </c>
      <c r="E22" s="72">
        <v>2678</v>
      </c>
      <c r="F22" s="69">
        <v>1203</v>
      </c>
      <c r="G22" s="69">
        <v>1287</v>
      </c>
      <c r="H22" s="69">
        <v>447</v>
      </c>
      <c r="I22" s="69">
        <v>436</v>
      </c>
      <c r="J22" s="69">
        <v>111</v>
      </c>
      <c r="K22" s="72">
        <v>35</v>
      </c>
      <c r="L22" s="69">
        <v>112</v>
      </c>
      <c r="M22" s="69">
        <v>48</v>
      </c>
      <c r="N22" s="69">
        <v>46</v>
      </c>
      <c r="O22" s="69">
        <v>14</v>
      </c>
      <c r="P22" s="69">
        <v>53</v>
      </c>
      <c r="Q22" s="69">
        <v>42</v>
      </c>
      <c r="R22" s="69">
        <v>1236</v>
      </c>
      <c r="S22" s="69">
        <v>792</v>
      </c>
      <c r="T22" s="69">
        <v>22</v>
      </c>
      <c r="U22" s="69">
        <v>12</v>
      </c>
      <c r="V22" s="72">
        <v>13</v>
      </c>
      <c r="W22" s="80">
        <v>12</v>
      </c>
    </row>
    <row r="23" spans="1:23" ht="20.100000000000001" customHeight="1" x14ac:dyDescent="0.2">
      <c r="A23" s="59"/>
      <c r="B23" s="24" t="s">
        <v>45</v>
      </c>
      <c r="C23" s="69">
        <v>6744</v>
      </c>
      <c r="D23" s="69">
        <v>3780</v>
      </c>
      <c r="E23" s="72">
        <v>2964</v>
      </c>
      <c r="F23" s="69">
        <v>1261</v>
      </c>
      <c r="G23" s="69">
        <v>1092</v>
      </c>
      <c r="H23" s="69">
        <v>671</v>
      </c>
      <c r="I23" s="69">
        <v>615</v>
      </c>
      <c r="J23" s="69">
        <v>68</v>
      </c>
      <c r="K23" s="72">
        <v>30</v>
      </c>
      <c r="L23" s="69">
        <v>298</v>
      </c>
      <c r="M23" s="69">
        <v>283</v>
      </c>
      <c r="N23" s="69">
        <v>52</v>
      </c>
      <c r="O23" s="69">
        <v>33</v>
      </c>
      <c r="P23" s="69">
        <v>27</v>
      </c>
      <c r="Q23" s="69">
        <v>13</v>
      </c>
      <c r="R23" s="69">
        <v>1290</v>
      </c>
      <c r="S23" s="69">
        <v>844</v>
      </c>
      <c r="T23" s="69">
        <v>27</v>
      </c>
      <c r="U23" s="69">
        <v>11</v>
      </c>
      <c r="V23" s="72">
        <v>86</v>
      </c>
      <c r="W23" s="80">
        <v>43</v>
      </c>
    </row>
    <row r="24" spans="1:23" ht="20.100000000000001" customHeight="1" x14ac:dyDescent="0.2">
      <c r="A24" s="59" t="s">
        <v>48</v>
      </c>
      <c r="B24" s="24" t="s">
        <v>41</v>
      </c>
      <c r="C24" s="69">
        <v>10330</v>
      </c>
      <c r="D24" s="69">
        <v>5734</v>
      </c>
      <c r="E24" s="72">
        <v>4596</v>
      </c>
      <c r="F24" s="69">
        <v>1798</v>
      </c>
      <c r="G24" s="69">
        <v>1665</v>
      </c>
      <c r="H24" s="69">
        <v>912</v>
      </c>
      <c r="I24" s="69">
        <v>821</v>
      </c>
      <c r="J24" s="69">
        <v>228</v>
      </c>
      <c r="K24" s="72">
        <v>124</v>
      </c>
      <c r="L24" s="69">
        <v>312</v>
      </c>
      <c r="M24" s="69">
        <v>218</v>
      </c>
      <c r="N24" s="69">
        <v>132</v>
      </c>
      <c r="O24" s="69">
        <v>80</v>
      </c>
      <c r="P24" s="69">
        <v>401</v>
      </c>
      <c r="Q24" s="69">
        <v>346</v>
      </c>
      <c r="R24" s="69">
        <v>1841</v>
      </c>
      <c r="S24" s="69">
        <v>1271</v>
      </c>
      <c r="T24" s="69">
        <v>37</v>
      </c>
      <c r="U24" s="69">
        <v>21</v>
      </c>
      <c r="V24" s="72">
        <v>73</v>
      </c>
      <c r="W24" s="80">
        <v>50</v>
      </c>
    </row>
    <row r="25" spans="1:23" ht="20.100000000000001" customHeight="1" x14ac:dyDescent="0.2">
      <c r="A25" s="59"/>
      <c r="B25" s="24" t="s">
        <v>42</v>
      </c>
      <c r="C25" s="69">
        <v>1459</v>
      </c>
      <c r="D25" s="69">
        <v>790</v>
      </c>
      <c r="E25" s="72">
        <v>669</v>
      </c>
      <c r="F25" s="69">
        <v>165</v>
      </c>
      <c r="G25" s="69">
        <v>136</v>
      </c>
      <c r="H25" s="69">
        <v>35</v>
      </c>
      <c r="I25" s="69">
        <v>35</v>
      </c>
      <c r="J25" s="69">
        <v>46</v>
      </c>
      <c r="K25" s="72">
        <v>38</v>
      </c>
      <c r="L25" s="69">
        <v>57</v>
      </c>
      <c r="M25" s="69">
        <v>34</v>
      </c>
      <c r="N25" s="69">
        <v>32</v>
      </c>
      <c r="O25" s="69">
        <v>28</v>
      </c>
      <c r="P25" s="69">
        <v>332</v>
      </c>
      <c r="Q25" s="69">
        <v>296</v>
      </c>
      <c r="R25" s="69">
        <v>118</v>
      </c>
      <c r="S25" s="69">
        <v>95</v>
      </c>
      <c r="T25" s="75">
        <v>0</v>
      </c>
      <c r="U25" s="75">
        <v>0</v>
      </c>
      <c r="V25" s="72">
        <v>5</v>
      </c>
      <c r="W25" s="80">
        <v>7</v>
      </c>
    </row>
    <row r="26" spans="1:23" ht="20.100000000000001" customHeight="1" x14ac:dyDescent="0.2">
      <c r="A26" s="59"/>
      <c r="B26" s="24" t="s">
        <v>43</v>
      </c>
      <c r="C26" s="69">
        <v>2010</v>
      </c>
      <c r="D26" s="69">
        <v>1067</v>
      </c>
      <c r="E26" s="72">
        <v>943</v>
      </c>
      <c r="F26" s="69">
        <v>342</v>
      </c>
      <c r="G26" s="69">
        <v>341</v>
      </c>
      <c r="H26" s="69">
        <v>225</v>
      </c>
      <c r="I26" s="69">
        <v>192</v>
      </c>
      <c r="J26" s="69">
        <v>57</v>
      </c>
      <c r="K26" s="72">
        <v>41</v>
      </c>
      <c r="L26" s="69">
        <v>30</v>
      </c>
      <c r="M26" s="69">
        <v>22</v>
      </c>
      <c r="N26" s="69">
        <v>37</v>
      </c>
      <c r="O26" s="69">
        <v>30</v>
      </c>
      <c r="P26" s="69">
        <v>24</v>
      </c>
      <c r="Q26" s="69">
        <v>19</v>
      </c>
      <c r="R26" s="69">
        <v>338</v>
      </c>
      <c r="S26" s="69">
        <v>284</v>
      </c>
      <c r="T26" s="69">
        <v>5</v>
      </c>
      <c r="U26" s="69">
        <v>2</v>
      </c>
      <c r="V26" s="72">
        <v>9</v>
      </c>
      <c r="W26" s="80">
        <v>12</v>
      </c>
    </row>
    <row r="27" spans="1:23" ht="20.100000000000001" customHeight="1" x14ac:dyDescent="0.2">
      <c r="A27" s="59"/>
      <c r="B27" s="24" t="s">
        <v>44</v>
      </c>
      <c r="C27" s="69">
        <v>3167</v>
      </c>
      <c r="D27" s="69">
        <v>1791</v>
      </c>
      <c r="E27" s="72">
        <v>1376</v>
      </c>
      <c r="F27" s="69">
        <v>618</v>
      </c>
      <c r="G27" s="69">
        <v>642</v>
      </c>
      <c r="H27" s="69">
        <v>265</v>
      </c>
      <c r="I27" s="69">
        <v>231</v>
      </c>
      <c r="J27" s="69">
        <v>77</v>
      </c>
      <c r="K27" s="72">
        <v>29</v>
      </c>
      <c r="L27" s="69">
        <v>83</v>
      </c>
      <c r="M27" s="69">
        <v>23</v>
      </c>
      <c r="N27" s="69">
        <v>36</v>
      </c>
      <c r="O27" s="69">
        <v>9</v>
      </c>
      <c r="P27" s="69">
        <v>35</v>
      </c>
      <c r="Q27" s="69">
        <v>19</v>
      </c>
      <c r="R27" s="69">
        <v>651</v>
      </c>
      <c r="S27" s="69">
        <v>413</v>
      </c>
      <c r="T27" s="69">
        <v>18</v>
      </c>
      <c r="U27" s="69">
        <v>5</v>
      </c>
      <c r="V27" s="72">
        <v>8</v>
      </c>
      <c r="W27" s="80">
        <v>5</v>
      </c>
    </row>
    <row r="28" spans="1:23" ht="20.100000000000001" customHeight="1" x14ac:dyDescent="0.2">
      <c r="A28" s="59"/>
      <c r="B28" s="24" t="s">
        <v>45</v>
      </c>
      <c r="C28" s="69">
        <v>3694</v>
      </c>
      <c r="D28" s="69">
        <v>2086</v>
      </c>
      <c r="E28" s="72">
        <v>1608</v>
      </c>
      <c r="F28" s="69">
        <v>673</v>
      </c>
      <c r="G28" s="69">
        <v>546</v>
      </c>
      <c r="H28" s="69">
        <v>387</v>
      </c>
      <c r="I28" s="69">
        <v>363</v>
      </c>
      <c r="J28" s="69">
        <v>48</v>
      </c>
      <c r="K28" s="72">
        <v>16</v>
      </c>
      <c r="L28" s="69">
        <v>142</v>
      </c>
      <c r="M28" s="69">
        <v>139</v>
      </c>
      <c r="N28" s="69">
        <v>27</v>
      </c>
      <c r="O28" s="69">
        <v>13</v>
      </c>
      <c r="P28" s="69">
        <v>10</v>
      </c>
      <c r="Q28" s="69">
        <v>12</v>
      </c>
      <c r="R28" s="69">
        <v>734</v>
      </c>
      <c r="S28" s="69">
        <v>479</v>
      </c>
      <c r="T28" s="69">
        <v>14</v>
      </c>
      <c r="U28" s="69">
        <v>14</v>
      </c>
      <c r="V28" s="72">
        <v>51</v>
      </c>
      <c r="W28" s="80">
        <v>26</v>
      </c>
    </row>
    <row r="29" spans="1:23" ht="20.100000000000001" customHeight="1" x14ac:dyDescent="0.2">
      <c r="A29" s="59" t="s">
        <v>49</v>
      </c>
      <c r="B29" s="24" t="s">
        <v>41</v>
      </c>
      <c r="C29" s="69">
        <v>10067</v>
      </c>
      <c r="D29" s="69">
        <v>5647</v>
      </c>
      <c r="E29" s="72">
        <v>4420</v>
      </c>
      <c r="F29" s="69">
        <v>1827</v>
      </c>
      <c r="G29" s="69">
        <v>1634</v>
      </c>
      <c r="H29" s="69">
        <v>889</v>
      </c>
      <c r="I29" s="69">
        <v>761</v>
      </c>
      <c r="J29" s="69">
        <v>191</v>
      </c>
      <c r="K29" s="72">
        <v>93</v>
      </c>
      <c r="L29" s="69">
        <v>292</v>
      </c>
      <c r="M29" s="69">
        <v>269</v>
      </c>
      <c r="N29" s="69">
        <v>144</v>
      </c>
      <c r="O29" s="69">
        <v>89</v>
      </c>
      <c r="P29" s="69">
        <v>419</v>
      </c>
      <c r="Q29" s="69">
        <v>344</v>
      </c>
      <c r="R29" s="69">
        <v>1770</v>
      </c>
      <c r="S29" s="69">
        <v>1175</v>
      </c>
      <c r="T29" s="69">
        <v>34</v>
      </c>
      <c r="U29" s="69">
        <v>17</v>
      </c>
      <c r="V29" s="72">
        <v>81</v>
      </c>
      <c r="W29" s="80">
        <v>38</v>
      </c>
    </row>
    <row r="30" spans="1:23" ht="20.100000000000001" customHeight="1" x14ac:dyDescent="0.2">
      <c r="A30" s="59"/>
      <c r="B30" s="24" t="s">
        <v>42</v>
      </c>
      <c r="C30" s="69">
        <v>1548</v>
      </c>
      <c r="D30" s="69">
        <v>841</v>
      </c>
      <c r="E30" s="72">
        <v>707</v>
      </c>
      <c r="F30" s="69">
        <v>168</v>
      </c>
      <c r="G30" s="69">
        <v>154</v>
      </c>
      <c r="H30" s="69">
        <v>46</v>
      </c>
      <c r="I30" s="69">
        <v>39</v>
      </c>
      <c r="J30" s="69">
        <v>44</v>
      </c>
      <c r="K30" s="72">
        <v>36</v>
      </c>
      <c r="L30" s="69">
        <v>62</v>
      </c>
      <c r="M30" s="69">
        <v>44</v>
      </c>
      <c r="N30" s="69">
        <v>42</v>
      </c>
      <c r="O30" s="69">
        <v>29</v>
      </c>
      <c r="P30" s="69">
        <v>344</v>
      </c>
      <c r="Q30" s="69">
        <v>292</v>
      </c>
      <c r="R30" s="69">
        <v>130</v>
      </c>
      <c r="S30" s="69">
        <v>107</v>
      </c>
      <c r="T30" s="75">
        <v>0</v>
      </c>
      <c r="U30" s="75">
        <v>0</v>
      </c>
      <c r="V30" s="72">
        <v>5</v>
      </c>
      <c r="W30" s="80">
        <v>6</v>
      </c>
    </row>
    <row r="31" spans="1:23" ht="20.100000000000001" customHeight="1" x14ac:dyDescent="0.2">
      <c r="A31" s="59"/>
      <c r="B31" s="24" t="s">
        <v>43</v>
      </c>
      <c r="C31" s="69">
        <v>1853</v>
      </c>
      <c r="D31" s="69">
        <v>1051</v>
      </c>
      <c r="E31" s="72">
        <v>802</v>
      </c>
      <c r="F31" s="69">
        <v>321</v>
      </c>
      <c r="G31" s="69">
        <v>277</v>
      </c>
      <c r="H31" s="69">
        <v>221</v>
      </c>
      <c r="I31" s="69">
        <v>201</v>
      </c>
      <c r="J31" s="69">
        <v>57</v>
      </c>
      <c r="K31" s="72">
        <v>22</v>
      </c>
      <c r="L31" s="69">
        <v>36</v>
      </c>
      <c r="M31" s="69">
        <v>28</v>
      </c>
      <c r="N31" s="69">
        <v>46</v>
      </c>
      <c r="O31" s="69">
        <v>23</v>
      </c>
      <c r="P31" s="69">
        <v>26</v>
      </c>
      <c r="Q31" s="69">
        <v>16</v>
      </c>
      <c r="R31" s="69">
        <v>324</v>
      </c>
      <c r="S31" s="69">
        <v>222</v>
      </c>
      <c r="T31" s="69">
        <v>6</v>
      </c>
      <c r="U31" s="69">
        <v>4</v>
      </c>
      <c r="V31" s="72">
        <v>14</v>
      </c>
      <c r="W31" s="80">
        <v>9</v>
      </c>
    </row>
    <row r="32" spans="1:23" ht="20.100000000000001" customHeight="1" x14ac:dyDescent="0.2">
      <c r="A32" s="59"/>
      <c r="B32" s="24" t="s">
        <v>44</v>
      </c>
      <c r="C32" s="69">
        <v>3020</v>
      </c>
      <c r="D32" s="69">
        <v>1705</v>
      </c>
      <c r="E32" s="72">
        <v>1315</v>
      </c>
      <c r="F32" s="69">
        <v>652</v>
      </c>
      <c r="G32" s="69">
        <v>619</v>
      </c>
      <c r="H32" s="69">
        <v>254</v>
      </c>
      <c r="I32" s="69">
        <v>190</v>
      </c>
      <c r="J32" s="69">
        <v>52</v>
      </c>
      <c r="K32" s="72">
        <v>19</v>
      </c>
      <c r="L32" s="69">
        <v>53</v>
      </c>
      <c r="M32" s="69">
        <v>52</v>
      </c>
      <c r="N32" s="69">
        <v>20</v>
      </c>
      <c r="O32" s="69">
        <v>10</v>
      </c>
      <c r="P32" s="69">
        <v>32</v>
      </c>
      <c r="Q32" s="69">
        <v>28</v>
      </c>
      <c r="R32" s="69">
        <v>622</v>
      </c>
      <c r="S32" s="69">
        <v>389</v>
      </c>
      <c r="T32" s="69">
        <v>8</v>
      </c>
      <c r="U32" s="69">
        <v>5</v>
      </c>
      <c r="V32" s="72">
        <v>12</v>
      </c>
      <c r="W32" s="80">
        <v>3</v>
      </c>
    </row>
    <row r="33" spans="1:23" ht="20.100000000000001" customHeight="1" thickBot="1" x14ac:dyDescent="0.25">
      <c r="A33" s="60"/>
      <c r="B33" s="25" t="s">
        <v>45</v>
      </c>
      <c r="C33" s="70">
        <v>3646</v>
      </c>
      <c r="D33" s="70">
        <v>2050</v>
      </c>
      <c r="E33" s="73">
        <v>1596</v>
      </c>
      <c r="F33" s="70">
        <v>686</v>
      </c>
      <c r="G33" s="70">
        <v>584</v>
      </c>
      <c r="H33" s="70">
        <v>368</v>
      </c>
      <c r="I33" s="70">
        <v>331</v>
      </c>
      <c r="J33" s="70">
        <v>38</v>
      </c>
      <c r="K33" s="73">
        <v>16</v>
      </c>
      <c r="L33" s="70">
        <v>141</v>
      </c>
      <c r="M33" s="70">
        <v>145</v>
      </c>
      <c r="N33" s="70">
        <v>36</v>
      </c>
      <c r="O33" s="70">
        <v>27</v>
      </c>
      <c r="P33" s="70">
        <v>17</v>
      </c>
      <c r="Q33" s="70">
        <v>8</v>
      </c>
      <c r="R33" s="70">
        <v>694</v>
      </c>
      <c r="S33" s="70">
        <v>457</v>
      </c>
      <c r="T33" s="70">
        <v>20</v>
      </c>
      <c r="U33" s="70">
        <v>8</v>
      </c>
      <c r="V33" s="73">
        <v>50</v>
      </c>
      <c r="W33" s="81">
        <v>20</v>
      </c>
    </row>
    <row r="34" spans="1:23" s="4" customFormat="1" ht="36" customHeight="1" x14ac:dyDescent="0.2">
      <c r="A34" s="41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/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</row>
    <row r="35" spans="1:23" ht="18" customHeight="1" x14ac:dyDescent="0.25">
      <c r="A35" s="62" t="str">
        <f>IF(LEN(A2)&gt;0,"資料來源："&amp;A2,"")</f>
        <v/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1">
        <f>B2</f>
        <v>0</v>
      </c>
      <c r="S35" s="61"/>
      <c r="T35" s="61"/>
      <c r="U35" s="61"/>
      <c r="V35" s="61"/>
      <c r="W35" s="61"/>
    </row>
    <row r="36" spans="1:23" ht="18" customHeight="1" x14ac:dyDescent="0.25">
      <c r="A36" s="62" t="str">
        <f>IF(LEN(A2)&gt;0,"填表說明："&amp;C2,"")</f>
        <v/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</row>
  </sheetData>
  <mergeCells count="27">
    <mergeCell ref="A35:Q35"/>
    <mergeCell ref="R35:W35"/>
    <mergeCell ref="A36:W36"/>
    <mergeCell ref="A9:A13"/>
    <mergeCell ref="A14:A18"/>
    <mergeCell ref="A19:A23"/>
    <mergeCell ref="A24:A28"/>
    <mergeCell ref="A29:A33"/>
    <mergeCell ref="A34:W34"/>
    <mergeCell ref="L7:M7"/>
    <mergeCell ref="N7:O7"/>
    <mergeCell ref="P7:Q7"/>
    <mergeCell ref="R7:S7"/>
    <mergeCell ref="T7:U7"/>
    <mergeCell ref="V7:W7"/>
    <mergeCell ref="A7:A8"/>
    <mergeCell ref="B7:B8"/>
    <mergeCell ref="C7:E7"/>
    <mergeCell ref="F7:G7"/>
    <mergeCell ref="H7:I7"/>
    <mergeCell ref="J7:K7"/>
    <mergeCell ref="K3:R4"/>
    <mergeCell ref="T3:W3"/>
    <mergeCell ref="B4:E4"/>
    <mergeCell ref="T4:W4"/>
    <mergeCell ref="A5:W5"/>
    <mergeCell ref="A6:W6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48175-169B-4FCC-AD26-0C5E51924E84}">
  <dimension ref="A1:W36"/>
  <sheetViews>
    <sheetView topLeftCell="A3" zoomScale="85" zoomScaleNormal="85" workbookViewId="0"/>
  </sheetViews>
  <sheetFormatPr defaultRowHeight="12" x14ac:dyDescent="0.2"/>
  <cols>
    <col min="1" max="1" width="14.83203125" style="3" customWidth="1"/>
    <col min="2" max="17" width="9.83203125" customWidth="1"/>
    <col min="18" max="19" width="10.83203125" customWidth="1"/>
    <col min="20" max="23" width="9.83203125" customWidth="1"/>
  </cols>
  <sheetData>
    <row r="1" spans="1:23" s="11" customFormat="1" ht="31.5" hidden="1" customHeight="1" x14ac:dyDescent="0.25">
      <c r="A1" s="77" t="s">
        <v>68</v>
      </c>
      <c r="B1" s="11" t="s">
        <v>50</v>
      </c>
      <c r="C1" s="16" t="s">
        <v>51</v>
      </c>
      <c r="D1" s="11" t="s">
        <v>52</v>
      </c>
      <c r="E1" s="78" t="s">
        <v>53</v>
      </c>
      <c r="F1" s="16" t="s">
        <v>54</v>
      </c>
      <c r="G1" s="16"/>
      <c r="H1" s="16"/>
      <c r="I1" s="16"/>
      <c r="K1" s="16"/>
      <c r="V1" s="16"/>
    </row>
    <row r="2" spans="1:23" s="11" customFormat="1" ht="28.5" hidden="1" customHeight="1" thickBot="1" x14ac:dyDescent="0.3">
      <c r="A2" s="15"/>
      <c r="C2" s="16"/>
      <c r="E2" s="16"/>
      <c r="F2" s="16"/>
      <c r="G2" s="16"/>
      <c r="H2" s="16"/>
      <c r="I2" s="16"/>
      <c r="K2" s="16"/>
      <c r="V2" s="16"/>
    </row>
    <row r="3" spans="1:23" s="3" customFormat="1" ht="18" customHeight="1" x14ac:dyDescent="0.25">
      <c r="A3" s="28"/>
      <c r="B3" s="5"/>
      <c r="C3" s="5"/>
      <c r="D3" s="5"/>
      <c r="E3" s="5"/>
      <c r="F3" s="5"/>
      <c r="G3" s="5"/>
      <c r="H3" s="31"/>
      <c r="J3" s="32"/>
      <c r="K3" s="49" t="s">
        <v>23</v>
      </c>
      <c r="L3" s="49"/>
      <c r="M3" s="49"/>
      <c r="N3" s="49"/>
      <c r="O3" s="49"/>
      <c r="P3" s="49"/>
      <c r="Q3" s="49"/>
      <c r="R3" s="49"/>
      <c r="S3" s="31"/>
      <c r="T3" s="63"/>
      <c r="U3" s="63"/>
      <c r="V3" s="63"/>
      <c r="W3" s="63"/>
    </row>
    <row r="4" spans="1:23" s="3" customFormat="1" ht="18" customHeight="1" x14ac:dyDescent="0.25">
      <c r="A4" s="30"/>
      <c r="B4" s="53"/>
      <c r="C4" s="53"/>
      <c r="D4" s="53"/>
      <c r="E4" s="53"/>
      <c r="F4" s="27"/>
      <c r="G4" s="27"/>
      <c r="H4" s="31"/>
      <c r="I4" s="32"/>
      <c r="J4" s="32"/>
      <c r="K4" s="49"/>
      <c r="L4" s="49"/>
      <c r="M4" s="49"/>
      <c r="N4" s="49"/>
      <c r="O4" s="49"/>
      <c r="P4" s="49"/>
      <c r="Q4" s="49"/>
      <c r="R4" s="49"/>
      <c r="S4" s="31"/>
      <c r="T4" s="64"/>
      <c r="U4" s="56"/>
      <c r="V4" s="56"/>
      <c r="W4" s="56"/>
    </row>
    <row r="5" spans="1:23" ht="36" customHeight="1" x14ac:dyDescent="0.2">
      <c r="A5" s="51" t="s">
        <v>79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ht="24" customHeight="1" thickBot="1" x14ac:dyDescent="0.3">
      <c r="A6" s="52" t="str">
        <f>F1</f>
        <v>中華民國114年第1季底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s="1" customFormat="1" ht="54.95" customHeight="1" x14ac:dyDescent="0.2">
      <c r="A7" s="57" t="s">
        <v>7</v>
      </c>
      <c r="B7" s="37" t="s">
        <v>4</v>
      </c>
      <c r="C7" s="35" t="s">
        <v>18</v>
      </c>
      <c r="D7" s="36"/>
      <c r="E7" s="34"/>
      <c r="F7" s="33" t="s">
        <v>8</v>
      </c>
      <c r="G7" s="36"/>
      <c r="H7" s="33" t="s">
        <v>9</v>
      </c>
      <c r="I7" s="34"/>
      <c r="J7" s="33" t="s">
        <v>10</v>
      </c>
      <c r="K7" s="34"/>
      <c r="L7" s="54" t="s">
        <v>11</v>
      </c>
      <c r="M7" s="55"/>
      <c r="N7" s="54" t="s">
        <v>12</v>
      </c>
      <c r="O7" s="55"/>
      <c r="P7" s="33" t="s">
        <v>13</v>
      </c>
      <c r="Q7" s="34"/>
      <c r="R7" s="33" t="s">
        <v>14</v>
      </c>
      <c r="S7" s="34"/>
      <c r="T7" s="33" t="s">
        <v>19</v>
      </c>
      <c r="U7" s="34"/>
      <c r="V7" s="33" t="s">
        <v>40</v>
      </c>
      <c r="W7" s="36"/>
    </row>
    <row r="8" spans="1:23" s="1" customFormat="1" ht="21.95" customHeight="1" thickBot="1" x14ac:dyDescent="0.25">
      <c r="A8" s="58"/>
      <c r="B8" s="38"/>
      <c r="C8" s="21" t="s">
        <v>6</v>
      </c>
      <c r="D8" s="21" t="s">
        <v>0</v>
      </c>
      <c r="E8" s="22" t="s">
        <v>1</v>
      </c>
      <c r="F8" s="22" t="s">
        <v>16</v>
      </c>
      <c r="G8" s="22" t="s">
        <v>17</v>
      </c>
      <c r="H8" s="22" t="s">
        <v>16</v>
      </c>
      <c r="I8" s="22" t="s">
        <v>17</v>
      </c>
      <c r="J8" s="22" t="s">
        <v>0</v>
      </c>
      <c r="K8" s="21" t="s">
        <v>1</v>
      </c>
      <c r="L8" s="22" t="s">
        <v>0</v>
      </c>
      <c r="M8" s="21" t="s">
        <v>1</v>
      </c>
      <c r="N8" s="22" t="s">
        <v>0</v>
      </c>
      <c r="O8" s="21" t="s">
        <v>1</v>
      </c>
      <c r="P8" s="22" t="s">
        <v>0</v>
      </c>
      <c r="Q8" s="21" t="s">
        <v>1</v>
      </c>
      <c r="R8" s="22" t="s">
        <v>0</v>
      </c>
      <c r="S8" s="21" t="s">
        <v>1</v>
      </c>
      <c r="T8" s="21" t="s">
        <v>16</v>
      </c>
      <c r="U8" s="21" t="s">
        <v>17</v>
      </c>
      <c r="V8" s="22" t="s">
        <v>0</v>
      </c>
      <c r="W8" s="26" t="s">
        <v>1</v>
      </c>
    </row>
    <row r="9" spans="1:23" s="2" customFormat="1" ht="20.100000000000001" customHeight="1" x14ac:dyDescent="0.2">
      <c r="A9" s="34" t="s">
        <v>63</v>
      </c>
      <c r="B9" s="23" t="s">
        <v>41</v>
      </c>
      <c r="C9" s="68">
        <v>8279</v>
      </c>
      <c r="D9" s="68">
        <v>4631</v>
      </c>
      <c r="E9" s="71">
        <v>3648</v>
      </c>
      <c r="F9" s="68">
        <v>1499</v>
      </c>
      <c r="G9" s="68">
        <v>1304</v>
      </c>
      <c r="H9" s="68">
        <v>730</v>
      </c>
      <c r="I9" s="68">
        <v>662</v>
      </c>
      <c r="J9" s="68">
        <v>137</v>
      </c>
      <c r="K9" s="71">
        <v>73</v>
      </c>
      <c r="L9" s="68">
        <v>274</v>
      </c>
      <c r="M9" s="68">
        <v>188</v>
      </c>
      <c r="N9" s="68">
        <v>97</v>
      </c>
      <c r="O9" s="68">
        <v>70</v>
      </c>
      <c r="P9" s="68">
        <v>314</v>
      </c>
      <c r="Q9" s="68">
        <v>279</v>
      </c>
      <c r="R9" s="68">
        <v>1504</v>
      </c>
      <c r="S9" s="68">
        <v>1015</v>
      </c>
      <c r="T9" s="68">
        <v>19</v>
      </c>
      <c r="U9" s="68">
        <v>21</v>
      </c>
      <c r="V9" s="71">
        <v>57</v>
      </c>
      <c r="W9" s="88">
        <v>36</v>
      </c>
    </row>
    <row r="10" spans="1:23" ht="20.100000000000001" customHeight="1" x14ac:dyDescent="0.2">
      <c r="A10" s="59"/>
      <c r="B10" s="24" t="s">
        <v>42</v>
      </c>
      <c r="C10" s="69">
        <v>1107</v>
      </c>
      <c r="D10" s="69">
        <v>583</v>
      </c>
      <c r="E10" s="72">
        <v>524</v>
      </c>
      <c r="F10" s="69">
        <v>126</v>
      </c>
      <c r="G10" s="69">
        <v>108</v>
      </c>
      <c r="H10" s="69">
        <v>21</v>
      </c>
      <c r="I10" s="69">
        <v>24</v>
      </c>
      <c r="J10" s="69">
        <v>18</v>
      </c>
      <c r="K10" s="72">
        <v>23</v>
      </c>
      <c r="L10" s="69">
        <v>47</v>
      </c>
      <c r="M10" s="69">
        <v>24</v>
      </c>
      <c r="N10" s="69">
        <v>21</v>
      </c>
      <c r="O10" s="69">
        <v>21</v>
      </c>
      <c r="P10" s="69">
        <v>248</v>
      </c>
      <c r="Q10" s="69">
        <v>245</v>
      </c>
      <c r="R10" s="69">
        <v>96</v>
      </c>
      <c r="S10" s="69">
        <v>77</v>
      </c>
      <c r="T10" s="75">
        <v>0</v>
      </c>
      <c r="U10" s="75">
        <v>0</v>
      </c>
      <c r="V10" s="72">
        <v>6</v>
      </c>
      <c r="W10" s="80">
        <v>2</v>
      </c>
    </row>
    <row r="11" spans="1:23" ht="20.100000000000001" customHeight="1" x14ac:dyDescent="0.2">
      <c r="A11" s="59"/>
      <c r="B11" s="24" t="s">
        <v>43</v>
      </c>
      <c r="C11" s="69">
        <v>1565</v>
      </c>
      <c r="D11" s="69">
        <v>882</v>
      </c>
      <c r="E11" s="72">
        <v>683</v>
      </c>
      <c r="F11" s="69">
        <v>287</v>
      </c>
      <c r="G11" s="69">
        <v>270</v>
      </c>
      <c r="H11" s="69">
        <v>197</v>
      </c>
      <c r="I11" s="69">
        <v>172</v>
      </c>
      <c r="J11" s="69">
        <v>42</v>
      </c>
      <c r="K11" s="72">
        <v>16</v>
      </c>
      <c r="L11" s="69">
        <v>33</v>
      </c>
      <c r="M11" s="69">
        <v>11</v>
      </c>
      <c r="N11" s="69">
        <v>29</v>
      </c>
      <c r="O11" s="69">
        <v>29</v>
      </c>
      <c r="P11" s="69">
        <v>27</v>
      </c>
      <c r="Q11" s="69">
        <v>10</v>
      </c>
      <c r="R11" s="69">
        <v>256</v>
      </c>
      <c r="S11" s="69">
        <v>165</v>
      </c>
      <c r="T11" s="69">
        <v>4</v>
      </c>
      <c r="U11" s="69">
        <v>3</v>
      </c>
      <c r="V11" s="72">
        <v>7</v>
      </c>
      <c r="W11" s="80">
        <v>7</v>
      </c>
    </row>
    <row r="12" spans="1:23" ht="20.100000000000001" customHeight="1" x14ac:dyDescent="0.2">
      <c r="A12" s="59"/>
      <c r="B12" s="24" t="s">
        <v>44</v>
      </c>
      <c r="C12" s="69">
        <v>2522</v>
      </c>
      <c r="D12" s="69">
        <v>1401</v>
      </c>
      <c r="E12" s="72">
        <v>1121</v>
      </c>
      <c r="F12" s="69">
        <v>513</v>
      </c>
      <c r="G12" s="69">
        <v>495</v>
      </c>
      <c r="H12" s="69">
        <v>210</v>
      </c>
      <c r="I12" s="69">
        <v>184</v>
      </c>
      <c r="J12" s="69">
        <v>50</v>
      </c>
      <c r="K12" s="72">
        <v>18</v>
      </c>
      <c r="L12" s="69">
        <v>63</v>
      </c>
      <c r="M12" s="69">
        <v>26</v>
      </c>
      <c r="N12" s="69">
        <v>22</v>
      </c>
      <c r="O12" s="69">
        <v>4</v>
      </c>
      <c r="P12" s="69">
        <v>28</v>
      </c>
      <c r="Q12" s="69">
        <v>17</v>
      </c>
      <c r="R12" s="69">
        <v>508</v>
      </c>
      <c r="S12" s="69">
        <v>361</v>
      </c>
      <c r="T12" s="69">
        <v>3</v>
      </c>
      <c r="U12" s="69">
        <v>7</v>
      </c>
      <c r="V12" s="72">
        <v>4</v>
      </c>
      <c r="W12" s="80">
        <v>9</v>
      </c>
    </row>
    <row r="13" spans="1:23" ht="20.100000000000001" customHeight="1" x14ac:dyDescent="0.2">
      <c r="A13" s="59"/>
      <c r="B13" s="24" t="s">
        <v>45</v>
      </c>
      <c r="C13" s="69">
        <v>3085</v>
      </c>
      <c r="D13" s="69">
        <v>1765</v>
      </c>
      <c r="E13" s="72">
        <v>1320</v>
      </c>
      <c r="F13" s="69">
        <v>573</v>
      </c>
      <c r="G13" s="69">
        <v>431</v>
      </c>
      <c r="H13" s="69">
        <v>302</v>
      </c>
      <c r="I13" s="69">
        <v>282</v>
      </c>
      <c r="J13" s="69">
        <v>27</v>
      </c>
      <c r="K13" s="72">
        <v>16</v>
      </c>
      <c r="L13" s="69">
        <v>131</v>
      </c>
      <c r="M13" s="69">
        <v>127</v>
      </c>
      <c r="N13" s="69">
        <v>25</v>
      </c>
      <c r="O13" s="69">
        <v>16</v>
      </c>
      <c r="P13" s="69">
        <v>11</v>
      </c>
      <c r="Q13" s="69">
        <v>7</v>
      </c>
      <c r="R13" s="69">
        <v>644</v>
      </c>
      <c r="S13" s="69">
        <v>412</v>
      </c>
      <c r="T13" s="69">
        <v>12</v>
      </c>
      <c r="U13" s="69">
        <v>11</v>
      </c>
      <c r="V13" s="72">
        <v>40</v>
      </c>
      <c r="W13" s="80">
        <v>18</v>
      </c>
    </row>
    <row r="14" spans="1:23" ht="20.100000000000001" customHeight="1" x14ac:dyDescent="0.2">
      <c r="A14" s="59" t="s">
        <v>55</v>
      </c>
      <c r="B14" s="24" t="s">
        <v>41</v>
      </c>
      <c r="C14" s="69">
        <v>5162</v>
      </c>
      <c r="D14" s="69">
        <v>2858</v>
      </c>
      <c r="E14" s="72">
        <v>2304</v>
      </c>
      <c r="F14" s="69">
        <v>917</v>
      </c>
      <c r="G14" s="69">
        <v>864</v>
      </c>
      <c r="H14" s="69">
        <v>447</v>
      </c>
      <c r="I14" s="69">
        <v>361</v>
      </c>
      <c r="J14" s="69">
        <v>125</v>
      </c>
      <c r="K14" s="72">
        <v>72</v>
      </c>
      <c r="L14" s="69">
        <v>150</v>
      </c>
      <c r="M14" s="69">
        <v>129</v>
      </c>
      <c r="N14" s="69">
        <v>77</v>
      </c>
      <c r="O14" s="69">
        <v>40</v>
      </c>
      <c r="P14" s="69">
        <v>181</v>
      </c>
      <c r="Q14" s="69">
        <v>166</v>
      </c>
      <c r="R14" s="69">
        <v>917</v>
      </c>
      <c r="S14" s="69">
        <v>646</v>
      </c>
      <c r="T14" s="69">
        <v>19</v>
      </c>
      <c r="U14" s="69">
        <v>10</v>
      </c>
      <c r="V14" s="72">
        <v>25</v>
      </c>
      <c r="W14" s="80">
        <v>16</v>
      </c>
    </row>
    <row r="15" spans="1:23" ht="20.100000000000001" customHeight="1" x14ac:dyDescent="0.2">
      <c r="A15" s="59"/>
      <c r="B15" s="24" t="s">
        <v>42</v>
      </c>
      <c r="C15" s="69">
        <v>748</v>
      </c>
      <c r="D15" s="69">
        <v>391</v>
      </c>
      <c r="E15" s="72">
        <v>357</v>
      </c>
      <c r="F15" s="69">
        <v>67</v>
      </c>
      <c r="G15" s="69">
        <v>83</v>
      </c>
      <c r="H15" s="69">
        <v>35</v>
      </c>
      <c r="I15" s="69">
        <v>28</v>
      </c>
      <c r="J15" s="69">
        <v>30</v>
      </c>
      <c r="K15" s="72">
        <v>28</v>
      </c>
      <c r="L15" s="69">
        <v>29</v>
      </c>
      <c r="M15" s="69">
        <v>14</v>
      </c>
      <c r="N15" s="69">
        <v>16</v>
      </c>
      <c r="O15" s="69">
        <v>15</v>
      </c>
      <c r="P15" s="69">
        <v>155</v>
      </c>
      <c r="Q15" s="69">
        <v>135</v>
      </c>
      <c r="R15" s="69">
        <v>53</v>
      </c>
      <c r="S15" s="69">
        <v>51</v>
      </c>
      <c r="T15" s="69">
        <v>1</v>
      </c>
      <c r="U15" s="75">
        <v>0</v>
      </c>
      <c r="V15" s="72">
        <v>5</v>
      </c>
      <c r="W15" s="80">
        <v>3</v>
      </c>
    </row>
    <row r="16" spans="1:23" ht="20.100000000000001" customHeight="1" x14ac:dyDescent="0.2">
      <c r="A16" s="59"/>
      <c r="B16" s="24" t="s">
        <v>43</v>
      </c>
      <c r="C16" s="69">
        <v>922</v>
      </c>
      <c r="D16" s="69">
        <v>475</v>
      </c>
      <c r="E16" s="72">
        <v>447</v>
      </c>
      <c r="F16" s="69">
        <v>149</v>
      </c>
      <c r="G16" s="69">
        <v>179</v>
      </c>
      <c r="H16" s="69">
        <v>105</v>
      </c>
      <c r="I16" s="69">
        <v>71</v>
      </c>
      <c r="J16" s="69">
        <v>26</v>
      </c>
      <c r="K16" s="72">
        <v>13</v>
      </c>
      <c r="L16" s="69">
        <v>17</v>
      </c>
      <c r="M16" s="69">
        <v>10</v>
      </c>
      <c r="N16" s="69">
        <v>20</v>
      </c>
      <c r="O16" s="69">
        <v>15</v>
      </c>
      <c r="P16" s="69">
        <v>10</v>
      </c>
      <c r="Q16" s="69">
        <v>16</v>
      </c>
      <c r="R16" s="69">
        <v>143</v>
      </c>
      <c r="S16" s="69">
        <v>137</v>
      </c>
      <c r="T16" s="69">
        <v>2</v>
      </c>
      <c r="U16" s="69">
        <v>2</v>
      </c>
      <c r="V16" s="72">
        <v>3</v>
      </c>
      <c r="W16" s="80">
        <v>4</v>
      </c>
    </row>
    <row r="17" spans="1:23" ht="20.100000000000001" customHeight="1" x14ac:dyDescent="0.2">
      <c r="A17" s="59"/>
      <c r="B17" s="24" t="s">
        <v>44</v>
      </c>
      <c r="C17" s="69">
        <v>1640</v>
      </c>
      <c r="D17" s="69">
        <v>918</v>
      </c>
      <c r="E17" s="72">
        <v>722</v>
      </c>
      <c r="F17" s="69">
        <v>355</v>
      </c>
      <c r="G17" s="69">
        <v>335</v>
      </c>
      <c r="H17" s="69">
        <v>117</v>
      </c>
      <c r="I17" s="69">
        <v>115</v>
      </c>
      <c r="J17" s="69">
        <v>44</v>
      </c>
      <c r="K17" s="72">
        <v>17</v>
      </c>
      <c r="L17" s="69">
        <v>40</v>
      </c>
      <c r="M17" s="69">
        <v>16</v>
      </c>
      <c r="N17" s="69">
        <v>22</v>
      </c>
      <c r="O17" s="69">
        <v>2</v>
      </c>
      <c r="P17" s="69">
        <v>12</v>
      </c>
      <c r="Q17" s="69">
        <v>8</v>
      </c>
      <c r="R17" s="69">
        <v>321</v>
      </c>
      <c r="S17" s="69">
        <v>221</v>
      </c>
      <c r="T17" s="69">
        <v>7</v>
      </c>
      <c r="U17" s="69">
        <v>5</v>
      </c>
      <c r="V17" s="76">
        <v>0</v>
      </c>
      <c r="W17" s="80">
        <v>3</v>
      </c>
    </row>
    <row r="18" spans="1:23" ht="20.100000000000001" customHeight="1" x14ac:dyDescent="0.2">
      <c r="A18" s="59"/>
      <c r="B18" s="24" t="s">
        <v>45</v>
      </c>
      <c r="C18" s="69">
        <v>1852</v>
      </c>
      <c r="D18" s="69">
        <v>1074</v>
      </c>
      <c r="E18" s="72">
        <v>778</v>
      </c>
      <c r="F18" s="69">
        <v>346</v>
      </c>
      <c r="G18" s="69">
        <v>267</v>
      </c>
      <c r="H18" s="69">
        <v>190</v>
      </c>
      <c r="I18" s="69">
        <v>147</v>
      </c>
      <c r="J18" s="69">
        <v>25</v>
      </c>
      <c r="K18" s="72">
        <v>14</v>
      </c>
      <c r="L18" s="69">
        <v>64</v>
      </c>
      <c r="M18" s="69">
        <v>89</v>
      </c>
      <c r="N18" s="69">
        <v>19</v>
      </c>
      <c r="O18" s="69">
        <v>8</v>
      </c>
      <c r="P18" s="69">
        <v>4</v>
      </c>
      <c r="Q18" s="69">
        <v>7</v>
      </c>
      <c r="R18" s="69">
        <v>400</v>
      </c>
      <c r="S18" s="69">
        <v>237</v>
      </c>
      <c r="T18" s="69">
        <v>9</v>
      </c>
      <c r="U18" s="69">
        <v>3</v>
      </c>
      <c r="V18" s="72">
        <v>17</v>
      </c>
      <c r="W18" s="80">
        <v>6</v>
      </c>
    </row>
    <row r="19" spans="1:23" ht="20.100000000000001" customHeight="1" x14ac:dyDescent="0.2">
      <c r="A19" s="59" t="s">
        <v>56</v>
      </c>
      <c r="B19" s="24" t="s">
        <v>41</v>
      </c>
      <c r="C19" s="69">
        <v>6628</v>
      </c>
      <c r="D19" s="69">
        <v>3720</v>
      </c>
      <c r="E19" s="72">
        <v>2908</v>
      </c>
      <c r="F19" s="69">
        <v>1134</v>
      </c>
      <c r="G19" s="69">
        <v>1020</v>
      </c>
      <c r="H19" s="69">
        <v>669</v>
      </c>
      <c r="I19" s="69">
        <v>532</v>
      </c>
      <c r="J19" s="69">
        <v>137</v>
      </c>
      <c r="K19" s="72">
        <v>58</v>
      </c>
      <c r="L19" s="69">
        <v>215</v>
      </c>
      <c r="M19" s="69">
        <v>182</v>
      </c>
      <c r="N19" s="69">
        <v>83</v>
      </c>
      <c r="O19" s="69">
        <v>41</v>
      </c>
      <c r="P19" s="69">
        <v>278</v>
      </c>
      <c r="Q19" s="69">
        <v>238</v>
      </c>
      <c r="R19" s="69">
        <v>1148</v>
      </c>
      <c r="S19" s="69">
        <v>792</v>
      </c>
      <c r="T19" s="69">
        <v>18</v>
      </c>
      <c r="U19" s="69">
        <v>15</v>
      </c>
      <c r="V19" s="72">
        <v>38</v>
      </c>
      <c r="W19" s="80">
        <v>30</v>
      </c>
    </row>
    <row r="20" spans="1:23" ht="20.100000000000001" customHeight="1" x14ac:dyDescent="0.2">
      <c r="A20" s="59"/>
      <c r="B20" s="24" t="s">
        <v>42</v>
      </c>
      <c r="C20" s="69">
        <v>969</v>
      </c>
      <c r="D20" s="69">
        <v>555</v>
      </c>
      <c r="E20" s="72">
        <v>414</v>
      </c>
      <c r="F20" s="69">
        <v>100</v>
      </c>
      <c r="G20" s="69">
        <v>86</v>
      </c>
      <c r="H20" s="69">
        <v>44</v>
      </c>
      <c r="I20" s="69">
        <v>16</v>
      </c>
      <c r="J20" s="69">
        <v>21</v>
      </c>
      <c r="K20" s="72">
        <v>15</v>
      </c>
      <c r="L20" s="69">
        <v>48</v>
      </c>
      <c r="M20" s="69">
        <v>22</v>
      </c>
      <c r="N20" s="69">
        <v>23</v>
      </c>
      <c r="O20" s="69">
        <v>13</v>
      </c>
      <c r="P20" s="69">
        <v>236</v>
      </c>
      <c r="Q20" s="69">
        <v>191</v>
      </c>
      <c r="R20" s="69">
        <v>81</v>
      </c>
      <c r="S20" s="69">
        <v>68</v>
      </c>
      <c r="T20" s="75">
        <v>0</v>
      </c>
      <c r="U20" s="75">
        <v>0</v>
      </c>
      <c r="V20" s="72">
        <v>2</v>
      </c>
      <c r="W20" s="80">
        <v>3</v>
      </c>
    </row>
    <row r="21" spans="1:23" ht="20.100000000000001" customHeight="1" x14ac:dyDescent="0.2">
      <c r="A21" s="59"/>
      <c r="B21" s="24" t="s">
        <v>43</v>
      </c>
      <c r="C21" s="69">
        <v>1200</v>
      </c>
      <c r="D21" s="69">
        <v>645</v>
      </c>
      <c r="E21" s="72">
        <v>555</v>
      </c>
      <c r="F21" s="69">
        <v>182</v>
      </c>
      <c r="G21" s="69">
        <v>196</v>
      </c>
      <c r="H21" s="69">
        <v>163</v>
      </c>
      <c r="I21" s="69">
        <v>126</v>
      </c>
      <c r="J21" s="69">
        <v>39</v>
      </c>
      <c r="K21" s="72">
        <v>17</v>
      </c>
      <c r="L21" s="69">
        <v>27</v>
      </c>
      <c r="M21" s="69">
        <v>22</v>
      </c>
      <c r="N21" s="69">
        <v>22</v>
      </c>
      <c r="O21" s="69">
        <v>12</v>
      </c>
      <c r="P21" s="69">
        <v>13</v>
      </c>
      <c r="Q21" s="69">
        <v>14</v>
      </c>
      <c r="R21" s="69">
        <v>193</v>
      </c>
      <c r="S21" s="69">
        <v>160</v>
      </c>
      <c r="T21" s="69">
        <v>1</v>
      </c>
      <c r="U21" s="69">
        <v>2</v>
      </c>
      <c r="V21" s="72">
        <v>5</v>
      </c>
      <c r="W21" s="80">
        <v>6</v>
      </c>
    </row>
    <row r="22" spans="1:23" ht="20.100000000000001" customHeight="1" x14ac:dyDescent="0.2">
      <c r="A22" s="59"/>
      <c r="B22" s="24" t="s">
        <v>44</v>
      </c>
      <c r="C22" s="69">
        <v>2018</v>
      </c>
      <c r="D22" s="69">
        <v>1143</v>
      </c>
      <c r="E22" s="72">
        <v>875</v>
      </c>
      <c r="F22" s="69">
        <v>386</v>
      </c>
      <c r="G22" s="69">
        <v>379</v>
      </c>
      <c r="H22" s="69">
        <v>195</v>
      </c>
      <c r="I22" s="69">
        <v>153</v>
      </c>
      <c r="J22" s="69">
        <v>51</v>
      </c>
      <c r="K22" s="72">
        <v>11</v>
      </c>
      <c r="L22" s="69">
        <v>40</v>
      </c>
      <c r="M22" s="69">
        <v>22</v>
      </c>
      <c r="N22" s="69">
        <v>19</v>
      </c>
      <c r="O22" s="69">
        <v>2</v>
      </c>
      <c r="P22" s="69">
        <v>18</v>
      </c>
      <c r="Q22" s="69">
        <v>25</v>
      </c>
      <c r="R22" s="69">
        <v>425</v>
      </c>
      <c r="S22" s="69">
        <v>274</v>
      </c>
      <c r="T22" s="69">
        <v>6</v>
      </c>
      <c r="U22" s="69">
        <v>2</v>
      </c>
      <c r="V22" s="72">
        <v>3</v>
      </c>
      <c r="W22" s="80">
        <v>7</v>
      </c>
    </row>
    <row r="23" spans="1:23" ht="20.100000000000001" customHeight="1" x14ac:dyDescent="0.2">
      <c r="A23" s="59"/>
      <c r="B23" s="24" t="s">
        <v>45</v>
      </c>
      <c r="C23" s="69">
        <v>2441</v>
      </c>
      <c r="D23" s="69">
        <v>1377</v>
      </c>
      <c r="E23" s="72">
        <v>1064</v>
      </c>
      <c r="F23" s="69">
        <v>466</v>
      </c>
      <c r="G23" s="69">
        <v>359</v>
      </c>
      <c r="H23" s="69">
        <v>267</v>
      </c>
      <c r="I23" s="69">
        <v>237</v>
      </c>
      <c r="J23" s="69">
        <v>26</v>
      </c>
      <c r="K23" s="72">
        <v>15</v>
      </c>
      <c r="L23" s="69">
        <v>100</v>
      </c>
      <c r="M23" s="69">
        <v>116</v>
      </c>
      <c r="N23" s="69">
        <v>19</v>
      </c>
      <c r="O23" s="69">
        <v>14</v>
      </c>
      <c r="P23" s="69">
        <v>11</v>
      </c>
      <c r="Q23" s="69">
        <v>8</v>
      </c>
      <c r="R23" s="69">
        <v>449</v>
      </c>
      <c r="S23" s="69">
        <v>290</v>
      </c>
      <c r="T23" s="69">
        <v>11</v>
      </c>
      <c r="U23" s="69">
        <v>11</v>
      </c>
      <c r="V23" s="72">
        <v>28</v>
      </c>
      <c r="W23" s="80">
        <v>14</v>
      </c>
    </row>
    <row r="24" spans="1:23" ht="20.100000000000001" customHeight="1" x14ac:dyDescent="0.2">
      <c r="A24" s="59" t="s">
        <v>57</v>
      </c>
      <c r="B24" s="24" t="s">
        <v>41</v>
      </c>
      <c r="C24" s="69">
        <v>3983</v>
      </c>
      <c r="D24" s="69">
        <v>2265</v>
      </c>
      <c r="E24" s="72">
        <v>1718</v>
      </c>
      <c r="F24" s="69">
        <v>672</v>
      </c>
      <c r="G24" s="69">
        <v>620</v>
      </c>
      <c r="H24" s="69">
        <v>370</v>
      </c>
      <c r="I24" s="69">
        <v>281</v>
      </c>
      <c r="J24" s="69">
        <v>89</v>
      </c>
      <c r="K24" s="72">
        <v>48</v>
      </c>
      <c r="L24" s="69">
        <v>130</v>
      </c>
      <c r="M24" s="69">
        <v>100</v>
      </c>
      <c r="N24" s="69">
        <v>51</v>
      </c>
      <c r="O24" s="69">
        <v>29</v>
      </c>
      <c r="P24" s="69">
        <v>184</v>
      </c>
      <c r="Q24" s="69">
        <v>136</v>
      </c>
      <c r="R24" s="69">
        <v>731</v>
      </c>
      <c r="S24" s="69">
        <v>485</v>
      </c>
      <c r="T24" s="69">
        <v>21</v>
      </c>
      <c r="U24" s="69">
        <v>6</v>
      </c>
      <c r="V24" s="72">
        <v>17</v>
      </c>
      <c r="W24" s="80">
        <v>13</v>
      </c>
    </row>
    <row r="25" spans="1:23" ht="20.100000000000001" customHeight="1" x14ac:dyDescent="0.2">
      <c r="A25" s="59"/>
      <c r="B25" s="24" t="s">
        <v>42</v>
      </c>
      <c r="C25" s="69">
        <v>586</v>
      </c>
      <c r="D25" s="69">
        <v>320</v>
      </c>
      <c r="E25" s="72">
        <v>266</v>
      </c>
      <c r="F25" s="69">
        <v>59</v>
      </c>
      <c r="G25" s="69">
        <v>57</v>
      </c>
      <c r="H25" s="69">
        <v>26</v>
      </c>
      <c r="I25" s="69">
        <v>19</v>
      </c>
      <c r="J25" s="69">
        <v>11</v>
      </c>
      <c r="K25" s="72">
        <v>13</v>
      </c>
      <c r="L25" s="69">
        <v>26</v>
      </c>
      <c r="M25" s="69">
        <v>10</v>
      </c>
      <c r="N25" s="69">
        <v>5</v>
      </c>
      <c r="O25" s="69">
        <v>9</v>
      </c>
      <c r="P25" s="69">
        <v>154</v>
      </c>
      <c r="Q25" s="69">
        <v>123</v>
      </c>
      <c r="R25" s="69">
        <v>37</v>
      </c>
      <c r="S25" s="69">
        <v>32</v>
      </c>
      <c r="T25" s="75">
        <v>0</v>
      </c>
      <c r="U25" s="75">
        <v>0</v>
      </c>
      <c r="V25" s="72">
        <v>2</v>
      </c>
      <c r="W25" s="80">
        <v>3</v>
      </c>
    </row>
    <row r="26" spans="1:23" ht="20.100000000000001" customHeight="1" x14ac:dyDescent="0.2">
      <c r="A26" s="59"/>
      <c r="B26" s="24" t="s">
        <v>43</v>
      </c>
      <c r="C26" s="69">
        <v>743</v>
      </c>
      <c r="D26" s="69">
        <v>409</v>
      </c>
      <c r="E26" s="72">
        <v>334</v>
      </c>
      <c r="F26" s="69">
        <v>111</v>
      </c>
      <c r="G26" s="69">
        <v>132</v>
      </c>
      <c r="H26" s="69">
        <v>95</v>
      </c>
      <c r="I26" s="69">
        <v>63</v>
      </c>
      <c r="J26" s="69">
        <v>17</v>
      </c>
      <c r="K26" s="72">
        <v>20</v>
      </c>
      <c r="L26" s="69">
        <v>16</v>
      </c>
      <c r="M26" s="69">
        <v>10</v>
      </c>
      <c r="N26" s="69">
        <v>21</v>
      </c>
      <c r="O26" s="69">
        <v>9</v>
      </c>
      <c r="P26" s="69">
        <v>16</v>
      </c>
      <c r="Q26" s="69">
        <v>7</v>
      </c>
      <c r="R26" s="69">
        <v>123</v>
      </c>
      <c r="S26" s="69">
        <v>90</v>
      </c>
      <c r="T26" s="69">
        <v>6</v>
      </c>
      <c r="U26" s="75">
        <v>0</v>
      </c>
      <c r="V26" s="72">
        <v>4</v>
      </c>
      <c r="W26" s="80">
        <v>3</v>
      </c>
    </row>
    <row r="27" spans="1:23" ht="20.100000000000001" customHeight="1" x14ac:dyDescent="0.2">
      <c r="A27" s="59"/>
      <c r="B27" s="24" t="s">
        <v>44</v>
      </c>
      <c r="C27" s="69">
        <v>1236</v>
      </c>
      <c r="D27" s="69">
        <v>719</v>
      </c>
      <c r="E27" s="72">
        <v>517</v>
      </c>
      <c r="F27" s="69">
        <v>254</v>
      </c>
      <c r="G27" s="69">
        <v>238</v>
      </c>
      <c r="H27" s="69">
        <v>94</v>
      </c>
      <c r="I27" s="69">
        <v>79</v>
      </c>
      <c r="J27" s="69">
        <v>36</v>
      </c>
      <c r="K27" s="72">
        <v>9</v>
      </c>
      <c r="L27" s="69">
        <v>21</v>
      </c>
      <c r="M27" s="69">
        <v>13</v>
      </c>
      <c r="N27" s="69">
        <v>18</v>
      </c>
      <c r="O27" s="69">
        <v>6</v>
      </c>
      <c r="P27" s="69">
        <v>8</v>
      </c>
      <c r="Q27" s="69">
        <v>3</v>
      </c>
      <c r="R27" s="69">
        <v>277</v>
      </c>
      <c r="S27" s="69">
        <v>167</v>
      </c>
      <c r="T27" s="69">
        <v>10</v>
      </c>
      <c r="U27" s="69">
        <v>2</v>
      </c>
      <c r="V27" s="72">
        <v>1</v>
      </c>
      <c r="W27" s="82">
        <v>0</v>
      </c>
    </row>
    <row r="28" spans="1:23" ht="20.100000000000001" customHeight="1" x14ac:dyDescent="0.2">
      <c r="A28" s="59"/>
      <c r="B28" s="24" t="s">
        <v>45</v>
      </c>
      <c r="C28" s="69">
        <v>1418</v>
      </c>
      <c r="D28" s="69">
        <v>817</v>
      </c>
      <c r="E28" s="72">
        <v>601</v>
      </c>
      <c r="F28" s="69">
        <v>248</v>
      </c>
      <c r="G28" s="69">
        <v>193</v>
      </c>
      <c r="H28" s="69">
        <v>155</v>
      </c>
      <c r="I28" s="69">
        <v>120</v>
      </c>
      <c r="J28" s="69">
        <v>25</v>
      </c>
      <c r="K28" s="72">
        <v>6</v>
      </c>
      <c r="L28" s="69">
        <v>67</v>
      </c>
      <c r="M28" s="69">
        <v>67</v>
      </c>
      <c r="N28" s="69">
        <v>7</v>
      </c>
      <c r="O28" s="69">
        <v>5</v>
      </c>
      <c r="P28" s="69">
        <v>6</v>
      </c>
      <c r="Q28" s="69">
        <v>3</v>
      </c>
      <c r="R28" s="69">
        <v>294</v>
      </c>
      <c r="S28" s="69">
        <v>196</v>
      </c>
      <c r="T28" s="69">
        <v>5</v>
      </c>
      <c r="U28" s="69">
        <v>4</v>
      </c>
      <c r="V28" s="72">
        <v>10</v>
      </c>
      <c r="W28" s="80">
        <v>7</v>
      </c>
    </row>
    <row r="29" spans="1:23" ht="20.100000000000001" customHeight="1" x14ac:dyDescent="0.2">
      <c r="A29" s="59" t="s">
        <v>58</v>
      </c>
      <c r="B29" s="24" t="s">
        <v>41</v>
      </c>
      <c r="C29" s="69">
        <v>8510</v>
      </c>
      <c r="D29" s="69">
        <v>4731</v>
      </c>
      <c r="E29" s="72">
        <v>3779</v>
      </c>
      <c r="F29" s="69">
        <v>1400</v>
      </c>
      <c r="G29" s="69">
        <v>1414</v>
      </c>
      <c r="H29" s="69">
        <v>842</v>
      </c>
      <c r="I29" s="69">
        <v>662</v>
      </c>
      <c r="J29" s="69">
        <v>169</v>
      </c>
      <c r="K29" s="72">
        <v>76</v>
      </c>
      <c r="L29" s="69">
        <v>277</v>
      </c>
      <c r="M29" s="69">
        <v>206</v>
      </c>
      <c r="N29" s="69">
        <v>130</v>
      </c>
      <c r="O29" s="69">
        <v>73</v>
      </c>
      <c r="P29" s="69">
        <v>361</v>
      </c>
      <c r="Q29" s="69">
        <v>313</v>
      </c>
      <c r="R29" s="69">
        <v>1467</v>
      </c>
      <c r="S29" s="69">
        <v>975</v>
      </c>
      <c r="T29" s="69">
        <v>39</v>
      </c>
      <c r="U29" s="69">
        <v>23</v>
      </c>
      <c r="V29" s="72">
        <v>46</v>
      </c>
      <c r="W29" s="80">
        <v>37</v>
      </c>
    </row>
    <row r="30" spans="1:23" ht="20.100000000000001" customHeight="1" x14ac:dyDescent="0.2">
      <c r="A30" s="59"/>
      <c r="B30" s="24" t="s">
        <v>42</v>
      </c>
      <c r="C30" s="69">
        <v>1235</v>
      </c>
      <c r="D30" s="69">
        <v>639</v>
      </c>
      <c r="E30" s="72">
        <v>596</v>
      </c>
      <c r="F30" s="69">
        <v>97</v>
      </c>
      <c r="G30" s="69">
        <v>116</v>
      </c>
      <c r="H30" s="69">
        <v>31</v>
      </c>
      <c r="I30" s="69">
        <v>33</v>
      </c>
      <c r="J30" s="69">
        <v>34</v>
      </c>
      <c r="K30" s="72">
        <v>34</v>
      </c>
      <c r="L30" s="69">
        <v>60</v>
      </c>
      <c r="M30" s="69">
        <v>33</v>
      </c>
      <c r="N30" s="69">
        <v>27</v>
      </c>
      <c r="O30" s="69">
        <v>24</v>
      </c>
      <c r="P30" s="69">
        <v>291</v>
      </c>
      <c r="Q30" s="69">
        <v>261</v>
      </c>
      <c r="R30" s="69">
        <v>93</v>
      </c>
      <c r="S30" s="69">
        <v>87</v>
      </c>
      <c r="T30" s="75">
        <v>0</v>
      </c>
      <c r="U30" s="69">
        <v>1</v>
      </c>
      <c r="V30" s="72">
        <v>6</v>
      </c>
      <c r="W30" s="80">
        <v>7</v>
      </c>
    </row>
    <row r="31" spans="1:23" ht="20.100000000000001" customHeight="1" x14ac:dyDescent="0.2">
      <c r="A31" s="59"/>
      <c r="B31" s="24" t="s">
        <v>43</v>
      </c>
      <c r="C31" s="69">
        <v>1592</v>
      </c>
      <c r="D31" s="69">
        <v>881</v>
      </c>
      <c r="E31" s="72">
        <v>711</v>
      </c>
      <c r="F31" s="69">
        <v>241</v>
      </c>
      <c r="G31" s="69">
        <v>251</v>
      </c>
      <c r="H31" s="69">
        <v>208</v>
      </c>
      <c r="I31" s="69">
        <v>162</v>
      </c>
      <c r="J31" s="69">
        <v>40</v>
      </c>
      <c r="K31" s="72">
        <v>20</v>
      </c>
      <c r="L31" s="69">
        <v>36</v>
      </c>
      <c r="M31" s="69">
        <v>21</v>
      </c>
      <c r="N31" s="69">
        <v>42</v>
      </c>
      <c r="O31" s="69">
        <v>25</v>
      </c>
      <c r="P31" s="69">
        <v>28</v>
      </c>
      <c r="Q31" s="69">
        <v>18</v>
      </c>
      <c r="R31" s="69">
        <v>275</v>
      </c>
      <c r="S31" s="69">
        <v>206</v>
      </c>
      <c r="T31" s="69">
        <v>4</v>
      </c>
      <c r="U31" s="69">
        <v>1</v>
      </c>
      <c r="V31" s="72">
        <v>7</v>
      </c>
      <c r="W31" s="80">
        <v>7</v>
      </c>
    </row>
    <row r="32" spans="1:23" ht="20.100000000000001" customHeight="1" x14ac:dyDescent="0.2">
      <c r="A32" s="59"/>
      <c r="B32" s="24" t="s">
        <v>44</v>
      </c>
      <c r="C32" s="69">
        <v>2564</v>
      </c>
      <c r="D32" s="69">
        <v>1439</v>
      </c>
      <c r="E32" s="72">
        <v>1125</v>
      </c>
      <c r="F32" s="69">
        <v>503</v>
      </c>
      <c r="G32" s="69">
        <v>536</v>
      </c>
      <c r="H32" s="69">
        <v>238</v>
      </c>
      <c r="I32" s="69">
        <v>196</v>
      </c>
      <c r="J32" s="69">
        <v>65</v>
      </c>
      <c r="K32" s="72">
        <v>9</v>
      </c>
      <c r="L32" s="69">
        <v>66</v>
      </c>
      <c r="M32" s="69">
        <v>22</v>
      </c>
      <c r="N32" s="69">
        <v>35</v>
      </c>
      <c r="O32" s="69">
        <v>7</v>
      </c>
      <c r="P32" s="69">
        <v>26</v>
      </c>
      <c r="Q32" s="69">
        <v>19</v>
      </c>
      <c r="R32" s="69">
        <v>486</v>
      </c>
      <c r="S32" s="69">
        <v>319</v>
      </c>
      <c r="T32" s="69">
        <v>17</v>
      </c>
      <c r="U32" s="69">
        <v>9</v>
      </c>
      <c r="V32" s="72">
        <v>3</v>
      </c>
      <c r="W32" s="80">
        <v>8</v>
      </c>
    </row>
    <row r="33" spans="1:23" ht="20.100000000000001" customHeight="1" thickBot="1" x14ac:dyDescent="0.25">
      <c r="A33" s="60"/>
      <c r="B33" s="25" t="s">
        <v>45</v>
      </c>
      <c r="C33" s="70">
        <v>3119</v>
      </c>
      <c r="D33" s="70">
        <v>1772</v>
      </c>
      <c r="E33" s="73">
        <v>1347</v>
      </c>
      <c r="F33" s="70">
        <v>559</v>
      </c>
      <c r="G33" s="70">
        <v>511</v>
      </c>
      <c r="H33" s="70">
        <v>365</v>
      </c>
      <c r="I33" s="70">
        <v>271</v>
      </c>
      <c r="J33" s="70">
        <v>30</v>
      </c>
      <c r="K33" s="73">
        <v>13</v>
      </c>
      <c r="L33" s="70">
        <v>115</v>
      </c>
      <c r="M33" s="70">
        <v>130</v>
      </c>
      <c r="N33" s="70">
        <v>26</v>
      </c>
      <c r="O33" s="70">
        <v>17</v>
      </c>
      <c r="P33" s="70">
        <v>16</v>
      </c>
      <c r="Q33" s="70">
        <v>15</v>
      </c>
      <c r="R33" s="70">
        <v>613</v>
      </c>
      <c r="S33" s="70">
        <v>363</v>
      </c>
      <c r="T33" s="70">
        <v>18</v>
      </c>
      <c r="U33" s="70">
        <v>12</v>
      </c>
      <c r="V33" s="73">
        <v>30</v>
      </c>
      <c r="W33" s="81">
        <v>15</v>
      </c>
    </row>
    <row r="34" spans="1:23" s="4" customFormat="1" ht="36" customHeight="1" x14ac:dyDescent="0.2">
      <c r="A34" s="41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/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</row>
    <row r="35" spans="1:23" ht="18" customHeight="1" x14ac:dyDescent="0.25">
      <c r="A35" s="62" t="str">
        <f>IF(LEN(A2)&gt;0,"資料來源："&amp;A2,"")</f>
        <v/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1">
        <f>B2</f>
        <v>0</v>
      </c>
      <c r="S35" s="61"/>
      <c r="T35" s="61"/>
      <c r="U35" s="61"/>
      <c r="V35" s="61"/>
      <c r="W35" s="61"/>
    </row>
    <row r="36" spans="1:23" ht="18" customHeight="1" x14ac:dyDescent="0.25">
      <c r="A36" s="62" t="str">
        <f>IF(LEN(A2)&gt;0,"填表說明："&amp;C2,"")</f>
        <v/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</row>
  </sheetData>
  <mergeCells count="27">
    <mergeCell ref="A35:Q35"/>
    <mergeCell ref="R35:W35"/>
    <mergeCell ref="A36:W36"/>
    <mergeCell ref="A9:A13"/>
    <mergeCell ref="A14:A18"/>
    <mergeCell ref="A19:A23"/>
    <mergeCell ref="A24:A28"/>
    <mergeCell ref="A29:A33"/>
    <mergeCell ref="A34:W34"/>
    <mergeCell ref="L7:M7"/>
    <mergeCell ref="N7:O7"/>
    <mergeCell ref="P7:Q7"/>
    <mergeCell ref="R7:S7"/>
    <mergeCell ref="T7:U7"/>
    <mergeCell ref="V7:W7"/>
    <mergeCell ref="A7:A8"/>
    <mergeCell ref="B7:B8"/>
    <mergeCell ref="C7:E7"/>
    <mergeCell ref="F7:G7"/>
    <mergeCell ref="H7:I7"/>
    <mergeCell ref="J7:K7"/>
    <mergeCell ref="K3:R4"/>
    <mergeCell ref="T3:W3"/>
    <mergeCell ref="B4:E4"/>
    <mergeCell ref="T4:W4"/>
    <mergeCell ref="A5:W5"/>
    <mergeCell ref="A6:W6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157F4-0360-4906-8C6F-F10B8519AC1B}">
  <dimension ref="A1:W36"/>
  <sheetViews>
    <sheetView topLeftCell="A3" zoomScale="85" zoomScaleNormal="85" workbookViewId="0"/>
  </sheetViews>
  <sheetFormatPr defaultRowHeight="12" x14ac:dyDescent="0.2"/>
  <cols>
    <col min="1" max="1" width="14.83203125" style="3" customWidth="1"/>
    <col min="2" max="17" width="9.83203125" customWidth="1"/>
    <col min="18" max="19" width="10.83203125" customWidth="1"/>
    <col min="20" max="23" width="9.83203125" customWidth="1"/>
  </cols>
  <sheetData>
    <row r="1" spans="1:23" s="11" customFormat="1" ht="31.5" hidden="1" customHeight="1" x14ac:dyDescent="0.25">
      <c r="A1" s="77" t="s">
        <v>68</v>
      </c>
      <c r="B1" s="11" t="s">
        <v>50</v>
      </c>
      <c r="C1" s="16" t="s">
        <v>51</v>
      </c>
      <c r="D1" s="11" t="s">
        <v>52</v>
      </c>
      <c r="E1" s="78" t="s">
        <v>53</v>
      </c>
      <c r="F1" s="16" t="s">
        <v>54</v>
      </c>
      <c r="G1" s="16"/>
      <c r="H1" s="16"/>
      <c r="I1" s="16"/>
      <c r="K1" s="16"/>
      <c r="V1" s="16"/>
    </row>
    <row r="2" spans="1:23" s="11" customFormat="1" ht="28.5" hidden="1" customHeight="1" thickBot="1" x14ac:dyDescent="0.3">
      <c r="A2" s="77" t="s">
        <v>77</v>
      </c>
      <c r="B2" s="11" t="s">
        <v>75</v>
      </c>
      <c r="C2" s="16" t="s">
        <v>76</v>
      </c>
      <c r="E2" s="16"/>
      <c r="F2" s="16"/>
      <c r="G2" s="16"/>
      <c r="H2" s="16"/>
      <c r="I2" s="16"/>
      <c r="K2" s="16"/>
      <c r="V2" s="16"/>
    </row>
    <row r="3" spans="1:23" s="3" customFormat="1" ht="18" customHeight="1" x14ac:dyDescent="0.25">
      <c r="A3" s="28"/>
      <c r="B3" s="5"/>
      <c r="C3" s="5"/>
      <c r="D3" s="5"/>
      <c r="E3" s="5"/>
      <c r="F3" s="5"/>
      <c r="G3" s="5"/>
      <c r="H3" s="31"/>
      <c r="J3" s="32"/>
      <c r="K3" s="49" t="s">
        <v>23</v>
      </c>
      <c r="L3" s="49"/>
      <c r="M3" s="49"/>
      <c r="N3" s="49"/>
      <c r="O3" s="49"/>
      <c r="P3" s="49"/>
      <c r="Q3" s="49"/>
      <c r="R3" s="49"/>
      <c r="S3" s="31"/>
      <c r="T3" s="63"/>
      <c r="U3" s="63"/>
      <c r="V3" s="63"/>
      <c r="W3" s="63"/>
    </row>
    <row r="4" spans="1:23" s="3" customFormat="1" ht="18" customHeight="1" x14ac:dyDescent="0.25">
      <c r="A4" s="30"/>
      <c r="B4" s="53"/>
      <c r="C4" s="53"/>
      <c r="D4" s="53"/>
      <c r="E4" s="53"/>
      <c r="F4" s="27"/>
      <c r="G4" s="27"/>
      <c r="H4" s="31"/>
      <c r="I4" s="32"/>
      <c r="J4" s="32"/>
      <c r="K4" s="49"/>
      <c r="L4" s="49"/>
      <c r="M4" s="49"/>
      <c r="N4" s="49"/>
      <c r="O4" s="49"/>
      <c r="P4" s="49"/>
      <c r="Q4" s="49"/>
      <c r="R4" s="49"/>
      <c r="S4" s="31"/>
      <c r="T4" s="64"/>
      <c r="U4" s="56"/>
      <c r="V4" s="56"/>
      <c r="W4" s="56"/>
    </row>
    <row r="5" spans="1:23" ht="36" customHeight="1" x14ac:dyDescent="0.2">
      <c r="A5" s="51" t="s">
        <v>80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</row>
    <row r="6" spans="1:23" ht="24" customHeight="1" thickBot="1" x14ac:dyDescent="0.3">
      <c r="A6" s="52" t="str">
        <f>F1</f>
        <v>中華民國114年第1季底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</row>
    <row r="7" spans="1:23" s="1" customFormat="1" ht="54.95" customHeight="1" x14ac:dyDescent="0.2">
      <c r="A7" s="57" t="s">
        <v>7</v>
      </c>
      <c r="B7" s="37" t="s">
        <v>4</v>
      </c>
      <c r="C7" s="35" t="s">
        <v>18</v>
      </c>
      <c r="D7" s="36"/>
      <c r="E7" s="34"/>
      <c r="F7" s="33" t="s">
        <v>8</v>
      </c>
      <c r="G7" s="36"/>
      <c r="H7" s="33" t="s">
        <v>9</v>
      </c>
      <c r="I7" s="34"/>
      <c r="J7" s="33" t="s">
        <v>10</v>
      </c>
      <c r="K7" s="34"/>
      <c r="L7" s="54" t="s">
        <v>11</v>
      </c>
      <c r="M7" s="55"/>
      <c r="N7" s="54" t="s">
        <v>12</v>
      </c>
      <c r="O7" s="55"/>
      <c r="P7" s="33" t="s">
        <v>13</v>
      </c>
      <c r="Q7" s="34"/>
      <c r="R7" s="33" t="s">
        <v>14</v>
      </c>
      <c r="S7" s="34"/>
      <c r="T7" s="33" t="s">
        <v>19</v>
      </c>
      <c r="U7" s="34"/>
      <c r="V7" s="33" t="s">
        <v>40</v>
      </c>
      <c r="W7" s="36"/>
    </row>
    <row r="8" spans="1:23" s="1" customFormat="1" ht="21.95" customHeight="1" thickBot="1" x14ac:dyDescent="0.25">
      <c r="A8" s="58"/>
      <c r="B8" s="38"/>
      <c r="C8" s="21" t="s">
        <v>6</v>
      </c>
      <c r="D8" s="21" t="s">
        <v>0</v>
      </c>
      <c r="E8" s="22" t="s">
        <v>1</v>
      </c>
      <c r="F8" s="22" t="s">
        <v>16</v>
      </c>
      <c r="G8" s="22" t="s">
        <v>17</v>
      </c>
      <c r="H8" s="22" t="s">
        <v>16</v>
      </c>
      <c r="I8" s="22" t="s">
        <v>17</v>
      </c>
      <c r="J8" s="22" t="s">
        <v>0</v>
      </c>
      <c r="K8" s="21" t="s">
        <v>1</v>
      </c>
      <c r="L8" s="22" t="s">
        <v>0</v>
      </c>
      <c r="M8" s="21" t="s">
        <v>1</v>
      </c>
      <c r="N8" s="22" t="s">
        <v>0</v>
      </c>
      <c r="O8" s="21" t="s">
        <v>1</v>
      </c>
      <c r="P8" s="22" t="s">
        <v>0</v>
      </c>
      <c r="Q8" s="21" t="s">
        <v>1</v>
      </c>
      <c r="R8" s="22" t="s">
        <v>0</v>
      </c>
      <c r="S8" s="21" t="s">
        <v>1</v>
      </c>
      <c r="T8" s="21" t="s">
        <v>16</v>
      </c>
      <c r="U8" s="21" t="s">
        <v>17</v>
      </c>
      <c r="V8" s="22" t="s">
        <v>0</v>
      </c>
      <c r="W8" s="26" t="s">
        <v>1</v>
      </c>
    </row>
    <row r="9" spans="1:23" s="2" customFormat="1" ht="20.100000000000001" customHeight="1" x14ac:dyDescent="0.2">
      <c r="A9" s="34" t="s">
        <v>64</v>
      </c>
      <c r="B9" s="23" t="s">
        <v>41</v>
      </c>
      <c r="C9" s="68">
        <v>6259</v>
      </c>
      <c r="D9" s="68">
        <v>3388</v>
      </c>
      <c r="E9" s="71">
        <v>2871</v>
      </c>
      <c r="F9" s="68">
        <v>1164</v>
      </c>
      <c r="G9" s="68">
        <v>1189</v>
      </c>
      <c r="H9" s="68">
        <v>447</v>
      </c>
      <c r="I9" s="68">
        <v>387</v>
      </c>
      <c r="J9" s="68">
        <v>105</v>
      </c>
      <c r="K9" s="71">
        <v>57</v>
      </c>
      <c r="L9" s="68">
        <v>176</v>
      </c>
      <c r="M9" s="68">
        <v>136</v>
      </c>
      <c r="N9" s="68">
        <v>89</v>
      </c>
      <c r="O9" s="68">
        <v>59</v>
      </c>
      <c r="P9" s="68">
        <v>248</v>
      </c>
      <c r="Q9" s="68">
        <v>219</v>
      </c>
      <c r="R9" s="68">
        <v>1114</v>
      </c>
      <c r="S9" s="68">
        <v>798</v>
      </c>
      <c r="T9" s="68">
        <v>23</v>
      </c>
      <c r="U9" s="68">
        <v>12</v>
      </c>
      <c r="V9" s="71">
        <v>22</v>
      </c>
      <c r="W9" s="88">
        <v>14</v>
      </c>
    </row>
    <row r="10" spans="1:23" ht="20.100000000000001" customHeight="1" x14ac:dyDescent="0.2">
      <c r="A10" s="59"/>
      <c r="B10" s="24" t="s">
        <v>42</v>
      </c>
      <c r="C10" s="69">
        <v>943</v>
      </c>
      <c r="D10" s="69">
        <v>472</v>
      </c>
      <c r="E10" s="72">
        <v>471</v>
      </c>
      <c r="F10" s="69">
        <v>96</v>
      </c>
      <c r="G10" s="69">
        <v>111</v>
      </c>
      <c r="H10" s="69">
        <v>22</v>
      </c>
      <c r="I10" s="69">
        <v>23</v>
      </c>
      <c r="J10" s="69">
        <v>21</v>
      </c>
      <c r="K10" s="72">
        <v>21</v>
      </c>
      <c r="L10" s="69">
        <v>33</v>
      </c>
      <c r="M10" s="69">
        <v>21</v>
      </c>
      <c r="N10" s="69">
        <v>23</v>
      </c>
      <c r="O10" s="69">
        <v>24</v>
      </c>
      <c r="P10" s="69">
        <v>199</v>
      </c>
      <c r="Q10" s="69">
        <v>190</v>
      </c>
      <c r="R10" s="69">
        <v>76</v>
      </c>
      <c r="S10" s="69">
        <v>79</v>
      </c>
      <c r="T10" s="75">
        <v>0</v>
      </c>
      <c r="U10" s="75">
        <v>0</v>
      </c>
      <c r="V10" s="72">
        <v>2</v>
      </c>
      <c r="W10" s="80">
        <v>2</v>
      </c>
    </row>
    <row r="11" spans="1:23" ht="20.100000000000001" customHeight="1" x14ac:dyDescent="0.2">
      <c r="A11" s="59"/>
      <c r="B11" s="24" t="s">
        <v>43</v>
      </c>
      <c r="C11" s="69">
        <v>1207</v>
      </c>
      <c r="D11" s="69">
        <v>645</v>
      </c>
      <c r="E11" s="72">
        <v>562</v>
      </c>
      <c r="F11" s="69">
        <v>238</v>
      </c>
      <c r="G11" s="69">
        <v>234</v>
      </c>
      <c r="H11" s="69">
        <v>111</v>
      </c>
      <c r="I11" s="69">
        <v>108</v>
      </c>
      <c r="J11" s="69">
        <v>22</v>
      </c>
      <c r="K11" s="72">
        <v>18</v>
      </c>
      <c r="L11" s="69">
        <v>21</v>
      </c>
      <c r="M11" s="69">
        <v>12</v>
      </c>
      <c r="N11" s="69">
        <v>30</v>
      </c>
      <c r="O11" s="69">
        <v>18</v>
      </c>
      <c r="P11" s="69">
        <v>16</v>
      </c>
      <c r="Q11" s="69">
        <v>14</v>
      </c>
      <c r="R11" s="69">
        <v>196</v>
      </c>
      <c r="S11" s="69">
        <v>155</v>
      </c>
      <c r="T11" s="69">
        <v>5</v>
      </c>
      <c r="U11" s="69">
        <v>1</v>
      </c>
      <c r="V11" s="72">
        <v>6</v>
      </c>
      <c r="W11" s="80">
        <v>2</v>
      </c>
    </row>
    <row r="12" spans="1:23" ht="20.100000000000001" customHeight="1" x14ac:dyDescent="0.2">
      <c r="A12" s="59"/>
      <c r="B12" s="24" t="s">
        <v>44</v>
      </c>
      <c r="C12" s="69">
        <v>1927</v>
      </c>
      <c r="D12" s="69">
        <v>997</v>
      </c>
      <c r="E12" s="72">
        <v>930</v>
      </c>
      <c r="F12" s="69">
        <v>376</v>
      </c>
      <c r="G12" s="69">
        <v>485</v>
      </c>
      <c r="H12" s="69">
        <v>119</v>
      </c>
      <c r="I12" s="69">
        <v>113</v>
      </c>
      <c r="J12" s="69">
        <v>38</v>
      </c>
      <c r="K12" s="72">
        <v>11</v>
      </c>
      <c r="L12" s="69">
        <v>37</v>
      </c>
      <c r="M12" s="69">
        <v>24</v>
      </c>
      <c r="N12" s="69">
        <v>17</v>
      </c>
      <c r="O12" s="69">
        <v>4</v>
      </c>
      <c r="P12" s="69">
        <v>20</v>
      </c>
      <c r="Q12" s="69">
        <v>10</v>
      </c>
      <c r="R12" s="69">
        <v>379</v>
      </c>
      <c r="S12" s="69">
        <v>278</v>
      </c>
      <c r="T12" s="69">
        <v>9</v>
      </c>
      <c r="U12" s="69">
        <v>4</v>
      </c>
      <c r="V12" s="72">
        <v>2</v>
      </c>
      <c r="W12" s="80">
        <v>1</v>
      </c>
    </row>
    <row r="13" spans="1:23" ht="20.100000000000001" customHeight="1" x14ac:dyDescent="0.2">
      <c r="A13" s="59"/>
      <c r="B13" s="24" t="s">
        <v>45</v>
      </c>
      <c r="C13" s="69">
        <v>2182</v>
      </c>
      <c r="D13" s="69">
        <v>1274</v>
      </c>
      <c r="E13" s="72">
        <v>908</v>
      </c>
      <c r="F13" s="69">
        <v>454</v>
      </c>
      <c r="G13" s="69">
        <v>359</v>
      </c>
      <c r="H13" s="69">
        <v>195</v>
      </c>
      <c r="I13" s="69">
        <v>143</v>
      </c>
      <c r="J13" s="69">
        <v>24</v>
      </c>
      <c r="K13" s="72">
        <v>7</v>
      </c>
      <c r="L13" s="69">
        <v>85</v>
      </c>
      <c r="M13" s="69">
        <v>79</v>
      </c>
      <c r="N13" s="69">
        <v>19</v>
      </c>
      <c r="O13" s="69">
        <v>13</v>
      </c>
      <c r="P13" s="69">
        <v>13</v>
      </c>
      <c r="Q13" s="69">
        <v>5</v>
      </c>
      <c r="R13" s="69">
        <v>463</v>
      </c>
      <c r="S13" s="69">
        <v>286</v>
      </c>
      <c r="T13" s="69">
        <v>9</v>
      </c>
      <c r="U13" s="69">
        <v>7</v>
      </c>
      <c r="V13" s="72">
        <v>12</v>
      </c>
      <c r="W13" s="80">
        <v>9</v>
      </c>
    </row>
    <row r="14" spans="1:23" ht="20.100000000000001" customHeight="1" x14ac:dyDescent="0.2">
      <c r="A14" s="59" t="s">
        <v>59</v>
      </c>
      <c r="B14" s="24" t="s">
        <v>41</v>
      </c>
      <c r="C14" s="69">
        <v>2789</v>
      </c>
      <c r="D14" s="69">
        <v>1691</v>
      </c>
      <c r="E14" s="72">
        <v>1098</v>
      </c>
      <c r="F14" s="69">
        <v>514</v>
      </c>
      <c r="G14" s="69">
        <v>415</v>
      </c>
      <c r="H14" s="69">
        <v>264</v>
      </c>
      <c r="I14" s="69">
        <v>198</v>
      </c>
      <c r="J14" s="69">
        <v>69</v>
      </c>
      <c r="K14" s="72">
        <v>17</v>
      </c>
      <c r="L14" s="69">
        <v>80</v>
      </c>
      <c r="M14" s="69">
        <v>54</v>
      </c>
      <c r="N14" s="69">
        <v>40</v>
      </c>
      <c r="O14" s="69">
        <v>36</v>
      </c>
      <c r="P14" s="69">
        <v>116</v>
      </c>
      <c r="Q14" s="69">
        <v>64</v>
      </c>
      <c r="R14" s="69">
        <v>568</v>
      </c>
      <c r="S14" s="69">
        <v>307</v>
      </c>
      <c r="T14" s="69">
        <v>17</v>
      </c>
      <c r="U14" s="69">
        <v>3</v>
      </c>
      <c r="V14" s="72">
        <v>23</v>
      </c>
      <c r="W14" s="80">
        <v>4</v>
      </c>
    </row>
    <row r="15" spans="1:23" ht="20.100000000000001" customHeight="1" x14ac:dyDescent="0.2">
      <c r="A15" s="59"/>
      <c r="B15" s="24" t="s">
        <v>42</v>
      </c>
      <c r="C15" s="69">
        <v>354</v>
      </c>
      <c r="D15" s="69">
        <v>208</v>
      </c>
      <c r="E15" s="72">
        <v>146</v>
      </c>
      <c r="F15" s="69">
        <v>42</v>
      </c>
      <c r="G15" s="69">
        <v>34</v>
      </c>
      <c r="H15" s="69">
        <v>6</v>
      </c>
      <c r="I15" s="69">
        <v>6</v>
      </c>
      <c r="J15" s="69">
        <v>7</v>
      </c>
      <c r="K15" s="72">
        <v>6</v>
      </c>
      <c r="L15" s="69">
        <v>18</v>
      </c>
      <c r="M15" s="69">
        <v>9</v>
      </c>
      <c r="N15" s="69">
        <v>11</v>
      </c>
      <c r="O15" s="69">
        <v>18</v>
      </c>
      <c r="P15" s="69">
        <v>91</v>
      </c>
      <c r="Q15" s="69">
        <v>48</v>
      </c>
      <c r="R15" s="69">
        <v>30</v>
      </c>
      <c r="S15" s="69">
        <v>25</v>
      </c>
      <c r="T15" s="75">
        <v>0</v>
      </c>
      <c r="U15" s="75">
        <v>0</v>
      </c>
      <c r="V15" s="72">
        <v>3</v>
      </c>
      <c r="W15" s="82">
        <v>0</v>
      </c>
    </row>
    <row r="16" spans="1:23" ht="20.100000000000001" customHeight="1" x14ac:dyDescent="0.2">
      <c r="A16" s="59"/>
      <c r="B16" s="24" t="s">
        <v>43</v>
      </c>
      <c r="C16" s="69">
        <v>531</v>
      </c>
      <c r="D16" s="69">
        <v>320</v>
      </c>
      <c r="E16" s="72">
        <v>211</v>
      </c>
      <c r="F16" s="69">
        <v>94</v>
      </c>
      <c r="G16" s="69">
        <v>86</v>
      </c>
      <c r="H16" s="69">
        <v>74</v>
      </c>
      <c r="I16" s="69">
        <v>46</v>
      </c>
      <c r="J16" s="69">
        <v>23</v>
      </c>
      <c r="K16" s="72">
        <v>3</v>
      </c>
      <c r="L16" s="69">
        <v>11</v>
      </c>
      <c r="M16" s="69">
        <v>6</v>
      </c>
      <c r="N16" s="69">
        <v>9</v>
      </c>
      <c r="O16" s="69">
        <v>8</v>
      </c>
      <c r="P16" s="69">
        <v>13</v>
      </c>
      <c r="Q16" s="69">
        <v>9</v>
      </c>
      <c r="R16" s="69">
        <v>89</v>
      </c>
      <c r="S16" s="69">
        <v>53</v>
      </c>
      <c r="T16" s="69">
        <v>2</v>
      </c>
      <c r="U16" s="75">
        <v>0</v>
      </c>
      <c r="V16" s="72">
        <v>5</v>
      </c>
      <c r="W16" s="82">
        <v>0</v>
      </c>
    </row>
    <row r="17" spans="1:23" ht="20.100000000000001" customHeight="1" x14ac:dyDescent="0.2">
      <c r="A17" s="59"/>
      <c r="B17" s="24" t="s">
        <v>44</v>
      </c>
      <c r="C17" s="69">
        <v>916</v>
      </c>
      <c r="D17" s="69">
        <v>560</v>
      </c>
      <c r="E17" s="72">
        <v>356</v>
      </c>
      <c r="F17" s="69">
        <v>216</v>
      </c>
      <c r="G17" s="69">
        <v>184</v>
      </c>
      <c r="H17" s="69">
        <v>66</v>
      </c>
      <c r="I17" s="69">
        <v>61</v>
      </c>
      <c r="J17" s="69">
        <v>25</v>
      </c>
      <c r="K17" s="72">
        <v>3</v>
      </c>
      <c r="L17" s="69">
        <v>15</v>
      </c>
      <c r="M17" s="69">
        <v>7</v>
      </c>
      <c r="N17" s="69">
        <v>10</v>
      </c>
      <c r="O17" s="69">
        <v>1</v>
      </c>
      <c r="P17" s="69">
        <v>9</v>
      </c>
      <c r="Q17" s="69">
        <v>5</v>
      </c>
      <c r="R17" s="69">
        <v>209</v>
      </c>
      <c r="S17" s="69">
        <v>94</v>
      </c>
      <c r="T17" s="69">
        <v>7</v>
      </c>
      <c r="U17" s="69">
        <v>1</v>
      </c>
      <c r="V17" s="72">
        <v>3</v>
      </c>
      <c r="W17" s="82">
        <v>0</v>
      </c>
    </row>
    <row r="18" spans="1:23" ht="20.100000000000001" customHeight="1" x14ac:dyDescent="0.2">
      <c r="A18" s="59"/>
      <c r="B18" s="24" t="s">
        <v>45</v>
      </c>
      <c r="C18" s="69">
        <v>988</v>
      </c>
      <c r="D18" s="69">
        <v>603</v>
      </c>
      <c r="E18" s="72">
        <v>385</v>
      </c>
      <c r="F18" s="69">
        <v>162</v>
      </c>
      <c r="G18" s="69">
        <v>111</v>
      </c>
      <c r="H18" s="69">
        <v>118</v>
      </c>
      <c r="I18" s="69">
        <v>85</v>
      </c>
      <c r="J18" s="69">
        <v>14</v>
      </c>
      <c r="K18" s="72">
        <v>5</v>
      </c>
      <c r="L18" s="69">
        <v>36</v>
      </c>
      <c r="M18" s="69">
        <v>32</v>
      </c>
      <c r="N18" s="69">
        <v>10</v>
      </c>
      <c r="O18" s="69">
        <v>9</v>
      </c>
      <c r="P18" s="69">
        <v>3</v>
      </c>
      <c r="Q18" s="69">
        <v>2</v>
      </c>
      <c r="R18" s="69">
        <v>240</v>
      </c>
      <c r="S18" s="69">
        <v>135</v>
      </c>
      <c r="T18" s="69">
        <v>8</v>
      </c>
      <c r="U18" s="69">
        <v>2</v>
      </c>
      <c r="V18" s="72">
        <v>12</v>
      </c>
      <c r="W18" s="80">
        <v>4</v>
      </c>
    </row>
    <row r="19" spans="1:23" ht="20.100000000000001" customHeight="1" x14ac:dyDescent="0.2">
      <c r="A19" s="59" t="s">
        <v>60</v>
      </c>
      <c r="B19" s="24" t="s">
        <v>41</v>
      </c>
      <c r="C19" s="69">
        <v>3681</v>
      </c>
      <c r="D19" s="69">
        <v>2133</v>
      </c>
      <c r="E19" s="72">
        <v>1548</v>
      </c>
      <c r="F19" s="69">
        <v>633</v>
      </c>
      <c r="G19" s="69">
        <v>585</v>
      </c>
      <c r="H19" s="69">
        <v>342</v>
      </c>
      <c r="I19" s="69">
        <v>255</v>
      </c>
      <c r="J19" s="69">
        <v>88</v>
      </c>
      <c r="K19" s="72">
        <v>45</v>
      </c>
      <c r="L19" s="69">
        <v>110</v>
      </c>
      <c r="M19" s="69">
        <v>74</v>
      </c>
      <c r="N19" s="69">
        <v>48</v>
      </c>
      <c r="O19" s="69">
        <v>27</v>
      </c>
      <c r="P19" s="69">
        <v>166</v>
      </c>
      <c r="Q19" s="69">
        <v>103</v>
      </c>
      <c r="R19" s="69">
        <v>711</v>
      </c>
      <c r="S19" s="69">
        <v>439</v>
      </c>
      <c r="T19" s="69">
        <v>13</v>
      </c>
      <c r="U19" s="69">
        <v>7</v>
      </c>
      <c r="V19" s="72">
        <v>22</v>
      </c>
      <c r="W19" s="80">
        <v>13</v>
      </c>
    </row>
    <row r="20" spans="1:23" ht="20.100000000000001" customHeight="1" x14ac:dyDescent="0.2">
      <c r="A20" s="59"/>
      <c r="B20" s="24" t="s">
        <v>42</v>
      </c>
      <c r="C20" s="69">
        <v>529</v>
      </c>
      <c r="D20" s="69">
        <v>306</v>
      </c>
      <c r="E20" s="72">
        <v>223</v>
      </c>
      <c r="F20" s="69">
        <v>64</v>
      </c>
      <c r="G20" s="69">
        <v>44</v>
      </c>
      <c r="H20" s="69">
        <v>15</v>
      </c>
      <c r="I20" s="69">
        <v>9</v>
      </c>
      <c r="J20" s="69">
        <v>13</v>
      </c>
      <c r="K20" s="72">
        <v>15</v>
      </c>
      <c r="L20" s="69">
        <v>23</v>
      </c>
      <c r="M20" s="69">
        <v>15</v>
      </c>
      <c r="N20" s="69">
        <v>12</v>
      </c>
      <c r="O20" s="69">
        <v>16</v>
      </c>
      <c r="P20" s="69">
        <v>135</v>
      </c>
      <c r="Q20" s="69">
        <v>87</v>
      </c>
      <c r="R20" s="69">
        <v>42</v>
      </c>
      <c r="S20" s="69">
        <v>37</v>
      </c>
      <c r="T20" s="75">
        <v>0</v>
      </c>
      <c r="U20" s="75">
        <v>0</v>
      </c>
      <c r="V20" s="72">
        <v>2</v>
      </c>
      <c r="W20" s="82">
        <v>0</v>
      </c>
    </row>
    <row r="21" spans="1:23" ht="20.100000000000001" customHeight="1" x14ac:dyDescent="0.2">
      <c r="A21" s="59"/>
      <c r="B21" s="24" t="s">
        <v>43</v>
      </c>
      <c r="C21" s="69">
        <v>682</v>
      </c>
      <c r="D21" s="69">
        <v>390</v>
      </c>
      <c r="E21" s="72">
        <v>292</v>
      </c>
      <c r="F21" s="69">
        <v>97</v>
      </c>
      <c r="G21" s="69">
        <v>106</v>
      </c>
      <c r="H21" s="69">
        <v>87</v>
      </c>
      <c r="I21" s="69">
        <v>67</v>
      </c>
      <c r="J21" s="69">
        <v>38</v>
      </c>
      <c r="K21" s="72">
        <v>14</v>
      </c>
      <c r="L21" s="69">
        <v>20</v>
      </c>
      <c r="M21" s="69">
        <v>7</v>
      </c>
      <c r="N21" s="69">
        <v>13</v>
      </c>
      <c r="O21" s="69">
        <v>5</v>
      </c>
      <c r="P21" s="69">
        <v>12</v>
      </c>
      <c r="Q21" s="69">
        <v>7</v>
      </c>
      <c r="R21" s="69">
        <v>117</v>
      </c>
      <c r="S21" s="69">
        <v>81</v>
      </c>
      <c r="T21" s="69">
        <v>2</v>
      </c>
      <c r="U21" s="69">
        <v>1</v>
      </c>
      <c r="V21" s="72">
        <v>4</v>
      </c>
      <c r="W21" s="80">
        <v>4</v>
      </c>
    </row>
    <row r="22" spans="1:23" ht="20.100000000000001" customHeight="1" x14ac:dyDescent="0.2">
      <c r="A22" s="59"/>
      <c r="B22" s="24" t="s">
        <v>44</v>
      </c>
      <c r="C22" s="69">
        <v>1153</v>
      </c>
      <c r="D22" s="69">
        <v>675</v>
      </c>
      <c r="E22" s="72">
        <v>478</v>
      </c>
      <c r="F22" s="69">
        <v>257</v>
      </c>
      <c r="G22" s="69">
        <v>243</v>
      </c>
      <c r="H22" s="69">
        <v>102</v>
      </c>
      <c r="I22" s="69">
        <v>73</v>
      </c>
      <c r="J22" s="69">
        <v>20</v>
      </c>
      <c r="K22" s="72">
        <v>9</v>
      </c>
      <c r="L22" s="69">
        <v>17</v>
      </c>
      <c r="M22" s="69">
        <v>9</v>
      </c>
      <c r="N22" s="69">
        <v>13</v>
      </c>
      <c r="O22" s="75">
        <v>0</v>
      </c>
      <c r="P22" s="69">
        <v>12</v>
      </c>
      <c r="Q22" s="69">
        <v>5</v>
      </c>
      <c r="R22" s="69">
        <v>247</v>
      </c>
      <c r="S22" s="69">
        <v>137</v>
      </c>
      <c r="T22" s="69">
        <v>5</v>
      </c>
      <c r="U22" s="69">
        <v>2</v>
      </c>
      <c r="V22" s="72">
        <v>2</v>
      </c>
      <c r="W22" s="82">
        <v>0</v>
      </c>
    </row>
    <row r="23" spans="1:23" ht="20.100000000000001" customHeight="1" x14ac:dyDescent="0.2">
      <c r="A23" s="59"/>
      <c r="B23" s="24" t="s">
        <v>45</v>
      </c>
      <c r="C23" s="69">
        <v>1317</v>
      </c>
      <c r="D23" s="69">
        <v>762</v>
      </c>
      <c r="E23" s="72">
        <v>555</v>
      </c>
      <c r="F23" s="69">
        <v>215</v>
      </c>
      <c r="G23" s="69">
        <v>192</v>
      </c>
      <c r="H23" s="69">
        <v>138</v>
      </c>
      <c r="I23" s="69">
        <v>106</v>
      </c>
      <c r="J23" s="69">
        <v>17</v>
      </c>
      <c r="K23" s="72">
        <v>7</v>
      </c>
      <c r="L23" s="69">
        <v>50</v>
      </c>
      <c r="M23" s="69">
        <v>43</v>
      </c>
      <c r="N23" s="69">
        <v>10</v>
      </c>
      <c r="O23" s="69">
        <v>6</v>
      </c>
      <c r="P23" s="69">
        <v>7</v>
      </c>
      <c r="Q23" s="69">
        <v>4</v>
      </c>
      <c r="R23" s="69">
        <v>305</v>
      </c>
      <c r="S23" s="69">
        <v>184</v>
      </c>
      <c r="T23" s="69">
        <v>6</v>
      </c>
      <c r="U23" s="69">
        <v>4</v>
      </c>
      <c r="V23" s="72">
        <v>14</v>
      </c>
      <c r="W23" s="80">
        <v>9</v>
      </c>
    </row>
    <row r="24" spans="1:23" ht="20.100000000000001" customHeight="1" x14ac:dyDescent="0.2">
      <c r="A24" s="59" t="s">
        <v>61</v>
      </c>
      <c r="B24" s="24" t="s">
        <v>41</v>
      </c>
      <c r="C24" s="69">
        <v>866</v>
      </c>
      <c r="D24" s="69">
        <v>548</v>
      </c>
      <c r="E24" s="72">
        <v>318</v>
      </c>
      <c r="F24" s="69">
        <v>152</v>
      </c>
      <c r="G24" s="69">
        <v>124</v>
      </c>
      <c r="H24" s="69">
        <v>78</v>
      </c>
      <c r="I24" s="69">
        <v>43</v>
      </c>
      <c r="J24" s="69">
        <v>16</v>
      </c>
      <c r="K24" s="72">
        <v>9</v>
      </c>
      <c r="L24" s="69">
        <v>30</v>
      </c>
      <c r="M24" s="69">
        <v>14</v>
      </c>
      <c r="N24" s="69">
        <v>14</v>
      </c>
      <c r="O24" s="69">
        <v>9</v>
      </c>
      <c r="P24" s="69">
        <v>43</v>
      </c>
      <c r="Q24" s="69">
        <v>26</v>
      </c>
      <c r="R24" s="69">
        <v>203</v>
      </c>
      <c r="S24" s="69">
        <v>88</v>
      </c>
      <c r="T24" s="69">
        <v>1</v>
      </c>
      <c r="U24" s="69">
        <v>4</v>
      </c>
      <c r="V24" s="72">
        <v>11</v>
      </c>
      <c r="W24" s="80">
        <v>1</v>
      </c>
    </row>
    <row r="25" spans="1:23" ht="20.100000000000001" customHeight="1" x14ac:dyDescent="0.2">
      <c r="A25" s="59"/>
      <c r="B25" s="24" t="s">
        <v>42</v>
      </c>
      <c r="C25" s="69">
        <v>154</v>
      </c>
      <c r="D25" s="69">
        <v>104</v>
      </c>
      <c r="E25" s="72">
        <v>50</v>
      </c>
      <c r="F25" s="69">
        <v>19</v>
      </c>
      <c r="G25" s="69">
        <v>12</v>
      </c>
      <c r="H25" s="69">
        <v>4</v>
      </c>
      <c r="I25" s="69">
        <v>2</v>
      </c>
      <c r="J25" s="69">
        <v>4</v>
      </c>
      <c r="K25" s="72">
        <v>3</v>
      </c>
      <c r="L25" s="69">
        <v>10</v>
      </c>
      <c r="M25" s="69">
        <v>2</v>
      </c>
      <c r="N25" s="69">
        <v>4</v>
      </c>
      <c r="O25" s="69">
        <v>2</v>
      </c>
      <c r="P25" s="69">
        <v>40</v>
      </c>
      <c r="Q25" s="69">
        <v>22</v>
      </c>
      <c r="R25" s="69">
        <v>22</v>
      </c>
      <c r="S25" s="69">
        <v>7</v>
      </c>
      <c r="T25" s="75">
        <v>0</v>
      </c>
      <c r="U25" s="75">
        <v>0</v>
      </c>
      <c r="V25" s="72">
        <v>1</v>
      </c>
      <c r="W25" s="82">
        <v>0</v>
      </c>
    </row>
    <row r="26" spans="1:23" ht="20.100000000000001" customHeight="1" x14ac:dyDescent="0.2">
      <c r="A26" s="59"/>
      <c r="B26" s="24" t="s">
        <v>43</v>
      </c>
      <c r="C26" s="69">
        <v>158</v>
      </c>
      <c r="D26" s="69">
        <v>90</v>
      </c>
      <c r="E26" s="72">
        <v>68</v>
      </c>
      <c r="F26" s="69">
        <v>28</v>
      </c>
      <c r="G26" s="69">
        <v>22</v>
      </c>
      <c r="H26" s="69">
        <v>19</v>
      </c>
      <c r="I26" s="69">
        <v>17</v>
      </c>
      <c r="J26" s="69">
        <v>4</v>
      </c>
      <c r="K26" s="72">
        <v>3</v>
      </c>
      <c r="L26" s="69">
        <v>4</v>
      </c>
      <c r="M26" s="75">
        <v>0</v>
      </c>
      <c r="N26" s="69">
        <v>4</v>
      </c>
      <c r="O26" s="69">
        <v>4</v>
      </c>
      <c r="P26" s="69">
        <v>1</v>
      </c>
      <c r="Q26" s="69">
        <v>1</v>
      </c>
      <c r="R26" s="69">
        <v>29</v>
      </c>
      <c r="S26" s="69">
        <v>19</v>
      </c>
      <c r="T26" s="69">
        <v>1</v>
      </c>
      <c r="U26" s="69">
        <v>2</v>
      </c>
      <c r="V26" s="76">
        <v>0</v>
      </c>
      <c r="W26" s="82">
        <v>0</v>
      </c>
    </row>
    <row r="27" spans="1:23" ht="20.100000000000001" customHeight="1" x14ac:dyDescent="0.2">
      <c r="A27" s="59"/>
      <c r="B27" s="24" t="s">
        <v>44</v>
      </c>
      <c r="C27" s="69">
        <v>268</v>
      </c>
      <c r="D27" s="69">
        <v>172</v>
      </c>
      <c r="E27" s="72">
        <v>96</v>
      </c>
      <c r="F27" s="69">
        <v>59</v>
      </c>
      <c r="G27" s="69">
        <v>46</v>
      </c>
      <c r="H27" s="69">
        <v>21</v>
      </c>
      <c r="I27" s="69">
        <v>13</v>
      </c>
      <c r="J27" s="69">
        <v>6</v>
      </c>
      <c r="K27" s="72">
        <v>2</v>
      </c>
      <c r="L27" s="69">
        <v>9</v>
      </c>
      <c r="M27" s="69">
        <v>4</v>
      </c>
      <c r="N27" s="69">
        <v>4</v>
      </c>
      <c r="O27" s="69">
        <v>2</v>
      </c>
      <c r="P27" s="69">
        <v>2</v>
      </c>
      <c r="Q27" s="69">
        <v>3</v>
      </c>
      <c r="R27" s="69">
        <v>71</v>
      </c>
      <c r="S27" s="69">
        <v>23</v>
      </c>
      <c r="T27" s="75">
        <v>0</v>
      </c>
      <c r="U27" s="69">
        <v>2</v>
      </c>
      <c r="V27" s="76">
        <v>0</v>
      </c>
      <c r="W27" s="80">
        <v>1</v>
      </c>
    </row>
    <row r="28" spans="1:23" ht="20.100000000000001" customHeight="1" x14ac:dyDescent="0.2">
      <c r="A28" s="59"/>
      <c r="B28" s="24" t="s">
        <v>45</v>
      </c>
      <c r="C28" s="69">
        <v>286</v>
      </c>
      <c r="D28" s="69">
        <v>182</v>
      </c>
      <c r="E28" s="72">
        <v>104</v>
      </c>
      <c r="F28" s="69">
        <v>46</v>
      </c>
      <c r="G28" s="69">
        <v>44</v>
      </c>
      <c r="H28" s="69">
        <v>34</v>
      </c>
      <c r="I28" s="69">
        <v>11</v>
      </c>
      <c r="J28" s="69">
        <v>2</v>
      </c>
      <c r="K28" s="72">
        <v>1</v>
      </c>
      <c r="L28" s="69">
        <v>7</v>
      </c>
      <c r="M28" s="69">
        <v>8</v>
      </c>
      <c r="N28" s="69">
        <v>2</v>
      </c>
      <c r="O28" s="69">
        <v>1</v>
      </c>
      <c r="P28" s="75">
        <v>0</v>
      </c>
      <c r="Q28" s="75">
        <v>0</v>
      </c>
      <c r="R28" s="69">
        <v>81</v>
      </c>
      <c r="S28" s="69">
        <v>39</v>
      </c>
      <c r="T28" s="75">
        <v>0</v>
      </c>
      <c r="U28" s="75">
        <v>0</v>
      </c>
      <c r="V28" s="72">
        <v>10</v>
      </c>
      <c r="W28" s="82">
        <v>0</v>
      </c>
    </row>
    <row r="29" spans="1:23" ht="20.100000000000001" customHeight="1" x14ac:dyDescent="0.2">
      <c r="A29" s="59"/>
      <c r="B29" s="24"/>
      <c r="C29" s="13"/>
      <c r="D29" s="13"/>
      <c r="E29" s="14"/>
      <c r="F29" s="13"/>
      <c r="G29" s="13"/>
      <c r="H29" s="13"/>
      <c r="I29" s="13"/>
      <c r="J29" s="13"/>
      <c r="K29" s="14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4"/>
      <c r="W29" s="18"/>
    </row>
    <row r="30" spans="1:23" ht="20.100000000000001" customHeight="1" x14ac:dyDescent="0.2">
      <c r="A30" s="59"/>
      <c r="B30" s="24"/>
      <c r="C30" s="13"/>
      <c r="D30" s="13"/>
      <c r="E30" s="14"/>
      <c r="F30" s="13"/>
      <c r="G30" s="13"/>
      <c r="H30" s="13"/>
      <c r="I30" s="13"/>
      <c r="J30" s="13"/>
      <c r="K30" s="14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4"/>
      <c r="W30" s="18"/>
    </row>
    <row r="31" spans="1:23" ht="20.100000000000001" customHeight="1" x14ac:dyDescent="0.2">
      <c r="A31" s="59"/>
      <c r="B31" s="24"/>
      <c r="C31" s="13"/>
      <c r="D31" s="13"/>
      <c r="E31" s="14"/>
      <c r="F31" s="13"/>
      <c r="G31" s="13"/>
      <c r="H31" s="13"/>
      <c r="I31" s="13"/>
      <c r="J31" s="13"/>
      <c r="K31" s="14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4"/>
      <c r="W31" s="18"/>
    </row>
    <row r="32" spans="1:23" ht="20.100000000000001" customHeight="1" x14ac:dyDescent="0.2">
      <c r="A32" s="59"/>
      <c r="B32" s="24"/>
      <c r="C32" s="13"/>
      <c r="D32" s="13"/>
      <c r="E32" s="14"/>
      <c r="F32" s="13"/>
      <c r="G32" s="13"/>
      <c r="H32" s="13"/>
      <c r="I32" s="13"/>
      <c r="J32" s="13"/>
      <c r="K32" s="14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4"/>
      <c r="W32" s="18"/>
    </row>
    <row r="33" spans="1:23" ht="20.100000000000001" customHeight="1" thickBot="1" x14ac:dyDescent="0.25">
      <c r="A33" s="60"/>
      <c r="B33" s="25"/>
      <c r="C33" s="12"/>
      <c r="D33" s="12"/>
      <c r="E33" s="10"/>
      <c r="F33" s="12"/>
      <c r="G33" s="12"/>
      <c r="H33" s="12"/>
      <c r="I33" s="12"/>
      <c r="J33" s="12"/>
      <c r="K33" s="10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0"/>
      <c r="W33" s="19"/>
    </row>
    <row r="34" spans="1:23" s="4" customFormat="1" ht="36" customHeight="1" x14ac:dyDescent="0.2">
      <c r="A34" s="41" t="str">
        <f>IF(LEN(A2)&gt;0,"填表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主辦統計人員","")</f>
        <v>填表　　　　　　　　　　　　　　　　　審核　　　　　　　　　　　　　　　　　業務主管人員　　　　　　　　　　　　　　　　　機關首長
　　　　　　　　　　　　　　　　　　　　　　　　　　　　　　　　　　　　　　主辦統計人員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</row>
    <row r="35" spans="1:23" ht="18" customHeight="1" x14ac:dyDescent="0.25">
      <c r="A35" s="62" t="str">
        <f>IF(LEN(A2)&gt;0,"資料來源："&amp;A2,"")</f>
        <v>資料來源：依據本府登記之身心障礙者人數資料彙編。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1" t="str">
        <f>B2</f>
        <v>民國114年 4月 8日 16:46:56 印製</v>
      </c>
      <c r="S35" s="61"/>
      <c r="T35" s="61"/>
      <c r="U35" s="61"/>
      <c r="V35" s="61"/>
      <c r="W35" s="61"/>
    </row>
    <row r="36" spans="1:23" ht="18" customHeight="1" x14ac:dyDescent="0.25">
      <c r="A36" s="62" t="str">
        <f>IF(LEN(A2)&gt;0,"填表說明："&amp;C2,"")</f>
        <v>填表說明：本表編製2份，1份送主計處，1份自存外，應由網際網路線上傳送至衛生福利部統計處資料庫。</v>
      </c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</row>
  </sheetData>
  <mergeCells count="27">
    <mergeCell ref="A35:Q35"/>
    <mergeCell ref="R35:W35"/>
    <mergeCell ref="A36:W36"/>
    <mergeCell ref="A9:A13"/>
    <mergeCell ref="A14:A18"/>
    <mergeCell ref="A19:A23"/>
    <mergeCell ref="A24:A28"/>
    <mergeCell ref="A29:A33"/>
    <mergeCell ref="A34:W34"/>
    <mergeCell ref="L7:M7"/>
    <mergeCell ref="N7:O7"/>
    <mergeCell ref="P7:Q7"/>
    <mergeCell ref="R7:S7"/>
    <mergeCell ref="T7:U7"/>
    <mergeCell ref="V7:W7"/>
    <mergeCell ref="A7:A8"/>
    <mergeCell ref="B7:B8"/>
    <mergeCell ref="C7:E7"/>
    <mergeCell ref="F7:G7"/>
    <mergeCell ref="H7:I7"/>
    <mergeCell ref="J7:K7"/>
    <mergeCell ref="K3:R4"/>
    <mergeCell ref="T3:W3"/>
    <mergeCell ref="B4:E4"/>
    <mergeCell ref="T4:W4"/>
    <mergeCell ref="A5:W5"/>
    <mergeCell ref="A6:W6"/>
  </mergeCells>
  <phoneticPr fontId="6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具名範圍</vt:lpstr>
      </vt:variant>
      <vt:variant>
        <vt:i4>18</vt:i4>
      </vt:variant>
    </vt:vector>
  </HeadingPairs>
  <TitlesOfParts>
    <vt:vector size="27" baseType="lpstr">
      <vt:lpstr>1836-01-01(101)</vt:lpstr>
      <vt:lpstr>1836-01-01(102)</vt:lpstr>
      <vt:lpstr>1836-01-01(103)</vt:lpstr>
      <vt:lpstr>1836-01-01-2(101)</vt:lpstr>
      <vt:lpstr>1836-01-01-2(102)</vt:lpstr>
      <vt:lpstr>1836-01-01-2(103)</vt:lpstr>
      <vt:lpstr>1836-01-01-3(101)</vt:lpstr>
      <vt:lpstr>1836-01-01-3(102)</vt:lpstr>
      <vt:lpstr>1836-01-01-3(103)</vt:lpstr>
      <vt:lpstr>'1836-01-01(101)'!pp</vt:lpstr>
      <vt:lpstr>'1836-01-01(102)'!pp</vt:lpstr>
      <vt:lpstr>'1836-01-01(103)'!pp</vt:lpstr>
      <vt:lpstr>'1836-01-01-2(101)'!pp</vt:lpstr>
      <vt:lpstr>'1836-01-01-2(102)'!pp</vt:lpstr>
      <vt:lpstr>'1836-01-01-2(103)'!pp</vt:lpstr>
      <vt:lpstr>'1836-01-01-3(101)'!pp</vt:lpstr>
      <vt:lpstr>'1836-01-01-3(102)'!pp</vt:lpstr>
      <vt:lpstr>'1836-01-01-3(103)'!pp</vt:lpstr>
      <vt:lpstr>'1836-01-01(101)'!Print_Area</vt:lpstr>
      <vt:lpstr>'1836-01-01(102)'!Print_Area</vt:lpstr>
      <vt:lpstr>'1836-01-01(103)'!Print_Area</vt:lpstr>
      <vt:lpstr>'1836-01-01-2(101)'!Print_Area</vt:lpstr>
      <vt:lpstr>'1836-01-01-2(102)'!Print_Area</vt:lpstr>
      <vt:lpstr>'1836-01-01-2(103)'!Print_Area</vt:lpstr>
      <vt:lpstr>'1836-01-01-3(101)'!Print_Area</vt:lpstr>
      <vt:lpstr>'1836-01-01-3(102)'!Print_Area</vt:lpstr>
      <vt:lpstr>'1836-01-01-3(103)'!Print_Area</vt:lpstr>
    </vt:vector>
  </TitlesOfParts>
  <Company>金諄資訊(股)公司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張育瑄</cp:lastModifiedBy>
  <cp:lastPrinted>2025-02-26T07:07:13Z</cp:lastPrinted>
  <dcterms:created xsi:type="dcterms:W3CDTF">2001-02-06T07:45:53Z</dcterms:created>
  <dcterms:modified xsi:type="dcterms:W3CDTF">2025-04-08T08:48:07Z</dcterms:modified>
</cp:coreProperties>
</file>