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81.206\老福科共夾\同仁個人資料夾\王彥華\104年起迄今中低收入住屋修繕\半年報\113\"/>
    </mc:Choice>
  </mc:AlternateContent>
  <xr:revisionPtr revIDLastSave="0" documentId="8_{6871342E-C1C6-4E9D-9224-B72F33DACBB2}" xr6:coauthVersionLast="36" xr6:coauthVersionMax="36" xr10:uidLastSave="{00000000-0000-0000-0000-000000000000}"/>
  <bookViews>
    <workbookView xWindow="2820" yWindow="1500" windowWidth="12540" windowHeight="9015"/>
  </bookViews>
  <sheets>
    <sheet name="1833-04-04" sheetId="1" r:id="rId1"/>
  </sheets>
  <definedNames>
    <definedName name="pp">'1833-04-04'!$A$3:$W$16</definedName>
    <definedName name="_xlnm.Print_Area" localSheetId="0">'1833-04-04'!$A$3:$W$15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3" i="1" l="1"/>
  <c r="A6" i="1"/>
  <c r="A5" i="1"/>
  <c r="A15" i="1"/>
  <c r="A14" i="1"/>
</calcChain>
</file>

<file path=xl/sharedStrings.xml><?xml version="1.0" encoding="utf-8"?>
<sst xmlns="http://schemas.openxmlformats.org/spreadsheetml/2006/main" count="45" uniqueCount="26">
  <si>
    <t>男</t>
    <phoneticPr fontId="2" type="noConversion"/>
  </si>
  <si>
    <t>女</t>
    <phoneticPr fontId="2" type="noConversion"/>
  </si>
  <si>
    <t>項目別</t>
    <phoneticPr fontId="2" type="noConversion"/>
  </si>
  <si>
    <t>合計</t>
    <phoneticPr fontId="2" type="noConversion"/>
  </si>
  <si>
    <t>總計</t>
    <phoneticPr fontId="2" type="noConversion"/>
  </si>
  <si>
    <t>低收入戶</t>
    <phoneticPr fontId="2" type="noConversion"/>
  </si>
  <si>
    <t>中低收入</t>
    <phoneticPr fontId="2" type="noConversion"/>
  </si>
  <si>
    <t>人數</t>
    <phoneticPr fontId="2" type="noConversion"/>
  </si>
  <si>
    <t>人次</t>
    <phoneticPr fontId="2" type="noConversion"/>
  </si>
  <si>
    <t>金額</t>
    <phoneticPr fontId="2" type="noConversion"/>
  </si>
  <si>
    <t>縣(市)政府當年度編列預算經費</t>
    <phoneticPr fontId="2" type="noConversion"/>
  </si>
  <si>
    <t>人數</t>
    <phoneticPr fontId="2" type="noConversion"/>
  </si>
  <si>
    <t>男</t>
    <phoneticPr fontId="2" type="noConversion"/>
  </si>
  <si>
    <t>租賃房屋
租金補助</t>
    <phoneticPr fontId="2" type="noConversion"/>
  </si>
  <si>
    <t>住宅修
繕補助</t>
    <phoneticPr fontId="2" type="noConversion"/>
  </si>
  <si>
    <t>備註</t>
    <phoneticPr fontId="2" type="noConversion"/>
  </si>
  <si>
    <t>民國114年 1月13日 08:30:57 印製</t>
  </si>
  <si>
    <t>本表編製2份，1份送主計處，1份自存外，應由網際網路線上傳送至衛生福利部統計處資料庫。</t>
  </si>
  <si>
    <t>桃園市政府(社會局)</t>
  </si>
  <si>
    <t>半　年　報</t>
  </si>
  <si>
    <t>每半年終了後1個月內編送</t>
  </si>
  <si>
    <t>10730-04-22-2</t>
  </si>
  <si>
    <t>桃園市中低收入老人租賃房屋租金或住宅修繕補助</t>
  </si>
  <si>
    <t>中華民國113年下半年 ( 7月至12月 )</t>
  </si>
  <si>
    <t>依據本府提供中低收入老人租賃房屋租金或住宅修繕補助資料彙編。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</si>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</sst>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8" formatCode="#,###,##0;\-#,###,##0;&quot;       －&quot;"/>
    <numFmt numFmtId="189" formatCode="#,###,##0"/>
    <numFmt numFmtId="190" formatCode="##,##0;\-##,##0;&quot;    －&quot;"/>
    <numFmt numFmtId="191" formatCode="##,##0"/>
  </numFmts>
  <fonts count="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80" fontId="1" fillId="0" borderId="8" xfId="0" applyNumberFormat="1" applyFont="1" applyBorder="1" applyAlignment="1">
      <alignment horizontal="center" vertical="center" wrapText="1"/>
    </xf>
    <xf numFmtId="180" fontId="1" fillId="0" borderId="9" xfId="0" applyNumberFormat="1" applyFont="1" applyBorder="1" applyAlignment="1">
      <alignment horizontal="center" vertical="center" wrapText="1"/>
    </xf>
    <xf numFmtId="180" fontId="1" fillId="0" borderId="11" xfId="0" applyNumberFormat="1" applyFont="1" applyBorder="1" applyAlignment="1">
      <alignment horizontal="center" vertical="center" wrapText="1"/>
    </xf>
    <xf numFmtId="180" fontId="1" fillId="0" borderId="16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0" fontId="6" fillId="0" borderId="15" xfId="0" applyNumberFormat="1" applyFont="1" applyBorder="1" applyAlignment="1">
      <alignment horizontal="left" vertical="center"/>
    </xf>
    <xf numFmtId="188" fontId="7" fillId="0" borderId="25" xfId="0" applyNumberFormat="1" applyFont="1" applyBorder="1" applyAlignment="1">
      <alignment horizontal="right" vertical="center"/>
    </xf>
    <xf numFmtId="189" fontId="7" fillId="0" borderId="26" xfId="0" applyNumberFormat="1" applyFont="1" applyBorder="1" applyAlignment="1">
      <alignment vertical="center"/>
    </xf>
    <xf numFmtId="190" fontId="7" fillId="0" borderId="1" xfId="0" applyNumberFormat="1" applyFont="1" applyBorder="1" applyAlignment="1">
      <alignment horizontal="right" vertical="center"/>
    </xf>
    <xf numFmtId="190" fontId="7" fillId="0" borderId="2" xfId="0" applyNumberFormat="1" applyFont="1" applyBorder="1" applyAlignment="1">
      <alignment horizontal="right" vertical="center"/>
    </xf>
    <xf numFmtId="190" fontId="7" fillId="0" borderId="3" xfId="0" applyNumberFormat="1" applyFont="1" applyBorder="1" applyAlignment="1">
      <alignment horizontal="right" vertical="center"/>
    </xf>
    <xf numFmtId="190" fontId="7" fillId="0" borderId="4" xfId="0" applyNumberFormat="1" applyFont="1" applyBorder="1" applyAlignment="1">
      <alignment horizontal="right" vertical="center"/>
    </xf>
    <xf numFmtId="190" fontId="7" fillId="0" borderId="5" xfId="0" applyNumberFormat="1" applyFont="1" applyBorder="1" applyAlignment="1">
      <alignment horizontal="right" vertical="center"/>
    </xf>
    <xf numFmtId="188" fontId="7" fillId="0" borderId="5" xfId="0" applyNumberFormat="1" applyFont="1" applyBorder="1" applyAlignment="1">
      <alignment horizontal="right" vertical="center"/>
    </xf>
    <xf numFmtId="188" fontId="7" fillId="0" borderId="21" xfId="0" applyNumberFormat="1" applyFont="1" applyBorder="1" applyAlignment="1">
      <alignment horizontal="right" vertical="center"/>
    </xf>
    <xf numFmtId="191" fontId="7" fillId="0" borderId="7" xfId="0" applyNumberFormat="1" applyFont="1" applyBorder="1" applyAlignment="1">
      <alignment vertical="center"/>
    </xf>
    <xf numFmtId="191" fontId="7" fillId="0" borderId="6" xfId="0" applyNumberFormat="1" applyFont="1" applyBorder="1" applyAlignment="1">
      <alignment vertical="center"/>
    </xf>
    <xf numFmtId="189" fontId="7" fillId="0" borderId="6" xfId="0" applyNumberFormat="1" applyFont="1" applyBorder="1" applyAlignment="1">
      <alignment vertical="center"/>
    </xf>
    <xf numFmtId="190" fontId="7" fillId="0" borderId="6" xfId="0" applyNumberFormat="1" applyFont="1" applyBorder="1" applyAlignment="1">
      <alignment vertical="center"/>
    </xf>
    <xf numFmtId="189" fontId="7" fillId="0" borderId="10" xfId="0" applyNumberFormat="1" applyFont="1" applyBorder="1" applyAlignment="1">
      <alignment vertical="center"/>
    </xf>
    <xf numFmtId="0" fontId="6" fillId="0" borderId="0" xfId="0" applyFont="1"/>
    <xf numFmtId="0" fontId="5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41DB03A7-9C1F-4C02-A422-FBEEC6E6986F}"/>
            </a:ext>
          </a:extLst>
        </xdr:cNvPr>
        <xdr:cNvSpPr txBox="1">
          <a:spLocks noChangeArrowheads="1"/>
        </xdr:cNvSpPr>
      </xdr:nvSpPr>
      <xdr:spPr bwMode="auto">
        <a:xfrm>
          <a:off x="3933825" y="667702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7AC260A-0BD4-4A0E-BC26-37FE5140F224}"/>
            </a:ext>
          </a:extLst>
        </xdr:cNvPr>
        <xdr:cNvSpPr txBox="1">
          <a:spLocks noChangeArrowheads="1"/>
        </xdr:cNvSpPr>
      </xdr:nvSpPr>
      <xdr:spPr bwMode="auto">
        <a:xfrm>
          <a:off x="3933825" y="3609975"/>
          <a:ext cx="904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647700</xdr:colOff>
      <xdr:row>5</xdr:row>
      <xdr:rowOff>257175</xdr:rowOff>
    </xdr:to>
    <xdr:grpSp>
      <xdr:nvGrpSpPr>
        <xdr:cNvPr id="1364" name="群組 1">
          <a:extLst>
            <a:ext uri="{FF2B5EF4-FFF2-40B4-BE49-F238E27FC236}">
              <a16:creationId xmlns:a16="http://schemas.microsoft.com/office/drawing/2014/main" id="{4CFDC6BC-BAE1-4ED5-80F0-8E19D369D638}"/>
            </a:ext>
          </a:extLst>
        </xdr:cNvPr>
        <xdr:cNvGrpSpPr>
          <a:grpSpLocks/>
        </xdr:cNvGrpSpPr>
      </xdr:nvGrpSpPr>
      <xdr:grpSpPr bwMode="auto">
        <a:xfrm>
          <a:off x="0" y="0"/>
          <a:ext cx="13500847" cy="1164851"/>
          <a:chOff x="0" y="0"/>
          <a:chExt cx="12944433" cy="1169352"/>
        </a:xfrm>
      </xdr:grpSpPr>
      <xdr:sp macro="" textlink="A1">
        <xdr:nvSpPr>
          <xdr:cNvPr id="1052" name="報表類別">
            <a:extLst>
              <a:ext uri="{FF2B5EF4-FFF2-40B4-BE49-F238E27FC236}">
                <a16:creationId xmlns:a16="http://schemas.microsoft.com/office/drawing/2014/main" id="{C63DAA7B-AAE5-4F39-9838-F4BD75CA0D51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0"/>
            <a:ext cx="889872" cy="237673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77B39E85-9577-4EAD-83A4-7866A719DFE9}" type="TxLink"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Times New Roman"/>
              </a:rPr>
              <a:t>公　開　類</a:t>
            </a:fld>
            <a:endPara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>
            <a:extLst>
              <a:ext uri="{FF2B5EF4-FFF2-40B4-BE49-F238E27FC236}">
                <a16:creationId xmlns:a16="http://schemas.microsoft.com/office/drawing/2014/main" id="{E5E35D63-7225-4226-B553-DD236CE0B29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237673"/>
            <a:ext cx="889872" cy="237673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lIns="72000" tIns="0" rIns="0" bIns="0" anchor="ctr" anchorCtr="0"/>
          <a:lstStyle/>
          <a:p>
            <a:fld id="{C3AF3773-19C6-472A-9458-752E0D7F9AED}" type="TxLink">
              <a:rPr lang="zh-TW" altLang="en-US" sz="1200" b="0" i="0" u="none" strike="noStrike">
                <a:solidFill>
                  <a:srgbClr val="000000"/>
                </a:solidFill>
                <a:latin typeface="標楷體" pitchFamily="65" charset="-120"/>
                <a:ea typeface="標楷體" pitchFamily="65" charset="-120"/>
              </a:rPr>
              <a:t>半　年　報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D1">
        <xdr:nvSpPr>
          <xdr:cNvPr id="1054" name="報表類別">
            <a:extLst>
              <a:ext uri="{FF2B5EF4-FFF2-40B4-BE49-F238E27FC236}">
                <a16:creationId xmlns:a16="http://schemas.microsoft.com/office/drawing/2014/main" id="{18EE317D-B7C1-4A94-8CE5-8745E67CBA26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908220" y="237673"/>
            <a:ext cx="9412465" cy="237673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28118C44-91A7-4E57-B550-87EA50FCFC28}" type="TxLink">
              <a:rPr lang="zh-TW" altLang="en-US" sz="1200" b="0" i="0" u="none" strike="noStrike">
                <a:solidFill>
                  <a:srgbClr val="000000"/>
                </a:solidFill>
                <a:latin typeface="標楷體" pitchFamily="65" charset="-120"/>
                <a:ea typeface="標楷體" pitchFamily="65" charset="-120"/>
              </a:rPr>
              <a:t>每半年終了後1個月內編送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055" name="編製機關">
            <a:extLst>
              <a:ext uri="{FF2B5EF4-FFF2-40B4-BE49-F238E27FC236}">
                <a16:creationId xmlns:a16="http://schemas.microsoft.com/office/drawing/2014/main" id="{FAF7F62F-303C-433B-BBB2-EF194F9B7917}"/>
              </a:ext>
            </a:extLst>
          </xdr:cNvPr>
          <xdr:cNvSpPr>
            <a:spLocks noChangeArrowheads="1"/>
          </xdr:cNvSpPr>
        </xdr:nvSpPr>
        <xdr:spPr bwMode="auto">
          <a:xfrm>
            <a:off x="10283990" y="0"/>
            <a:ext cx="724741" cy="237673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>
            <a:extLst>
              <a:ext uri="{FF2B5EF4-FFF2-40B4-BE49-F238E27FC236}">
                <a16:creationId xmlns:a16="http://schemas.microsoft.com/office/drawing/2014/main" id="{3C737A36-0A09-4893-8D2E-2EF7F7D3DF5A}"/>
              </a:ext>
            </a:extLst>
          </xdr:cNvPr>
          <xdr:cNvSpPr>
            <a:spLocks noChangeArrowheads="1"/>
          </xdr:cNvSpPr>
        </xdr:nvSpPr>
        <xdr:spPr bwMode="auto">
          <a:xfrm>
            <a:off x="10283990" y="237673"/>
            <a:ext cx="724741" cy="237673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</a:t>
            </a:r>
          </a:p>
        </xdr:txBody>
      </xdr:sp>
      <xdr:sp macro="" textlink="B1">
        <xdr:nvSpPr>
          <xdr:cNvPr id="1057" name="報表類別">
            <a:extLst>
              <a:ext uri="{FF2B5EF4-FFF2-40B4-BE49-F238E27FC236}">
                <a16:creationId xmlns:a16="http://schemas.microsoft.com/office/drawing/2014/main" id="{A1FDB34E-0FC7-4189-90CF-0744F1ECAE2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008731" y="0"/>
            <a:ext cx="1926528" cy="237673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1192FC22-1C0F-4144-8581-8C8EDB1A6C2A}" type="TxLink">
              <a:rPr lang="zh-TW" altLang="en-US" sz="1200" b="0" i="0" u="none" strike="noStrike">
                <a:solidFill>
                  <a:srgbClr val="000000"/>
                </a:solidFill>
                <a:latin typeface="標楷體" pitchFamily="65" charset="-120"/>
                <a:ea typeface="標楷體" pitchFamily="65" charset="-120"/>
                <a:cs typeface="Times New Roman"/>
              </a:rPr>
              <a:t>桃園市政府(社會局)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E1">
        <xdr:nvSpPr>
          <xdr:cNvPr id="1058" name="報表類別">
            <a:extLst>
              <a:ext uri="{FF2B5EF4-FFF2-40B4-BE49-F238E27FC236}">
                <a16:creationId xmlns:a16="http://schemas.microsoft.com/office/drawing/2014/main" id="{EBEB18EC-E18A-4C82-A8A6-194D589704C9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008731" y="237673"/>
            <a:ext cx="1926528" cy="237673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10F3B05-DB5C-4902-A4C2-C4AB1F71AEAB}" type="TxLink">
              <a:rPr lang="zh-TW" altLang="en-US" sz="1200" b="0" i="0" u="none" strike="noStrike">
                <a:solidFill>
                  <a:srgbClr val="000000"/>
                </a:solidFill>
                <a:latin typeface="標楷體" pitchFamily="65" charset="-120"/>
                <a:ea typeface="標楷體" pitchFamily="65" charset="-120"/>
              </a:rPr>
              <a:t>10730-04-22-2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373" name="Line 37">
            <a:extLst>
              <a:ext uri="{FF2B5EF4-FFF2-40B4-BE49-F238E27FC236}">
                <a16:creationId xmlns:a16="http://schemas.microsoft.com/office/drawing/2014/main" id="{B66AA76D-3B6C-4E71-9AA6-E89B78F1200D}"/>
              </a:ext>
            </a:extLst>
          </xdr:cNvPr>
          <xdr:cNvSpPr>
            <a:spLocks noChangeShapeType="1"/>
          </xdr:cNvSpPr>
        </xdr:nvSpPr>
        <xdr:spPr bwMode="auto">
          <a:xfrm>
            <a:off x="876300" y="467285"/>
            <a:ext cx="9442637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報表類別">
            <a:extLst>
              <a:ext uri="{FF2B5EF4-FFF2-40B4-BE49-F238E27FC236}">
                <a16:creationId xmlns:a16="http://schemas.microsoft.com/office/drawing/2014/main" id="{C70500DF-7D7E-4B91-B7A7-FEAF23EDBC98}"/>
              </a:ext>
            </a:extLst>
          </xdr:cNvPr>
          <xdr:cNvSpPr>
            <a:spLocks noChangeArrowheads="1"/>
          </xdr:cNvSpPr>
        </xdr:nvSpPr>
        <xdr:spPr bwMode="auto">
          <a:xfrm>
            <a:off x="10311511" y="912665"/>
            <a:ext cx="2632922" cy="25668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;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人次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;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元</a:t>
            </a:r>
          </a:p>
        </xdr:txBody>
      </xdr:sp>
    </xdr:grpSp>
    <xdr:clientData/>
  </xdr:twoCellAnchor>
  <xdr:twoCellAnchor editAs="oneCell">
    <xdr:from>
      <xdr:col>18</xdr:col>
      <xdr:colOff>291199</xdr:colOff>
      <xdr:row>12</xdr:row>
      <xdr:rowOff>41454</xdr:rowOff>
    </xdr:from>
    <xdr:to>
      <xdr:col>22</xdr:col>
      <xdr:colOff>658249</xdr:colOff>
      <xdr:row>12</xdr:row>
      <xdr:rowOff>317155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E692D0EC-1E9B-41C4-922B-7512EEC0FB6C}"/>
            </a:ext>
          </a:extLst>
        </xdr:cNvPr>
        <xdr:cNvSpPr>
          <a:spLocks noChangeArrowheads="1" noTextEdit="1"/>
        </xdr:cNvSpPr>
      </xdr:nvSpPr>
      <xdr:spPr bwMode="auto">
        <a:xfrm>
          <a:off x="10802317" y="8524307"/>
          <a:ext cx="2709079" cy="27570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84D5800-43E0-4AB7-BF5F-EF58B24C66A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民國114年 1月13日 08:30:57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16"/>
  <sheetViews>
    <sheetView tabSelected="1" topLeftCell="A3" zoomScale="85" zoomScaleNormal="85" workbookViewId="0"/>
  </sheetViews>
  <sheetFormatPr defaultRowHeight="12" x14ac:dyDescent="0.2"/>
  <cols>
    <col min="1" max="1" width="17.33203125" style="3" customWidth="1"/>
    <col min="2" max="3" width="9.33203125" style="3" customWidth="1"/>
    <col min="4" max="7" width="9.33203125" customWidth="1"/>
    <col min="8" max="8" width="12.83203125" customWidth="1"/>
    <col min="9" max="14" width="9.33203125" customWidth="1"/>
    <col min="15" max="15" width="12.83203125" customWidth="1"/>
    <col min="16" max="21" width="9.33203125" customWidth="1"/>
    <col min="22" max="23" width="12.83203125" customWidth="1"/>
  </cols>
  <sheetData>
    <row r="1" spans="1:23" s="6" customFormat="1" ht="31.5" hidden="1" customHeight="1" x14ac:dyDescent="0.45">
      <c r="A1" s="7" t="s">
        <v>25</v>
      </c>
      <c r="B1" s="7" t="s">
        <v>18</v>
      </c>
      <c r="C1" s="7" t="s">
        <v>19</v>
      </c>
      <c r="D1" s="6" t="s">
        <v>20</v>
      </c>
      <c r="E1" s="56" t="s">
        <v>21</v>
      </c>
      <c r="F1" s="57" t="s">
        <v>22</v>
      </c>
      <c r="G1" s="6" t="s">
        <v>23</v>
      </c>
    </row>
    <row r="2" spans="1:23" s="6" customFormat="1" ht="28.5" hidden="1" customHeight="1" x14ac:dyDescent="0.25">
      <c r="A2" s="7" t="s">
        <v>24</v>
      </c>
      <c r="B2" s="7" t="s">
        <v>16</v>
      </c>
      <c r="C2" s="7" t="s">
        <v>17</v>
      </c>
    </row>
    <row r="3" spans="1:23" s="3" customFormat="1" ht="18" customHeight="1" x14ac:dyDescent="0.25">
      <c r="A3" s="23"/>
      <c r="B3" s="23"/>
      <c r="C3" s="2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"/>
    </row>
    <row r="4" spans="1:23" s="3" customFormat="1" ht="18" customHeight="1" x14ac:dyDescent="0.25">
      <c r="A4" s="23"/>
      <c r="B4" s="23"/>
      <c r="C4" s="23"/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9"/>
    </row>
    <row r="5" spans="1:23" ht="36" customHeight="1" x14ac:dyDescent="0.2">
      <c r="A5" s="34" t="str">
        <f>F1</f>
        <v>桃園市中低收入老人租賃房屋租金或住宅修繕補助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4" customHeight="1" thickBot="1" x14ac:dyDescent="0.3">
      <c r="A6" s="35" t="str">
        <f>G1</f>
        <v>中華民國113年下半年 ( 7月至12月 )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s="1" customFormat="1" ht="39.950000000000003" customHeight="1" x14ac:dyDescent="0.2">
      <c r="A7" s="22" t="s">
        <v>2</v>
      </c>
      <c r="B7" s="36" t="s">
        <v>4</v>
      </c>
      <c r="C7" s="37"/>
      <c r="D7" s="37"/>
      <c r="E7" s="37"/>
      <c r="F7" s="37"/>
      <c r="G7" s="37"/>
      <c r="H7" s="37"/>
      <c r="I7" s="37" t="s">
        <v>5</v>
      </c>
      <c r="J7" s="37"/>
      <c r="K7" s="37"/>
      <c r="L7" s="37"/>
      <c r="M7" s="37"/>
      <c r="N7" s="37"/>
      <c r="O7" s="37"/>
      <c r="P7" s="29" t="s">
        <v>6</v>
      </c>
      <c r="Q7" s="30"/>
      <c r="R7" s="30"/>
      <c r="S7" s="30"/>
      <c r="T7" s="30"/>
      <c r="U7" s="30"/>
      <c r="V7" s="30"/>
      <c r="W7" s="31" t="s">
        <v>10</v>
      </c>
    </row>
    <row r="8" spans="1:23" s="1" customFormat="1" ht="39.950000000000003" customHeight="1" x14ac:dyDescent="0.2">
      <c r="A8" s="23"/>
      <c r="B8" s="25" t="s">
        <v>7</v>
      </c>
      <c r="C8" s="26"/>
      <c r="D8" s="27"/>
      <c r="E8" s="28" t="s">
        <v>8</v>
      </c>
      <c r="F8" s="28"/>
      <c r="G8" s="28"/>
      <c r="H8" s="28" t="s">
        <v>9</v>
      </c>
      <c r="I8" s="28" t="s">
        <v>7</v>
      </c>
      <c r="J8" s="28"/>
      <c r="K8" s="28"/>
      <c r="L8" s="28" t="s">
        <v>8</v>
      </c>
      <c r="M8" s="28"/>
      <c r="N8" s="28"/>
      <c r="O8" s="28" t="s">
        <v>9</v>
      </c>
      <c r="P8" s="28" t="s">
        <v>11</v>
      </c>
      <c r="Q8" s="28"/>
      <c r="R8" s="28"/>
      <c r="S8" s="28" t="s">
        <v>8</v>
      </c>
      <c r="T8" s="28"/>
      <c r="U8" s="28"/>
      <c r="V8" s="38" t="s">
        <v>9</v>
      </c>
      <c r="W8" s="32"/>
    </row>
    <row r="9" spans="1:23" s="1" customFormat="1" ht="69.95" customHeight="1" thickBot="1" x14ac:dyDescent="0.25">
      <c r="A9" s="24"/>
      <c r="B9" s="14" t="s">
        <v>3</v>
      </c>
      <c r="C9" s="13" t="s">
        <v>0</v>
      </c>
      <c r="D9" s="13" t="s">
        <v>1</v>
      </c>
      <c r="E9" s="13" t="s">
        <v>3</v>
      </c>
      <c r="F9" s="13" t="s">
        <v>0</v>
      </c>
      <c r="G9" s="13" t="s">
        <v>1</v>
      </c>
      <c r="H9" s="40"/>
      <c r="I9" s="13" t="s">
        <v>3</v>
      </c>
      <c r="J9" s="13" t="s">
        <v>12</v>
      </c>
      <c r="K9" s="13" t="s">
        <v>1</v>
      </c>
      <c r="L9" s="13" t="s">
        <v>3</v>
      </c>
      <c r="M9" s="13" t="s">
        <v>0</v>
      </c>
      <c r="N9" s="13" t="s">
        <v>1</v>
      </c>
      <c r="O9" s="40"/>
      <c r="P9" s="13" t="s">
        <v>3</v>
      </c>
      <c r="Q9" s="13" t="s">
        <v>0</v>
      </c>
      <c r="R9" s="13" t="s">
        <v>1</v>
      </c>
      <c r="S9" s="13" t="s">
        <v>3</v>
      </c>
      <c r="T9" s="13" t="s">
        <v>0</v>
      </c>
      <c r="U9" s="13" t="s">
        <v>1</v>
      </c>
      <c r="V9" s="39"/>
      <c r="W9" s="33"/>
    </row>
    <row r="10" spans="1:23" s="2" customFormat="1" ht="200.1" customHeight="1" x14ac:dyDescent="0.2">
      <c r="A10" s="15" t="s">
        <v>13</v>
      </c>
      <c r="B10" s="44">
        <v>0</v>
      </c>
      <c r="C10" s="45">
        <v>0</v>
      </c>
      <c r="D10" s="46">
        <v>0</v>
      </c>
      <c r="E10" s="47">
        <v>0</v>
      </c>
      <c r="F10" s="48">
        <v>0</v>
      </c>
      <c r="G10" s="48">
        <v>0</v>
      </c>
      <c r="H10" s="49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9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50">
        <v>0</v>
      </c>
      <c r="W10" s="42">
        <v>0</v>
      </c>
    </row>
    <row r="11" spans="1:23" ht="200.1" customHeight="1" thickBot="1" x14ac:dyDescent="0.25">
      <c r="A11" s="16" t="s">
        <v>14</v>
      </c>
      <c r="B11" s="51">
        <v>6</v>
      </c>
      <c r="C11" s="52">
        <v>3</v>
      </c>
      <c r="D11" s="52">
        <v>3</v>
      </c>
      <c r="E11" s="52">
        <v>6</v>
      </c>
      <c r="F11" s="52">
        <v>3</v>
      </c>
      <c r="G11" s="52">
        <v>3</v>
      </c>
      <c r="H11" s="53">
        <v>230095</v>
      </c>
      <c r="I11" s="52">
        <v>1</v>
      </c>
      <c r="J11" s="54">
        <v>0</v>
      </c>
      <c r="K11" s="52">
        <v>1</v>
      </c>
      <c r="L11" s="52">
        <v>1</v>
      </c>
      <c r="M11" s="54">
        <v>0</v>
      </c>
      <c r="N11" s="52">
        <v>1</v>
      </c>
      <c r="O11" s="53">
        <v>39900</v>
      </c>
      <c r="P11" s="52">
        <v>5</v>
      </c>
      <c r="Q11" s="52">
        <v>3</v>
      </c>
      <c r="R11" s="52">
        <v>2</v>
      </c>
      <c r="S11" s="52">
        <v>5</v>
      </c>
      <c r="T11" s="52">
        <v>3</v>
      </c>
      <c r="U11" s="52">
        <v>2</v>
      </c>
      <c r="V11" s="55">
        <v>190195</v>
      </c>
      <c r="W11" s="43">
        <v>1800000</v>
      </c>
    </row>
    <row r="12" spans="1:23" ht="24.95" customHeight="1" thickBot="1" x14ac:dyDescent="0.25">
      <c r="A12" s="17" t="s">
        <v>15</v>
      </c>
      <c r="B12" s="41">
        <v>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s="4" customFormat="1" ht="36" customHeight="1" x14ac:dyDescent="0.2">
      <c r="A13" s="21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8" customHeight="1" x14ac:dyDescent="0.25">
      <c r="A14" s="19" t="str">
        <f>IF(LEN(A2)&gt;0,"資料來源："&amp;A2,"")</f>
        <v>資料來源：依據本府提供中低收入老人租賃房屋租金或住宅修繕補助資料彙編。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8" customHeight="1" x14ac:dyDescent="0.2">
      <c r="A15" s="20" t="str">
        <f>IF(LEN(A2)&gt;0,"填表說明："&amp;C2,"")</f>
        <v>填表說明：本表編製2份，1份送主計處，1份自存外，應由網際網路線上傳送至衛生福利部統計處資料庫。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8" customHeight="1" x14ac:dyDescent="0.2">
      <c r="A16" s="10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</sheetData>
  <mergeCells count="22">
    <mergeCell ref="H8:H9"/>
    <mergeCell ref="I8:K8"/>
    <mergeCell ref="A3:C3"/>
    <mergeCell ref="A4:C4"/>
    <mergeCell ref="A5:W5"/>
    <mergeCell ref="A6:W6"/>
    <mergeCell ref="E8:G8"/>
    <mergeCell ref="B7:H7"/>
    <mergeCell ref="S8:U8"/>
    <mergeCell ref="V8:V9"/>
    <mergeCell ref="P8:R8"/>
    <mergeCell ref="I7:O7"/>
    <mergeCell ref="B12:W12"/>
    <mergeCell ref="A14:W14"/>
    <mergeCell ref="A15:W15"/>
    <mergeCell ref="A13:W13"/>
    <mergeCell ref="A7:A9"/>
    <mergeCell ref="B8:D8"/>
    <mergeCell ref="L8:N8"/>
    <mergeCell ref="P7:V7"/>
    <mergeCell ref="W7:W9"/>
    <mergeCell ref="O8:O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1833-04-04</vt:lpstr>
      <vt:lpstr>pp</vt:lpstr>
      <vt:lpstr>'1833-04-04'!Print_Area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鄧慈文</cp:lastModifiedBy>
  <cp:lastPrinted>2021-03-11T06:26:50Z</cp:lastPrinted>
  <dcterms:created xsi:type="dcterms:W3CDTF">2001-02-06T07:45:53Z</dcterms:created>
  <dcterms:modified xsi:type="dcterms:W3CDTF">2025-01-13T00:33:19Z</dcterms:modified>
</cp:coreProperties>
</file>