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.2.221\性侵組\☆☆性侵組行政業務☆☆\3.性侵害防治業務報表(承辦-曉玲)\113年報表\113年半年報\113年下半年\"/>
    </mc:Choice>
  </mc:AlternateContent>
  <bookViews>
    <workbookView xWindow="0" yWindow="0" windowWidth="23040" windowHeight="9132"/>
  </bookViews>
  <sheets>
    <sheet name="10740-02-01" sheetId="1" r:id="rId1"/>
  </sheets>
  <definedNames>
    <definedName name="pp">'10740-02-01'!$A$3:$Q$34</definedName>
  </definedNames>
  <calcPr calcId="162913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1" l="1"/>
  <c r="A33" i="1"/>
  <c r="A32" i="1"/>
  <c r="A6" i="1"/>
  <c r="A5" i="1"/>
</calcChain>
</file>

<file path=xl/sharedStrings.xml><?xml version="1.0" encoding="utf-8"?>
<sst xmlns="http://schemas.openxmlformats.org/spreadsheetml/2006/main" count="61" uniqueCount="37">
  <si>
    <t>計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</si>
  <si>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</si>
  <si>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</si>
  <si>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</si>
  <si>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未滿18歲</t>
    <phoneticPr fontId="2" type="noConversion"/>
  </si>
  <si>
    <t>外國籍</t>
    <phoneticPr fontId="2" type="noConversion"/>
  </si>
  <si>
    <t>其他</t>
    <phoneticPr fontId="2" type="noConversion"/>
  </si>
  <si>
    <t>18歲以上</t>
    <phoneticPr fontId="2" type="noConversion"/>
  </si>
  <si>
    <t>被害人國籍身分與性別</t>
    <phoneticPr fontId="2" type="noConversion"/>
  </si>
  <si>
    <t>本國籍
非原住民</t>
    <phoneticPr fontId="2" type="noConversion"/>
  </si>
  <si>
    <t>本國籍
原住民</t>
    <phoneticPr fontId="2" type="noConversion"/>
  </si>
  <si>
    <t>大陸籍
(含港澳)</t>
    <phoneticPr fontId="2" type="noConversion"/>
  </si>
  <si>
    <t>本國籍
非原住民</t>
    <phoneticPr fontId="2" type="noConversion"/>
  </si>
  <si>
    <t>民國114年 2月 4日 19:15:23 印製</t>
  </si>
  <si>
    <t>本表編製2份，1份送主計處，1份自存外，應由網際網路線上傳送至衛生福利部統計處資料庫。</t>
  </si>
  <si>
    <t>諮詢協談</t>
  </si>
  <si>
    <t>庇護安置</t>
  </si>
  <si>
    <t>陪同報案
偵詢(訊)</t>
  </si>
  <si>
    <t>陪同出庭</t>
  </si>
  <si>
    <t>驗傷診療</t>
  </si>
  <si>
    <t>法律扶助</t>
  </si>
  <si>
    <t>經濟扶助</t>
  </si>
  <si>
    <t>心理諮商
與輔導</t>
  </si>
  <si>
    <t>就業服務</t>
  </si>
  <si>
    <t>就學或轉
學服務</t>
  </si>
  <si>
    <t>通譯服務</t>
  </si>
  <si>
    <t>轉介戒毒
中心</t>
  </si>
  <si>
    <t>其他扶助</t>
  </si>
  <si>
    <t>桃園市(家庭暴力暨性侵害防治中心)</t>
  </si>
  <si>
    <t>半　年　報</t>
  </si>
  <si>
    <t>每半年終了後2個月內編送</t>
  </si>
  <si>
    <t>10740-02-01-2</t>
  </si>
  <si>
    <t>桃園市性侵害被害人保護扶助人次</t>
  </si>
  <si>
    <t>中華民國113年下半年(7月至12月)</t>
  </si>
  <si>
    <t>依據直轄市、縣（市）政府家庭暴力及性侵害防治中心（含二線輔導、家庭暴力事件服務處）辦理之各項性侵害服務業務資料彙編。</t>
  </si>
  <si>
    <t>總計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</si>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</sst>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0" formatCode="#,##0.0000;\-#,##0.0000;&quot;－&quot;"/>
    <numFmt numFmtId="187" formatCode="#,##0_);[Red]\(#,##0\)"/>
    <numFmt numFmtId="189" formatCode="###,##0"/>
    <numFmt numFmtId="190" formatCode="###,##0;\-###,##0;&quot;     －&quot;"/>
  </numFmts>
  <fonts count="6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87" fontId="1" fillId="0" borderId="9" xfId="0" applyNumberFormat="1" applyFont="1" applyBorder="1" applyAlignment="1">
      <alignment horizontal="center" vertical="center"/>
    </xf>
    <xf numFmtId="189" fontId="5" fillId="0" borderId="21" xfId="0" applyNumberFormat="1" applyFont="1" applyBorder="1" applyAlignment="1">
      <alignment horizontal="right" vertical="center"/>
    </xf>
    <xf numFmtId="189" fontId="5" fillId="0" borderId="22" xfId="0" applyNumberFormat="1" applyFont="1" applyBorder="1" applyAlignment="1">
      <alignment horizontal="right" vertical="center"/>
    </xf>
    <xf numFmtId="189" fontId="5" fillId="0" borderId="23" xfId="0" applyNumberFormat="1" applyFont="1" applyBorder="1" applyAlignment="1">
      <alignment horizontal="right" vertical="center"/>
    </xf>
    <xf numFmtId="190" fontId="5" fillId="0" borderId="23" xfId="0" applyNumberFormat="1" applyFont="1" applyBorder="1" applyAlignment="1">
      <alignment horizontal="right" vertical="center"/>
    </xf>
    <xf numFmtId="189" fontId="5" fillId="0" borderId="24" xfId="0" applyNumberFormat="1" applyFont="1" applyBorder="1" applyAlignment="1">
      <alignment horizontal="right" vertical="center"/>
    </xf>
    <xf numFmtId="189" fontId="5" fillId="0" borderId="20" xfId="0" applyNumberFormat="1" applyFont="1" applyBorder="1" applyAlignment="1">
      <alignment horizontal="right" vertical="center"/>
    </xf>
    <xf numFmtId="189" fontId="5" fillId="0" borderId="10" xfId="0" applyNumberFormat="1" applyFont="1" applyBorder="1" applyAlignment="1">
      <alignment horizontal="right" vertical="center"/>
    </xf>
    <xf numFmtId="190" fontId="5" fillId="0" borderId="20" xfId="0" applyNumberFormat="1" applyFont="1" applyBorder="1" applyAlignment="1">
      <alignment horizontal="right" vertical="center"/>
    </xf>
    <xf numFmtId="190" fontId="5" fillId="0" borderId="21" xfId="0" applyNumberFormat="1" applyFont="1" applyBorder="1" applyAlignment="1">
      <alignment horizontal="right" vertical="center"/>
    </xf>
    <xf numFmtId="190" fontId="5" fillId="0" borderId="10" xfId="0" applyNumberFormat="1" applyFont="1" applyBorder="1" applyAlignment="1">
      <alignment horizontal="right" vertical="center"/>
    </xf>
    <xf numFmtId="190" fontId="5" fillId="0" borderId="25" xfId="0" applyNumberFormat="1" applyFont="1" applyBorder="1" applyAlignment="1">
      <alignment horizontal="right" vertical="center"/>
    </xf>
    <xf numFmtId="189" fontId="5" fillId="0" borderId="25" xfId="0" applyNumberFormat="1" applyFont="1" applyBorder="1" applyAlignment="1">
      <alignment horizontal="right" vertical="center"/>
    </xf>
    <xf numFmtId="190" fontId="5" fillId="0" borderId="22" xfId="0" applyNumberFormat="1" applyFont="1" applyBorder="1" applyAlignment="1">
      <alignment horizontal="right" vertical="center"/>
    </xf>
    <xf numFmtId="189" fontId="5" fillId="0" borderId="13" xfId="0" applyNumberFormat="1" applyFont="1" applyBorder="1" applyAlignment="1">
      <alignment horizontal="right" vertical="center"/>
    </xf>
    <xf numFmtId="189" fontId="5" fillId="0" borderId="17" xfId="0" applyNumberFormat="1" applyFont="1" applyBorder="1" applyAlignment="1">
      <alignment horizontal="right" vertical="center"/>
    </xf>
    <xf numFmtId="190" fontId="5" fillId="0" borderId="13" xfId="0" applyNumberFormat="1" applyFont="1" applyBorder="1" applyAlignment="1">
      <alignment horizontal="right" vertical="center"/>
    </xf>
    <xf numFmtId="190" fontId="5" fillId="0" borderId="17" xfId="0" applyNumberFormat="1" applyFont="1" applyBorder="1" applyAlignment="1">
      <alignment horizontal="right" vertical="center"/>
    </xf>
    <xf numFmtId="190" fontId="5" fillId="0" borderId="26" xfId="0" applyNumberFormat="1" applyFont="1" applyBorder="1" applyAlignment="1">
      <alignment horizontal="right" vertical="center"/>
    </xf>
    <xf numFmtId="189" fontId="5" fillId="0" borderId="27" xfId="0" applyNumberFormat="1" applyFont="1" applyBorder="1" applyAlignment="1">
      <alignment horizontal="right" vertical="center"/>
    </xf>
    <xf numFmtId="189" fontId="5" fillId="0" borderId="16" xfId="0" applyNumberFormat="1" applyFont="1" applyBorder="1" applyAlignment="1">
      <alignment horizontal="right" vertical="center"/>
    </xf>
    <xf numFmtId="190" fontId="5" fillId="0" borderId="16" xfId="0" applyNumberFormat="1" applyFont="1" applyBorder="1" applyAlignment="1">
      <alignment horizontal="right" vertical="center"/>
    </xf>
    <xf numFmtId="190" fontId="5" fillId="0" borderId="28" xfId="0" applyNumberFormat="1" applyFont="1" applyBorder="1" applyAlignment="1">
      <alignment horizontal="right" vertical="center"/>
    </xf>
    <xf numFmtId="0" fontId="5" fillId="0" borderId="0" xfId="0" applyFont="1"/>
    <xf numFmtId="0" fontId="4" fillId="0" borderId="0" xfId="0" applyFont="1"/>
    <xf numFmtId="0" fontId="1" fillId="0" borderId="10" xfId="0" applyFont="1" applyBorder="1" applyAlignment="1">
      <alignment horizontal="center" vertical="center" wrapText="1"/>
    </xf>
    <xf numFmtId="180" fontId="1" fillId="0" borderId="10" xfId="0" applyNumberFormat="1" applyFont="1" applyBorder="1" applyAlignment="1">
      <alignment horizontal="center" vertical="center" wrapText="1"/>
    </xf>
    <xf numFmtId="180" fontId="1" fillId="0" borderId="13" xfId="0" applyNumberFormat="1" applyFont="1" applyBorder="1" applyAlignment="1">
      <alignment horizontal="center" vertical="center" wrapText="1"/>
    </xf>
    <xf numFmtId="180" fontId="1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80" fontId="1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/>
    <xf numFmtId="180" fontId="1" fillId="0" borderId="20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1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7" fontId="1" fillId="0" borderId="10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47925" y="177165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2</xdr:row>
      <xdr:rowOff>10583</xdr:rowOff>
    </xdr:from>
    <xdr:to>
      <xdr:col>1</xdr:col>
      <xdr:colOff>447924</xdr:colOff>
      <xdr:row>2</xdr:row>
      <xdr:rowOff>220862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10583"/>
          <a:ext cx="922994" cy="2102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E9EDE00-296F-49FE-A4FC-34C24663117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220862</xdr:rowOff>
    </xdr:from>
    <xdr:to>
      <xdr:col>1</xdr:col>
      <xdr:colOff>447924</xdr:colOff>
      <xdr:row>3</xdr:row>
      <xdr:rowOff>207070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20862"/>
          <a:ext cx="922994" cy="21904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2C6EF156-F468-4A93-AD16-4541124AB1B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半　年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467653</xdr:colOff>
      <xdr:row>2</xdr:row>
      <xdr:rowOff>220862</xdr:rowOff>
    </xdr:from>
    <xdr:to>
      <xdr:col>13</xdr:col>
      <xdr:colOff>570412</xdr:colOff>
      <xdr:row>3</xdr:row>
      <xdr:rowOff>207070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942633" y="220862"/>
          <a:ext cx="9769991" cy="21904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4D94219-A3FA-4DB9-A788-B91DCD18639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每半年終了後2個月內編送</a:t>
          </a:fld>
          <a:endParaRPr lang="zh-TW" altLang="en-US"/>
        </a:p>
      </xdr:txBody>
    </xdr:sp>
    <xdr:clientData/>
  </xdr:twoCellAnchor>
  <xdr:twoCellAnchor editAs="oneCell">
    <xdr:from>
      <xdr:col>13</xdr:col>
      <xdr:colOff>570402</xdr:colOff>
      <xdr:row>2</xdr:row>
      <xdr:rowOff>10583</xdr:rowOff>
    </xdr:from>
    <xdr:to>
      <xdr:col>14</xdr:col>
      <xdr:colOff>481205</xdr:colOff>
      <xdr:row>2</xdr:row>
      <xdr:rowOff>220862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712622" y="10583"/>
          <a:ext cx="749871" cy="2102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570402</xdr:colOff>
      <xdr:row>2</xdr:row>
      <xdr:rowOff>220862</xdr:rowOff>
    </xdr:from>
    <xdr:to>
      <xdr:col>14</xdr:col>
      <xdr:colOff>481205</xdr:colOff>
      <xdr:row>3</xdr:row>
      <xdr:rowOff>207070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712622" y="220862"/>
          <a:ext cx="749871" cy="21904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485226</xdr:colOff>
      <xdr:row>2</xdr:row>
      <xdr:rowOff>10583</xdr:rowOff>
    </xdr:from>
    <xdr:to>
      <xdr:col>16</xdr:col>
      <xdr:colOff>779717</xdr:colOff>
      <xdr:row>2</xdr:row>
      <xdr:rowOff>220862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458873" y="10583"/>
          <a:ext cx="2003093" cy="2102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E71EE02-7482-42F0-8509-A696D62936A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桃園市(家庭暴力暨性侵害防治中心)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485226</xdr:colOff>
      <xdr:row>2</xdr:row>
      <xdr:rowOff>220862</xdr:rowOff>
    </xdr:from>
    <xdr:to>
      <xdr:col>16</xdr:col>
      <xdr:colOff>779717</xdr:colOff>
      <xdr:row>3</xdr:row>
      <xdr:rowOff>207070</xdr:rowOff>
    </xdr:to>
    <xdr:sp macro="" textlink="E1">
      <xdr:nvSpPr>
        <xdr:cNvPr id="1058" name="報表類別"/>
        <xdr:cNvSpPr>
          <a:spLocks noChangeArrowheads="1" noTextEdit="1"/>
        </xdr:cNvSpPr>
      </xdr:nvSpPr>
      <xdr:spPr bwMode="auto">
        <a:xfrm>
          <a:off x="11458873" y="220862"/>
          <a:ext cx="2003093" cy="21904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46C4ED1-759F-4E90-A2E9-81607A9783D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10740-02-01-2</a:t>
          </a:fld>
          <a:endParaRPr lang="zh-TW" altLang="en-US"/>
        </a:p>
      </xdr:txBody>
    </xdr:sp>
    <xdr:clientData/>
  </xdr:twoCellAnchor>
  <xdr:twoCellAnchor editAs="oneCell">
    <xdr:from>
      <xdr:col>1</xdr:col>
      <xdr:colOff>434340</xdr:colOff>
      <xdr:row>3</xdr:row>
      <xdr:rowOff>213360</xdr:rowOff>
    </xdr:from>
    <xdr:to>
      <xdr:col>13</xdr:col>
      <xdr:colOff>571500</xdr:colOff>
      <xdr:row>3</xdr:row>
      <xdr:rowOff>213360</xdr:rowOff>
    </xdr:to>
    <xdr:sp macro="" textlink="">
      <xdr:nvSpPr>
        <xdr:cNvPr id="2078" name="Line 37"/>
        <xdr:cNvSpPr>
          <a:spLocks noChangeShapeType="1"/>
        </xdr:cNvSpPr>
      </xdr:nvSpPr>
      <xdr:spPr bwMode="auto">
        <a:xfrm>
          <a:off x="853440" y="441960"/>
          <a:ext cx="91668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592074</xdr:colOff>
      <xdr:row>4</xdr:row>
      <xdr:rowOff>356514</xdr:rowOff>
    </xdr:from>
    <xdr:to>
      <xdr:col>16</xdr:col>
      <xdr:colOff>774090</xdr:colOff>
      <xdr:row>5</xdr:row>
      <xdr:rowOff>212078</xdr:rowOff>
    </xdr:to>
    <xdr:sp macro="" textlink="">
      <xdr:nvSpPr>
        <xdr:cNvPr id="1922" name="報表類別"/>
        <xdr:cNvSpPr>
          <a:spLocks noChangeArrowheads="1"/>
        </xdr:cNvSpPr>
      </xdr:nvSpPr>
      <xdr:spPr bwMode="auto">
        <a:xfrm>
          <a:off x="10734294" y="822181"/>
          <a:ext cx="2729706" cy="23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pPr algn="r"/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單位：人次</a:t>
          </a:r>
          <a:endParaRPr lang="en-US" altLang="zh-TW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4086225" y="1771650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13</xdr:col>
      <xdr:colOff>698076</xdr:colOff>
      <xdr:row>30</xdr:row>
      <xdr:rowOff>31750</xdr:rowOff>
    </xdr:from>
    <xdr:to>
      <xdr:col>16</xdr:col>
      <xdr:colOff>750080</xdr:colOff>
      <xdr:row>30</xdr:row>
      <xdr:rowOff>283750</xdr:rowOff>
    </xdr:to>
    <xdr:sp macro="" textlink="B2">
      <xdr:nvSpPr>
        <xdr:cNvPr id="1961" name="Text Box 937"/>
        <xdr:cNvSpPr txBox="1">
          <a:spLocks noChangeArrowheads="1"/>
        </xdr:cNvSpPr>
      </xdr:nvSpPr>
      <xdr:spPr bwMode="auto">
        <a:xfrm>
          <a:off x="10964333" y="9048750"/>
          <a:ext cx="2592000" cy="25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r" rtl="0">
            <a:lnSpc>
              <a:spcPts val="1100"/>
            </a:lnSpc>
            <a:defRPr sz="1000"/>
          </a:pPr>
          <a:fld id="{EC420803-C53F-4110-AED0-3E389FD36672}" type="TxLink">
            <a:rPr lang="en-US" altLang="en-US" sz="1200" b="0" i="0" u="none" strike="noStrike" baseline="0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民國114年 2月 4日 19:15:23 印製</a:t>
          </a:fld>
          <a:endParaRPr lang="zh-TW" altLang="en-US" sz="900" b="0" i="0" u="none" strike="noStrike" baseline="0">
            <a:solidFill>
              <a:srgbClr val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7"/>
  <sheetViews>
    <sheetView tabSelected="1" topLeftCell="A3" zoomScale="90" zoomScaleNormal="90" workbookViewId="0"/>
  </sheetViews>
  <sheetFormatPr defaultRowHeight="12" x14ac:dyDescent="0.25"/>
  <cols>
    <col min="1" max="1" width="7.85546875" style="3" customWidth="1"/>
    <col min="2" max="2" width="13.85546875" style="3" customWidth="1"/>
    <col min="3" max="3" width="6.85546875" style="3" customWidth="1"/>
    <col min="4" max="17" width="14.85546875" customWidth="1"/>
  </cols>
  <sheetData>
    <row r="1" spans="1:17" s="6" customFormat="1" ht="31.5" hidden="1" customHeight="1" x14ac:dyDescent="0.6">
      <c r="A1" s="7" t="s">
        <v>36</v>
      </c>
      <c r="B1" s="7" t="s">
        <v>28</v>
      </c>
      <c r="C1" s="7" t="s">
        <v>29</v>
      </c>
      <c r="D1" s="6" t="s">
        <v>30</v>
      </c>
      <c r="E1" s="43" t="s">
        <v>31</v>
      </c>
      <c r="F1" s="44" t="s">
        <v>32</v>
      </c>
      <c r="G1" s="6" t="s">
        <v>33</v>
      </c>
      <c r="J1" s="8"/>
      <c r="K1" s="8"/>
      <c r="L1" s="8"/>
      <c r="M1" s="8"/>
      <c r="N1" s="8"/>
      <c r="O1" s="8"/>
      <c r="P1" s="8"/>
      <c r="Q1" s="8"/>
    </row>
    <row r="2" spans="1:17" s="6" customFormat="1" ht="28.5" hidden="1" customHeight="1" x14ac:dyDescent="0.3">
      <c r="A2" s="7" t="s">
        <v>34</v>
      </c>
      <c r="B2" s="7" t="s">
        <v>13</v>
      </c>
      <c r="C2" s="7" t="s">
        <v>14</v>
      </c>
      <c r="J2" s="8"/>
      <c r="K2" s="8"/>
      <c r="L2" s="8"/>
      <c r="M2" s="8"/>
      <c r="N2" s="8"/>
      <c r="O2" s="8"/>
      <c r="P2" s="8"/>
      <c r="Q2" s="8"/>
    </row>
    <row r="3" spans="1:17" s="3" customFormat="1" ht="18" customHeight="1" x14ac:dyDescent="0.3">
      <c r="A3" s="53"/>
      <c r="B3" s="53"/>
      <c r="C3" s="5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 x14ac:dyDescent="0.3">
      <c r="A4" s="53"/>
      <c r="B4" s="53"/>
      <c r="C4" s="53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0" customHeight="1" x14ac:dyDescent="0.25">
      <c r="A5" s="54" t="str">
        <f>F1</f>
        <v>桃園市性侵害被害人保護扶助人次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0.100000000000001" customHeight="1" thickBot="1" x14ac:dyDescent="0.35">
      <c r="A6" s="59" t="str">
        <f>G1</f>
        <v>中華民國113年下半年(7月至12月)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s="1" customFormat="1" ht="50.1" customHeight="1" thickBot="1" x14ac:dyDescent="0.3">
      <c r="A7" s="60" t="s">
        <v>8</v>
      </c>
      <c r="B7" s="60"/>
      <c r="C7" s="61"/>
      <c r="D7" s="17" t="s">
        <v>35</v>
      </c>
      <c r="E7" s="18" t="s">
        <v>15</v>
      </c>
      <c r="F7" s="19" t="s">
        <v>16</v>
      </c>
      <c r="G7" s="18" t="s">
        <v>17</v>
      </c>
      <c r="H7" s="19" t="s">
        <v>18</v>
      </c>
      <c r="I7" s="19" t="s">
        <v>19</v>
      </c>
      <c r="J7" s="19" t="s">
        <v>20</v>
      </c>
      <c r="K7" s="18" t="s">
        <v>21</v>
      </c>
      <c r="L7" s="18" t="s">
        <v>22</v>
      </c>
      <c r="M7" s="18" t="s">
        <v>23</v>
      </c>
      <c r="N7" s="12" t="s">
        <v>24</v>
      </c>
      <c r="O7" s="18" t="s">
        <v>25</v>
      </c>
      <c r="P7" s="12" t="s">
        <v>26</v>
      </c>
      <c r="Q7" s="12" t="s">
        <v>27</v>
      </c>
    </row>
    <row r="8" spans="1:17" s="2" customFormat="1" ht="24.9" customHeight="1" x14ac:dyDescent="0.25">
      <c r="A8" s="55" t="s">
        <v>3</v>
      </c>
      <c r="B8" s="56"/>
      <c r="C8" s="13" t="s">
        <v>0</v>
      </c>
      <c r="D8" s="21">
        <v>22226</v>
      </c>
      <c r="E8" s="22">
        <v>15750</v>
      </c>
      <c r="F8" s="21">
        <v>42</v>
      </c>
      <c r="G8" s="22">
        <v>231</v>
      </c>
      <c r="H8" s="21">
        <v>376</v>
      </c>
      <c r="I8" s="21">
        <v>38</v>
      </c>
      <c r="J8" s="21">
        <v>1816</v>
      </c>
      <c r="K8" s="22">
        <v>676</v>
      </c>
      <c r="L8" s="22">
        <v>1491</v>
      </c>
      <c r="M8" s="22">
        <v>205</v>
      </c>
      <c r="N8" s="23">
        <v>486</v>
      </c>
      <c r="O8" s="22">
        <v>2</v>
      </c>
      <c r="P8" s="24">
        <v>0</v>
      </c>
      <c r="Q8" s="25">
        <v>1113</v>
      </c>
    </row>
    <row r="9" spans="1:17" ht="24.9" customHeight="1" x14ac:dyDescent="0.25">
      <c r="A9" s="57"/>
      <c r="B9" s="58"/>
      <c r="C9" s="14" t="s">
        <v>1</v>
      </c>
      <c r="D9" s="26">
        <v>2334</v>
      </c>
      <c r="E9" s="27">
        <v>1768</v>
      </c>
      <c r="F9" s="28">
        <v>0</v>
      </c>
      <c r="G9" s="27">
        <v>33</v>
      </c>
      <c r="H9" s="26">
        <v>34</v>
      </c>
      <c r="I9" s="29">
        <v>0</v>
      </c>
      <c r="J9" s="21">
        <v>109</v>
      </c>
      <c r="K9" s="22">
        <v>75</v>
      </c>
      <c r="L9" s="22">
        <v>141</v>
      </c>
      <c r="M9" s="22">
        <v>11</v>
      </c>
      <c r="N9" s="23">
        <v>63</v>
      </c>
      <c r="O9" s="30">
        <v>0</v>
      </c>
      <c r="P9" s="31">
        <v>0</v>
      </c>
      <c r="Q9" s="32">
        <v>100</v>
      </c>
    </row>
    <row r="10" spans="1:17" ht="24.9" customHeight="1" x14ac:dyDescent="0.25">
      <c r="A10" s="57"/>
      <c r="B10" s="58"/>
      <c r="C10" s="14" t="s">
        <v>2</v>
      </c>
      <c r="D10" s="26">
        <v>19892</v>
      </c>
      <c r="E10" s="27">
        <v>13982</v>
      </c>
      <c r="F10" s="26">
        <v>42</v>
      </c>
      <c r="G10" s="27">
        <v>198</v>
      </c>
      <c r="H10" s="26">
        <v>342</v>
      </c>
      <c r="I10" s="21">
        <v>38</v>
      </c>
      <c r="J10" s="21">
        <v>1707</v>
      </c>
      <c r="K10" s="22">
        <v>601</v>
      </c>
      <c r="L10" s="22">
        <v>1350</v>
      </c>
      <c r="M10" s="22">
        <v>194</v>
      </c>
      <c r="N10" s="23">
        <v>423</v>
      </c>
      <c r="O10" s="27">
        <v>2</v>
      </c>
      <c r="P10" s="31">
        <v>0</v>
      </c>
      <c r="Q10" s="32">
        <v>1013</v>
      </c>
    </row>
    <row r="11" spans="1:17" ht="24.9" customHeight="1" x14ac:dyDescent="0.25">
      <c r="A11" s="47" t="s">
        <v>4</v>
      </c>
      <c r="B11" s="45" t="s">
        <v>9</v>
      </c>
      <c r="C11" s="14" t="s">
        <v>1</v>
      </c>
      <c r="D11" s="26">
        <v>1286</v>
      </c>
      <c r="E11" s="27">
        <v>935</v>
      </c>
      <c r="F11" s="28">
        <v>0</v>
      </c>
      <c r="G11" s="27">
        <v>28</v>
      </c>
      <c r="H11" s="26">
        <v>18</v>
      </c>
      <c r="I11" s="29">
        <v>0</v>
      </c>
      <c r="J11" s="21">
        <v>75</v>
      </c>
      <c r="K11" s="22">
        <v>65</v>
      </c>
      <c r="L11" s="22">
        <v>45</v>
      </c>
      <c r="M11" s="22">
        <v>9</v>
      </c>
      <c r="N11" s="23">
        <v>52</v>
      </c>
      <c r="O11" s="30">
        <v>0</v>
      </c>
      <c r="P11" s="31">
        <v>0</v>
      </c>
      <c r="Q11" s="32">
        <v>59</v>
      </c>
    </row>
    <row r="12" spans="1:17" ht="24.9" customHeight="1" x14ac:dyDescent="0.25">
      <c r="A12" s="48"/>
      <c r="B12" s="45"/>
      <c r="C12" s="14" t="s">
        <v>2</v>
      </c>
      <c r="D12" s="26">
        <v>8963</v>
      </c>
      <c r="E12" s="27">
        <v>6376</v>
      </c>
      <c r="F12" s="26">
        <v>36</v>
      </c>
      <c r="G12" s="27">
        <v>146</v>
      </c>
      <c r="H12" s="26">
        <v>158</v>
      </c>
      <c r="I12" s="21">
        <v>11</v>
      </c>
      <c r="J12" s="21">
        <v>494</v>
      </c>
      <c r="K12" s="22">
        <v>387</v>
      </c>
      <c r="L12" s="22">
        <v>361</v>
      </c>
      <c r="M12" s="22">
        <v>35</v>
      </c>
      <c r="N12" s="23">
        <v>314</v>
      </c>
      <c r="O12" s="30">
        <v>0</v>
      </c>
      <c r="P12" s="31">
        <v>0</v>
      </c>
      <c r="Q12" s="32">
        <v>645</v>
      </c>
    </row>
    <row r="13" spans="1:17" ht="24.9" customHeight="1" x14ac:dyDescent="0.25">
      <c r="A13" s="49"/>
      <c r="B13" s="45" t="s">
        <v>10</v>
      </c>
      <c r="C13" s="14" t="s">
        <v>1</v>
      </c>
      <c r="D13" s="26">
        <v>313</v>
      </c>
      <c r="E13" s="27">
        <v>244</v>
      </c>
      <c r="F13" s="28">
        <v>0</v>
      </c>
      <c r="G13" s="27">
        <v>1</v>
      </c>
      <c r="H13" s="26">
        <v>6</v>
      </c>
      <c r="I13" s="29">
        <v>0</v>
      </c>
      <c r="J13" s="21">
        <v>13</v>
      </c>
      <c r="K13" s="22">
        <v>1</v>
      </c>
      <c r="L13" s="22">
        <v>19</v>
      </c>
      <c r="M13" s="22">
        <v>2</v>
      </c>
      <c r="N13" s="23">
        <v>10</v>
      </c>
      <c r="O13" s="30">
        <v>0</v>
      </c>
      <c r="P13" s="31">
        <v>0</v>
      </c>
      <c r="Q13" s="32">
        <v>17</v>
      </c>
    </row>
    <row r="14" spans="1:17" ht="24.9" customHeight="1" x14ac:dyDescent="0.25">
      <c r="A14" s="49"/>
      <c r="B14" s="45"/>
      <c r="C14" s="14" t="s">
        <v>2</v>
      </c>
      <c r="D14" s="26">
        <v>2349</v>
      </c>
      <c r="E14" s="27">
        <v>1792</v>
      </c>
      <c r="F14" s="26">
        <v>6</v>
      </c>
      <c r="G14" s="27">
        <v>17</v>
      </c>
      <c r="H14" s="26">
        <v>35</v>
      </c>
      <c r="I14" s="21">
        <v>16</v>
      </c>
      <c r="J14" s="21">
        <v>102</v>
      </c>
      <c r="K14" s="22">
        <v>43</v>
      </c>
      <c r="L14" s="22">
        <v>86</v>
      </c>
      <c r="M14" s="22">
        <v>5</v>
      </c>
      <c r="N14" s="23">
        <v>55</v>
      </c>
      <c r="O14" s="30">
        <v>0</v>
      </c>
      <c r="P14" s="31">
        <v>0</v>
      </c>
      <c r="Q14" s="32">
        <v>192</v>
      </c>
    </row>
    <row r="15" spans="1:17" ht="24.9" customHeight="1" x14ac:dyDescent="0.25">
      <c r="A15" s="49"/>
      <c r="B15" s="45" t="s">
        <v>11</v>
      </c>
      <c r="C15" s="14" t="s">
        <v>1</v>
      </c>
      <c r="D15" s="28">
        <v>0</v>
      </c>
      <c r="E15" s="30">
        <v>0</v>
      </c>
      <c r="F15" s="28">
        <v>0</v>
      </c>
      <c r="G15" s="30">
        <v>0</v>
      </c>
      <c r="H15" s="28">
        <v>0</v>
      </c>
      <c r="I15" s="29">
        <v>0</v>
      </c>
      <c r="J15" s="29">
        <v>0</v>
      </c>
      <c r="K15" s="33">
        <v>0</v>
      </c>
      <c r="L15" s="33">
        <v>0</v>
      </c>
      <c r="M15" s="33">
        <v>0</v>
      </c>
      <c r="N15" s="24">
        <v>0</v>
      </c>
      <c r="O15" s="30">
        <v>0</v>
      </c>
      <c r="P15" s="31">
        <v>0</v>
      </c>
      <c r="Q15" s="31">
        <v>0</v>
      </c>
    </row>
    <row r="16" spans="1:17" ht="24.9" customHeight="1" x14ac:dyDescent="0.25">
      <c r="A16" s="49"/>
      <c r="B16" s="45"/>
      <c r="C16" s="14" t="s">
        <v>2</v>
      </c>
      <c r="D16" s="28">
        <v>0</v>
      </c>
      <c r="E16" s="30">
        <v>0</v>
      </c>
      <c r="F16" s="28">
        <v>0</v>
      </c>
      <c r="G16" s="30">
        <v>0</v>
      </c>
      <c r="H16" s="28">
        <v>0</v>
      </c>
      <c r="I16" s="29">
        <v>0</v>
      </c>
      <c r="J16" s="29">
        <v>0</v>
      </c>
      <c r="K16" s="33">
        <v>0</v>
      </c>
      <c r="L16" s="33">
        <v>0</v>
      </c>
      <c r="M16" s="33">
        <v>0</v>
      </c>
      <c r="N16" s="24">
        <v>0</v>
      </c>
      <c r="O16" s="30">
        <v>0</v>
      </c>
      <c r="P16" s="31">
        <v>0</v>
      </c>
      <c r="Q16" s="31">
        <v>0</v>
      </c>
    </row>
    <row r="17" spans="1:17" ht="24.9" customHeight="1" x14ac:dyDescent="0.25">
      <c r="A17" s="49"/>
      <c r="B17" s="45" t="s">
        <v>5</v>
      </c>
      <c r="C17" s="14" t="s">
        <v>1</v>
      </c>
      <c r="D17" s="28">
        <v>0</v>
      </c>
      <c r="E17" s="30">
        <v>0</v>
      </c>
      <c r="F17" s="28">
        <v>0</v>
      </c>
      <c r="G17" s="30">
        <v>0</v>
      </c>
      <c r="H17" s="28">
        <v>0</v>
      </c>
      <c r="I17" s="29">
        <v>0</v>
      </c>
      <c r="J17" s="29">
        <v>0</v>
      </c>
      <c r="K17" s="33">
        <v>0</v>
      </c>
      <c r="L17" s="33">
        <v>0</v>
      </c>
      <c r="M17" s="33">
        <v>0</v>
      </c>
      <c r="N17" s="24">
        <v>0</v>
      </c>
      <c r="O17" s="30">
        <v>0</v>
      </c>
      <c r="P17" s="31">
        <v>0</v>
      </c>
      <c r="Q17" s="31">
        <v>0</v>
      </c>
    </row>
    <row r="18" spans="1:17" ht="24.9" customHeight="1" x14ac:dyDescent="0.25">
      <c r="A18" s="49"/>
      <c r="B18" s="45"/>
      <c r="C18" s="14" t="s">
        <v>2</v>
      </c>
      <c r="D18" s="26">
        <v>2</v>
      </c>
      <c r="E18" s="27">
        <v>1</v>
      </c>
      <c r="F18" s="28">
        <v>0</v>
      </c>
      <c r="G18" s="30">
        <v>0</v>
      </c>
      <c r="H18" s="28">
        <v>0</v>
      </c>
      <c r="I18" s="29">
        <v>0</v>
      </c>
      <c r="J18" s="21">
        <v>1</v>
      </c>
      <c r="K18" s="33">
        <v>0</v>
      </c>
      <c r="L18" s="33">
        <v>0</v>
      </c>
      <c r="M18" s="33">
        <v>0</v>
      </c>
      <c r="N18" s="24">
        <v>0</v>
      </c>
      <c r="O18" s="30">
        <v>0</v>
      </c>
      <c r="P18" s="31">
        <v>0</v>
      </c>
      <c r="Q18" s="31">
        <v>0</v>
      </c>
    </row>
    <row r="19" spans="1:17" ht="24.9" customHeight="1" x14ac:dyDescent="0.25">
      <c r="A19" s="49"/>
      <c r="B19" s="45" t="s">
        <v>6</v>
      </c>
      <c r="C19" s="14" t="s">
        <v>1</v>
      </c>
      <c r="D19" s="28">
        <v>0</v>
      </c>
      <c r="E19" s="30">
        <v>0</v>
      </c>
      <c r="F19" s="28">
        <v>0</v>
      </c>
      <c r="G19" s="30">
        <v>0</v>
      </c>
      <c r="H19" s="28">
        <v>0</v>
      </c>
      <c r="I19" s="29">
        <v>0</v>
      </c>
      <c r="J19" s="29">
        <v>0</v>
      </c>
      <c r="K19" s="33">
        <v>0</v>
      </c>
      <c r="L19" s="33">
        <v>0</v>
      </c>
      <c r="M19" s="33">
        <v>0</v>
      </c>
      <c r="N19" s="24">
        <v>0</v>
      </c>
      <c r="O19" s="30">
        <v>0</v>
      </c>
      <c r="P19" s="31">
        <v>0</v>
      </c>
      <c r="Q19" s="31">
        <v>0</v>
      </c>
    </row>
    <row r="20" spans="1:17" ht="24.9" customHeight="1" x14ac:dyDescent="0.25">
      <c r="A20" s="49"/>
      <c r="B20" s="66"/>
      <c r="C20" s="20" t="s">
        <v>2</v>
      </c>
      <c r="D20" s="34">
        <v>6</v>
      </c>
      <c r="E20" s="35">
        <v>6</v>
      </c>
      <c r="F20" s="36">
        <v>0</v>
      </c>
      <c r="G20" s="37">
        <v>0</v>
      </c>
      <c r="H20" s="36">
        <v>0</v>
      </c>
      <c r="I20" s="36">
        <v>0</v>
      </c>
      <c r="J20" s="36">
        <v>0</v>
      </c>
      <c r="K20" s="37">
        <v>0</v>
      </c>
      <c r="L20" s="37">
        <v>0</v>
      </c>
      <c r="M20" s="37">
        <v>0</v>
      </c>
      <c r="N20" s="38">
        <v>0</v>
      </c>
      <c r="O20" s="37">
        <v>0</v>
      </c>
      <c r="P20" s="38">
        <v>0</v>
      </c>
      <c r="Q20" s="38">
        <v>0</v>
      </c>
    </row>
    <row r="21" spans="1:17" ht="24.9" customHeight="1" x14ac:dyDescent="0.25">
      <c r="A21" s="47" t="s">
        <v>7</v>
      </c>
      <c r="B21" s="62" t="s">
        <v>12</v>
      </c>
      <c r="C21" s="15" t="s">
        <v>1</v>
      </c>
      <c r="D21" s="26">
        <v>676</v>
      </c>
      <c r="E21" s="27">
        <v>537</v>
      </c>
      <c r="F21" s="30">
        <v>0</v>
      </c>
      <c r="G21" s="27">
        <v>4</v>
      </c>
      <c r="H21" s="27">
        <v>10</v>
      </c>
      <c r="I21" s="30">
        <v>0</v>
      </c>
      <c r="J21" s="27">
        <v>19</v>
      </c>
      <c r="K21" s="27">
        <v>8</v>
      </c>
      <c r="L21" s="27">
        <v>73</v>
      </c>
      <c r="M21" s="30">
        <v>0</v>
      </c>
      <c r="N21" s="27">
        <v>1</v>
      </c>
      <c r="O21" s="30">
        <v>0</v>
      </c>
      <c r="P21" s="31">
        <v>0</v>
      </c>
      <c r="Q21" s="32">
        <v>24</v>
      </c>
    </row>
    <row r="22" spans="1:17" ht="24.9" customHeight="1" x14ac:dyDescent="0.25">
      <c r="A22" s="63"/>
      <c r="B22" s="45"/>
      <c r="C22" s="15" t="s">
        <v>2</v>
      </c>
      <c r="D22" s="26">
        <v>7681</v>
      </c>
      <c r="E22" s="27">
        <v>5172</v>
      </c>
      <c r="F22" s="30">
        <v>0</v>
      </c>
      <c r="G22" s="27">
        <v>32</v>
      </c>
      <c r="H22" s="27">
        <v>132</v>
      </c>
      <c r="I22" s="27">
        <v>7</v>
      </c>
      <c r="J22" s="27">
        <v>987</v>
      </c>
      <c r="K22" s="27">
        <v>155</v>
      </c>
      <c r="L22" s="27">
        <v>868</v>
      </c>
      <c r="M22" s="27">
        <v>131</v>
      </c>
      <c r="N22" s="27">
        <v>45</v>
      </c>
      <c r="O22" s="27">
        <v>1</v>
      </c>
      <c r="P22" s="31">
        <v>0</v>
      </c>
      <c r="Q22" s="32">
        <v>151</v>
      </c>
    </row>
    <row r="23" spans="1:17" ht="24.9" customHeight="1" x14ac:dyDescent="0.25">
      <c r="A23" s="63"/>
      <c r="B23" s="46" t="s">
        <v>10</v>
      </c>
      <c r="C23" s="15" t="s">
        <v>1</v>
      </c>
      <c r="D23" s="26">
        <v>27</v>
      </c>
      <c r="E23" s="27">
        <v>21</v>
      </c>
      <c r="F23" s="30">
        <v>0</v>
      </c>
      <c r="G23" s="30">
        <v>0</v>
      </c>
      <c r="H23" s="30">
        <v>0</v>
      </c>
      <c r="I23" s="30">
        <v>0</v>
      </c>
      <c r="J23" s="27">
        <v>2</v>
      </c>
      <c r="K23" s="30">
        <v>0</v>
      </c>
      <c r="L23" s="27">
        <v>4</v>
      </c>
      <c r="M23" s="30">
        <v>0</v>
      </c>
      <c r="N23" s="30">
        <v>0</v>
      </c>
      <c r="O23" s="30">
        <v>0</v>
      </c>
      <c r="P23" s="31">
        <v>0</v>
      </c>
      <c r="Q23" s="31">
        <v>0</v>
      </c>
    </row>
    <row r="24" spans="1:17" ht="24.9" customHeight="1" x14ac:dyDescent="0.25">
      <c r="A24" s="63"/>
      <c r="B24" s="45"/>
      <c r="C24" s="15" t="s">
        <v>2</v>
      </c>
      <c r="D24" s="26">
        <v>600</v>
      </c>
      <c r="E24" s="27">
        <v>421</v>
      </c>
      <c r="F24" s="30">
        <v>0</v>
      </c>
      <c r="G24" s="27">
        <v>3</v>
      </c>
      <c r="H24" s="27">
        <v>12</v>
      </c>
      <c r="I24" s="30">
        <v>0</v>
      </c>
      <c r="J24" s="27">
        <v>76</v>
      </c>
      <c r="K24" s="27">
        <v>14</v>
      </c>
      <c r="L24" s="27">
        <v>33</v>
      </c>
      <c r="M24" s="27">
        <v>16</v>
      </c>
      <c r="N24" s="27">
        <v>4</v>
      </c>
      <c r="O24" s="30">
        <v>0</v>
      </c>
      <c r="P24" s="31">
        <v>0</v>
      </c>
      <c r="Q24" s="32">
        <v>21</v>
      </c>
    </row>
    <row r="25" spans="1:17" ht="24.9" customHeight="1" x14ac:dyDescent="0.25">
      <c r="A25" s="63"/>
      <c r="B25" s="46" t="s">
        <v>11</v>
      </c>
      <c r="C25" s="15" t="s">
        <v>1</v>
      </c>
      <c r="D25" s="28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1">
        <v>0</v>
      </c>
      <c r="Q25" s="31">
        <v>0</v>
      </c>
    </row>
    <row r="26" spans="1:17" ht="24.9" customHeight="1" x14ac:dyDescent="0.25">
      <c r="A26" s="63"/>
      <c r="B26" s="46"/>
      <c r="C26" s="15" t="s">
        <v>2</v>
      </c>
      <c r="D26" s="26">
        <v>6</v>
      </c>
      <c r="E26" s="27">
        <v>4</v>
      </c>
      <c r="F26" s="30">
        <v>0</v>
      </c>
      <c r="G26" s="30">
        <v>0</v>
      </c>
      <c r="H26" s="30">
        <v>0</v>
      </c>
      <c r="I26" s="30">
        <v>0</v>
      </c>
      <c r="J26" s="27">
        <v>1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1">
        <v>0</v>
      </c>
      <c r="Q26" s="32">
        <v>1</v>
      </c>
    </row>
    <row r="27" spans="1:17" ht="24.9" customHeight="1" x14ac:dyDescent="0.25">
      <c r="A27" s="63"/>
      <c r="B27" s="46" t="s">
        <v>5</v>
      </c>
      <c r="C27" s="15" t="s">
        <v>1</v>
      </c>
      <c r="D27" s="26">
        <v>32</v>
      </c>
      <c r="E27" s="27">
        <v>31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27">
        <v>1</v>
      </c>
      <c r="L27" s="30">
        <v>0</v>
      </c>
      <c r="M27" s="30">
        <v>0</v>
      </c>
      <c r="N27" s="30">
        <v>0</v>
      </c>
      <c r="O27" s="30">
        <v>0</v>
      </c>
      <c r="P27" s="31">
        <v>0</v>
      </c>
      <c r="Q27" s="31">
        <v>0</v>
      </c>
    </row>
    <row r="28" spans="1:17" ht="24.9" customHeight="1" x14ac:dyDescent="0.25">
      <c r="A28" s="63"/>
      <c r="B28" s="46"/>
      <c r="C28" s="15" t="s">
        <v>2</v>
      </c>
      <c r="D28" s="26">
        <v>278</v>
      </c>
      <c r="E28" s="27">
        <v>203</v>
      </c>
      <c r="F28" s="30">
        <v>0</v>
      </c>
      <c r="G28" s="30">
        <v>0</v>
      </c>
      <c r="H28" s="27">
        <v>5</v>
      </c>
      <c r="I28" s="27">
        <v>4</v>
      </c>
      <c r="J28" s="27">
        <v>46</v>
      </c>
      <c r="K28" s="27">
        <v>2</v>
      </c>
      <c r="L28" s="27">
        <v>2</v>
      </c>
      <c r="M28" s="27">
        <v>7</v>
      </c>
      <c r="N28" s="27">
        <v>5</v>
      </c>
      <c r="O28" s="27">
        <v>1</v>
      </c>
      <c r="P28" s="31">
        <v>0</v>
      </c>
      <c r="Q28" s="32">
        <v>3</v>
      </c>
    </row>
    <row r="29" spans="1:17" ht="24.9" customHeight="1" x14ac:dyDescent="0.25">
      <c r="A29" s="63"/>
      <c r="B29" s="46" t="s">
        <v>6</v>
      </c>
      <c r="C29" s="15" t="s">
        <v>1</v>
      </c>
      <c r="D29" s="28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1">
        <v>0</v>
      </c>
      <c r="Q29" s="31">
        <v>0</v>
      </c>
    </row>
    <row r="30" spans="1:17" ht="24.9" customHeight="1" thickBot="1" x14ac:dyDescent="0.3">
      <c r="A30" s="64"/>
      <c r="B30" s="65"/>
      <c r="C30" s="16" t="s">
        <v>2</v>
      </c>
      <c r="D30" s="39">
        <v>7</v>
      </c>
      <c r="E30" s="40">
        <v>7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2">
        <v>0</v>
      </c>
      <c r="Q30" s="42">
        <v>0</v>
      </c>
    </row>
    <row r="31" spans="1:17" s="4" customFormat="1" ht="33" customHeight="1" x14ac:dyDescent="0.25">
      <c r="A31" s="52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8" customHeight="1" x14ac:dyDescent="0.3">
      <c r="A32" s="50" t="str">
        <f>IF(LEN(A2)&gt;0,"資料來源："&amp;A2,"")</f>
        <v>資料來源：依據直轄市、縣（市）政府家庭暴力及性侵害防治中心（含二線輔導、家庭暴力事件服務處）辦理之各項性侵害服務業務資料彙編。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ht="18" customHeight="1" x14ac:dyDescent="0.25">
      <c r="A33" s="51" t="str">
        <f>IF(LEN(A2)&gt;0,"填表說明："&amp;C2,"")</f>
        <v>填表說明：本表編製2份，1份送主計處，1份自存外，應由網際網路線上傳送至衛生福利部統計處資料庫。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ht="18" customHeight="1" x14ac:dyDescent="0.25">
      <c r="A34" s="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9" spans="1:17" hidden="1" x14ac:dyDescent="0.25"/>
    <row r="40" spans="1:17" hidden="1" x14ac:dyDescent="0.25"/>
    <row r="41" spans="1:17" hidden="1" x14ac:dyDescent="0.25"/>
    <row r="42" spans="1:17" hidden="1" x14ac:dyDescent="0.25"/>
    <row r="43" spans="1:17" hidden="1" x14ac:dyDescent="0.25"/>
    <row r="44" spans="1:17" hidden="1" x14ac:dyDescent="0.25"/>
    <row r="45" spans="1:17" hidden="1" x14ac:dyDescent="0.25"/>
    <row r="46" spans="1:17" hidden="1" x14ac:dyDescent="0.25"/>
    <row r="47" spans="1:17" hidden="1" x14ac:dyDescent="0.25"/>
  </sheetData>
  <mergeCells count="21">
    <mergeCell ref="B23:B24"/>
    <mergeCell ref="A3:C3"/>
    <mergeCell ref="A4:C4"/>
    <mergeCell ref="A5:Q5"/>
    <mergeCell ref="A8:B10"/>
    <mergeCell ref="B11:B12"/>
    <mergeCell ref="B27:B28"/>
    <mergeCell ref="A6:Q6"/>
    <mergeCell ref="A7:C7"/>
    <mergeCell ref="B21:B22"/>
    <mergeCell ref="A21:A30"/>
    <mergeCell ref="B13:B14"/>
    <mergeCell ref="B25:B26"/>
    <mergeCell ref="A11:A20"/>
    <mergeCell ref="A32:Q32"/>
    <mergeCell ref="A33:Q33"/>
    <mergeCell ref="A31:Q31"/>
    <mergeCell ref="B29:B30"/>
    <mergeCell ref="B15:B16"/>
    <mergeCell ref="B17:B18"/>
    <mergeCell ref="B19:B20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10740-02-01</vt:lpstr>
      <vt:lpstr>pp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曾曉玲</cp:lastModifiedBy>
  <cp:lastPrinted>2020-04-21T08:18:48Z</cp:lastPrinted>
  <dcterms:created xsi:type="dcterms:W3CDTF">2001-02-06T07:45:53Z</dcterms:created>
  <dcterms:modified xsi:type="dcterms:W3CDTF">2025-02-04T12:43:00Z</dcterms:modified>
</cp:coreProperties>
</file>