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yy\"/>
    </mc:Choice>
  </mc:AlternateContent>
  <xr:revisionPtr revIDLastSave="0" documentId="8_{2229571C-389B-400B-A854-56474BDF4C23}" xr6:coauthVersionLast="47" xr6:coauthVersionMax="47" xr10:uidLastSave="{00000000-0000-0000-0000-000000000000}"/>
  <bookViews>
    <workbookView xWindow="390" yWindow="390" windowWidth="11520" windowHeight="8325" firstSheet="1" activeTab="2"/>
  </bookViews>
  <sheets>
    <sheet name="10730-04-07(101)" sheetId="3" r:id="rId1"/>
    <sheet name="10730-04-07(102)" sheetId="4" r:id="rId2"/>
    <sheet name="10730-04-07(103)" sheetId="5" r:id="rId3"/>
  </sheets>
  <definedNames>
    <definedName name="pp" localSheetId="0">'10730-04-07(101)'!$A$4:$W$44</definedName>
    <definedName name="pp" localSheetId="1">'10730-04-07(102)'!$A$4:$W$44</definedName>
    <definedName name="pp" localSheetId="2">'10730-04-07(103)'!$A$4:$W$45</definedName>
    <definedName name="pp">#REF!</definedName>
    <definedName name="_xlnm.Print_Area" localSheetId="0">'10730-04-07(101)'!$A$4:$W$43</definedName>
    <definedName name="_xlnm.Print_Area" localSheetId="1">'10730-04-07(102)'!$A$4:$W$43</definedName>
    <definedName name="_xlnm.Print_Area" localSheetId="2">'10730-04-07(103)'!$A$4:$W$44</definedName>
  </definedNames>
  <calcPr calcId="18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5" l="1"/>
  <c r="X43" i="5"/>
  <c r="X42" i="5"/>
  <c r="X7" i="5"/>
  <c r="A7" i="5"/>
  <c r="X43" i="4"/>
  <c r="X42" i="4"/>
  <c r="X41" i="4"/>
  <c r="X7" i="4"/>
  <c r="A7" i="4"/>
  <c r="X43" i="3"/>
  <c r="X42" i="3"/>
  <c r="X41" i="3"/>
  <c r="X7" i="3"/>
  <c r="A7" i="3"/>
</calcChain>
</file>

<file path=xl/sharedStrings.xml><?xml version="1.0" encoding="utf-8"?>
<sst xmlns="http://schemas.openxmlformats.org/spreadsheetml/2006/main" count="414" uniqueCount="57">
  <si>
    <t>男</t>
    <phoneticPr fontId="2" type="noConversion"/>
  </si>
  <si>
    <t>女</t>
    <phoneticPr fontId="2" type="noConversion"/>
  </si>
  <si>
    <t>合計</t>
    <phoneticPr fontId="2" type="noConversion"/>
  </si>
  <si>
    <t>中（低）收入</t>
    <phoneticPr fontId="2" type="noConversion"/>
  </si>
  <si>
    <t>一般戶</t>
    <phoneticPr fontId="2" type="noConversion"/>
  </si>
  <si>
    <t>期底具原住民身分
獨居老人人數</t>
    <phoneticPr fontId="7" type="noConversion"/>
  </si>
  <si>
    <t>合計</t>
    <phoneticPr fontId="7" type="noConversion"/>
  </si>
  <si>
    <t>男</t>
    <phoneticPr fontId="7" type="noConversion"/>
  </si>
  <si>
    <t>女</t>
    <phoneticPr fontId="7" type="noConversion"/>
  </si>
  <si>
    <t>期底安裝緊急救援裝置人數(人)</t>
    <phoneticPr fontId="7" type="noConversion"/>
  </si>
  <si>
    <t>總計</t>
    <phoneticPr fontId="2" type="noConversion"/>
  </si>
  <si>
    <t>總計</t>
    <phoneticPr fontId="7" type="noConversion"/>
  </si>
  <si>
    <t>中（低）收入</t>
    <phoneticPr fontId="7" type="noConversion"/>
  </si>
  <si>
    <t>一般戶</t>
    <phoneticPr fontId="7" type="noConversion"/>
  </si>
  <si>
    <t>關懷訪視</t>
    <phoneticPr fontId="7" type="noConversion"/>
  </si>
  <si>
    <t>電話問安</t>
    <phoneticPr fontId="7" type="noConversion"/>
  </si>
  <si>
    <t>就醫協助</t>
    <phoneticPr fontId="7" type="noConversion"/>
  </si>
  <si>
    <t>生活協助</t>
    <phoneticPr fontId="7" type="noConversion"/>
  </si>
  <si>
    <t>本期轉介長期照顧人數 (人)</t>
    <phoneticPr fontId="7" type="noConversion"/>
  </si>
  <si>
    <t>本  期  服  務  成  果  (人次)</t>
    <phoneticPr fontId="7" type="noConversion"/>
  </si>
  <si>
    <t>項目別</t>
    <phoneticPr fontId="2" type="noConversion"/>
  </si>
  <si>
    <t>修正原因:1.龜山區原住民統計數量修正。2.生活服務應減少列計居家服務送餐，數值重新計算</t>
    <phoneticPr fontId="7" type="noConversion"/>
  </si>
  <si>
    <t>公　開　類</t>
    <phoneticPr fontId="7" type="noConversion"/>
  </si>
  <si>
    <t>桃園市政府(社會局)</t>
    <phoneticPr fontId="7" type="noConversion"/>
  </si>
  <si>
    <t>季　　　報</t>
    <phoneticPr fontId="7" type="noConversion"/>
  </si>
  <si>
    <t>每季終了後一個月內編送</t>
    <phoneticPr fontId="7" type="noConversion"/>
  </si>
  <si>
    <t>10730-04-07-2</t>
    <phoneticPr fontId="7" type="noConversion"/>
  </si>
  <si>
    <t>中華民國113年第4季( 10月至12月 )</t>
    <phoneticPr fontId="7" type="noConversion"/>
  </si>
  <si>
    <t>桃園市獨居老人服務概況第一次修正表</t>
    <phoneticPr fontId="7" type="noConversion"/>
  </si>
  <si>
    <t>期底獨居老人人數(人)(含具原住民身分)</t>
    <phoneticPr fontId="2" type="noConversion"/>
  </si>
  <si>
    <t>總  計</t>
    <phoneticPr fontId="7" type="noConversion"/>
  </si>
  <si>
    <t>合　計</t>
    <phoneticPr fontId="7" type="noConversion"/>
  </si>
  <si>
    <t>65~69歲</t>
    <phoneticPr fontId="7" type="noConversion"/>
  </si>
  <si>
    <t>70~74歲</t>
    <phoneticPr fontId="7" type="noConversion"/>
  </si>
  <si>
    <t>75~79歲</t>
    <phoneticPr fontId="7" type="noConversion"/>
  </si>
  <si>
    <t>80~84歲</t>
    <phoneticPr fontId="7" type="noConversion"/>
  </si>
  <si>
    <t>85歲以上</t>
    <phoneticPr fontId="7" type="noConversion"/>
  </si>
  <si>
    <t>桃園區</t>
    <phoneticPr fontId="7" type="noConversion"/>
  </si>
  <si>
    <t>中壢區</t>
    <phoneticPr fontId="7" type="noConversion"/>
  </si>
  <si>
    <t>平鎮區</t>
    <phoneticPr fontId="7" type="noConversion"/>
  </si>
  <si>
    <t>八德區</t>
    <phoneticPr fontId="7" type="noConversion"/>
  </si>
  <si>
    <t>桃園市獨居老人服務概況第一次修正表(續1)</t>
    <phoneticPr fontId="7" type="noConversion"/>
  </si>
  <si>
    <t>楊梅區</t>
    <phoneticPr fontId="7" type="noConversion"/>
  </si>
  <si>
    <t>大溪區</t>
    <phoneticPr fontId="7" type="noConversion"/>
  </si>
  <si>
    <t>蘆竹區</t>
    <phoneticPr fontId="7" type="noConversion"/>
  </si>
  <si>
    <t>大園區</t>
    <phoneticPr fontId="7" type="noConversion"/>
  </si>
  <si>
    <t>龜山區</t>
    <phoneticPr fontId="7" type="noConversion"/>
  </si>
  <si>
    <t>依據各公所所報獨居老人服務概況資料彙編。</t>
    <phoneticPr fontId="7" type="noConversion"/>
  </si>
  <si>
    <t>民國114年 3月 4日 09:50:47 印製</t>
    <phoneticPr fontId="7" type="noConversion"/>
  </si>
  <si>
    <t>本表編製2份，1份送主計處，1份自存外，應由網際網路線上傳送至衛生福利部統計處資料庫。</t>
    <phoneticPr fontId="7" type="noConversion"/>
  </si>
  <si>
    <t>桃園市獨居老人服務概況第一次修正表(續2)</t>
    <phoneticPr fontId="7" type="noConversion"/>
  </si>
  <si>
    <t>桃園市獨居老人服務概況第一次修正表(續2完)</t>
    <phoneticPr fontId="7" type="noConversion"/>
  </si>
  <si>
    <t>龍潭區</t>
    <phoneticPr fontId="7" type="noConversion"/>
  </si>
  <si>
    <t>新屋區</t>
    <phoneticPr fontId="7" type="noConversion"/>
  </si>
  <si>
    <t>觀音區</t>
    <phoneticPr fontId="7" type="noConversion"/>
  </si>
  <si>
    <t>復興區</t>
    <phoneticPr fontId="7" type="noConversion"/>
  </si>
  <si>
    <t>備　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</si>
</sst>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,###,##0"/>
    <numFmt numFmtId="189" formatCode="#,###,##0;\-#,###,##0;&quot;  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0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186" fontId="3" fillId="0" borderId="3" xfId="0" applyNumberFormat="1" applyFont="1" applyBorder="1" applyAlignment="1">
      <alignment horizontal="right" vertical="center"/>
    </xf>
    <xf numFmtId="186" fontId="1" fillId="0" borderId="4" xfId="0" applyNumberFormat="1" applyFont="1" applyBorder="1" applyAlignment="1">
      <alignment horizontal="right" vertical="center"/>
    </xf>
    <xf numFmtId="186" fontId="3" fillId="0" borderId="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86" fontId="3" fillId="0" borderId="12" xfId="0" applyNumberFormat="1" applyFont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188" fontId="9" fillId="0" borderId="2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center" vertical="center"/>
    </xf>
    <xf numFmtId="189" fontId="9" fillId="0" borderId="3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center" vertical="center"/>
    </xf>
    <xf numFmtId="189" fontId="9" fillId="0" borderId="5" xfId="0" applyNumberFormat="1" applyFont="1" applyBorder="1" applyAlignment="1">
      <alignment horizontal="right" vertical="center"/>
    </xf>
    <xf numFmtId="0" fontId="6" fillId="0" borderId="0" xfId="0" applyFont="1"/>
    <xf numFmtId="188" fontId="9" fillId="0" borderId="16" xfId="0" applyNumberFormat="1" applyFont="1" applyBorder="1" applyAlignment="1">
      <alignment horizontal="right" vertical="center"/>
    </xf>
    <xf numFmtId="188" fontId="9" fillId="0" borderId="12" xfId="0" applyNumberFormat="1" applyFont="1" applyBorder="1" applyAlignment="1">
      <alignment horizontal="right" vertical="center"/>
    </xf>
    <xf numFmtId="189" fontId="9" fillId="0" borderId="6" xfId="0" applyNumberFormat="1" applyFont="1" applyBorder="1" applyAlignment="1">
      <alignment horizontal="right" vertical="center"/>
    </xf>
    <xf numFmtId="189" fontId="9" fillId="0" borderId="1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1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9" fontId="9" fillId="0" borderId="16" xfId="0" applyNumberFormat="1" applyFont="1" applyBorder="1" applyAlignment="1">
      <alignment horizontal="right" vertical="center"/>
    </xf>
    <xf numFmtId="186" fontId="3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80" fontId="8" fillId="0" borderId="22" xfId="0" applyNumberFormat="1" applyFont="1" applyBorder="1" applyAlignment="1">
      <alignment horizontal="center" vertical="center"/>
    </xf>
    <xf numFmtId="180" fontId="8" fillId="0" borderId="18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80" fontId="8" fillId="0" borderId="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80" fontId="1" fillId="0" borderId="17" xfId="0" applyNumberFormat="1" applyFont="1" applyBorder="1" applyAlignment="1">
      <alignment horizontal="center" vertical="center"/>
    </xf>
    <xf numFmtId="180" fontId="1" fillId="0" borderId="18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38" fontId="10" fillId="0" borderId="32" xfId="0" applyNumberFormat="1" applyFont="1" applyBorder="1" applyAlignment="1">
      <alignment horizontal="left" vertical="center"/>
    </xf>
    <xf numFmtId="180" fontId="1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D1EAFF-3747-747E-BB46-97866F6F5F5F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685275D-C671-A8EA-037A-7C6E91CD80AD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A5866B3C-EC36-622D-97F0-434F641721CC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AD46318-D3E1-4A0D-9427-3643EB62DFD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E701A918-15B4-60C3-D5E9-5FA1916DA35C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B0B4AAE3-E6A2-452F-A344-9B9A94C4B710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0DE0F5F1-8B98-5091-9A80-B9A9467549A3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95E30E0-E27B-43F0-A0E8-33D1BB47312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7DCEE4B2-415B-BF51-7810-B0CF91056A8E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BBC04CBA-0B08-5231-42BD-B46BE8CF9352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B4224720-55D2-CEFF-9054-6AF6557906F2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0851B1D-DB6B-452F-A027-55850466108A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6E26AA71-B1A3-3C1C-4CB8-4B3EA45911CB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8B2F4A2-C217-4054-9651-7BDF7D0426E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4221" name="Line 37">
          <a:extLst>
            <a:ext uri="{FF2B5EF4-FFF2-40B4-BE49-F238E27FC236}">
              <a16:creationId xmlns:a16="http://schemas.microsoft.com/office/drawing/2014/main" id="{3D281365-89B3-CBD5-EF2B-7B0B47D99741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214BED46-FD87-F472-A58A-CBAD42F814DD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7F91C26-B407-5897-F99A-0F167B644FFC}"/>
            </a:ext>
          </a:extLst>
        </xdr:cNvPr>
        <xdr:cNvSpPr txBox="1">
          <a:spLocks noChangeArrowheads="1"/>
        </xdr:cNvSpPr>
      </xdr:nvSpPr>
      <xdr:spPr bwMode="auto">
        <a:xfrm>
          <a:off x="16135350" y="8610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C8629FFA-27FA-AADE-86C4-49C0F6CCD66F}"/>
            </a:ext>
          </a:extLst>
        </xdr:cNvPr>
        <xdr:cNvSpPr txBox="1">
          <a:spLocks noChangeArrowheads="1"/>
        </xdr:cNvSpPr>
      </xdr:nvSpPr>
      <xdr:spPr bwMode="auto">
        <a:xfrm>
          <a:off x="16135350" y="243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39</xdr:col>
      <xdr:colOff>123265</xdr:colOff>
      <xdr:row>6</xdr:row>
      <xdr:rowOff>20757</xdr:rowOff>
    </xdr:from>
    <xdr:ext cx="2771895" cy="257979"/>
    <xdr:sp macro="" textlink="">
      <xdr:nvSpPr>
        <xdr:cNvPr id="15" name="報表類別">
          <a:extLst>
            <a:ext uri="{FF2B5EF4-FFF2-40B4-BE49-F238E27FC236}">
              <a16:creationId xmlns:a16="http://schemas.microsoft.com/office/drawing/2014/main" id="{EA730C47-232B-1323-3A70-73DC126E9C97}"/>
            </a:ext>
          </a:extLst>
        </xdr:cNvPr>
        <xdr:cNvSpPr>
          <a:spLocks noChangeArrowheads="1"/>
        </xdr:cNvSpPr>
      </xdr:nvSpPr>
      <xdr:spPr bwMode="auto">
        <a:xfrm>
          <a:off x="23068990" y="935157"/>
          <a:ext cx="2771895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oneCellAnchor>
  <xdr:oneCellAnchor>
    <xdr:from>
      <xdr:col>40</xdr:col>
      <xdr:colOff>145676</xdr:colOff>
      <xdr:row>39</xdr:row>
      <xdr:rowOff>198039</xdr:rowOff>
    </xdr:from>
    <xdr:ext cx="2386800" cy="277088"/>
    <xdr:sp macro="" textlink="B3">
      <xdr:nvSpPr>
        <xdr:cNvPr id="16" name="報表類別">
          <a:extLst>
            <a:ext uri="{FF2B5EF4-FFF2-40B4-BE49-F238E27FC236}">
              <a16:creationId xmlns:a16="http://schemas.microsoft.com/office/drawing/2014/main" id="{DF2D4D0D-4AD2-15B1-A124-0303922C819D}"/>
            </a:ext>
          </a:extLst>
        </xdr:cNvPr>
        <xdr:cNvSpPr>
          <a:spLocks noChangeArrowheads="1" noTextEdit="1"/>
        </xdr:cNvSpPr>
      </xdr:nvSpPr>
      <xdr:spPr bwMode="auto">
        <a:xfrm>
          <a:off x="23710526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CB367E0-9D81-4B8C-89D9-CF929FE9D602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 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24</xdr:col>
      <xdr:colOff>266700</xdr:colOff>
      <xdr:row>5</xdr:row>
      <xdr:rowOff>28575</xdr:rowOff>
    </xdr:from>
    <xdr:to>
      <xdr:col>39</xdr:col>
      <xdr:colOff>371475</xdr:colOff>
      <xdr:row>5</xdr:row>
      <xdr:rowOff>38100</xdr:rowOff>
    </xdr:to>
    <xdr:sp macro="" textlink="">
      <xdr:nvSpPr>
        <xdr:cNvPr id="4227" name="Line 37">
          <a:extLst>
            <a:ext uri="{FF2B5EF4-FFF2-40B4-BE49-F238E27FC236}">
              <a16:creationId xmlns:a16="http://schemas.microsoft.com/office/drawing/2014/main" id="{1496F966-0908-F9FC-F739-16BCD871BF54}"/>
            </a:ext>
          </a:extLst>
        </xdr:cNvPr>
        <xdr:cNvSpPr>
          <a:spLocks noChangeShapeType="1"/>
        </xdr:cNvSpPr>
      </xdr:nvSpPr>
      <xdr:spPr bwMode="auto">
        <a:xfrm>
          <a:off x="13925550" y="485775"/>
          <a:ext cx="93916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257769</xdr:colOff>
      <xdr:row>4</xdr:row>
      <xdr:rowOff>11206</xdr:rowOff>
    </xdr:to>
    <xdr:sp macro="" textlink="A2">
      <xdr:nvSpPr>
        <xdr:cNvPr id="18" name="報表類別">
          <a:extLst>
            <a:ext uri="{FF2B5EF4-FFF2-40B4-BE49-F238E27FC236}">
              <a16:creationId xmlns:a16="http://schemas.microsoft.com/office/drawing/2014/main" id="{DCA641F4-53F3-F44D-973C-E7C95EA4EE41}"/>
            </a:ext>
          </a:extLst>
        </xdr:cNvPr>
        <xdr:cNvSpPr>
          <a:spLocks noChangeArrowheads="1" noTextEdit="1"/>
        </xdr:cNvSpPr>
      </xdr:nvSpPr>
      <xdr:spPr bwMode="auto">
        <a:xfrm>
          <a:off x="13039725" y="0"/>
          <a:ext cx="87689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5FA588B-52F6-4503-A3E8-CE14D3FA3DF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23</xdr:col>
      <xdr:colOff>0</xdr:colOff>
      <xdr:row>4</xdr:row>
      <xdr:rowOff>9697</xdr:rowOff>
    </xdr:from>
    <xdr:to>
      <xdr:col>24</xdr:col>
      <xdr:colOff>257769</xdr:colOff>
      <xdr:row>5</xdr:row>
      <xdr:rowOff>38100</xdr:rowOff>
    </xdr:to>
    <xdr:sp macro="" textlink="C2">
      <xdr:nvSpPr>
        <xdr:cNvPr id="19" name="報表週期">
          <a:extLst>
            <a:ext uri="{FF2B5EF4-FFF2-40B4-BE49-F238E27FC236}">
              <a16:creationId xmlns:a16="http://schemas.microsoft.com/office/drawing/2014/main" id="{E9F216A6-E0FE-0464-8CA1-919C3504A193}"/>
            </a:ext>
          </a:extLst>
        </xdr:cNvPr>
        <xdr:cNvSpPr>
          <a:spLocks noChangeArrowheads="1" noTextEdit="1"/>
        </xdr:cNvSpPr>
      </xdr:nvSpPr>
      <xdr:spPr bwMode="auto">
        <a:xfrm>
          <a:off x="13039725" y="238297"/>
          <a:ext cx="87689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DE27CCC1-3CA9-4E18-9DB6-95B19A47F48E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24</xdr:col>
      <xdr:colOff>276771</xdr:colOff>
      <xdr:row>4</xdr:row>
      <xdr:rowOff>11206</xdr:rowOff>
    </xdr:from>
    <xdr:to>
      <xdr:col>39</xdr:col>
      <xdr:colOff>380900</xdr:colOff>
      <xdr:row>5</xdr:row>
      <xdr:rowOff>26894</xdr:rowOff>
    </xdr:to>
    <xdr:sp macro="" textlink="D2">
      <xdr:nvSpPr>
        <xdr:cNvPr id="20" name="報表類別">
          <a:extLst>
            <a:ext uri="{FF2B5EF4-FFF2-40B4-BE49-F238E27FC236}">
              <a16:creationId xmlns:a16="http://schemas.microsoft.com/office/drawing/2014/main" id="{326AB320-520D-47B3-E574-EECA541BD386}"/>
            </a:ext>
          </a:extLst>
        </xdr:cNvPr>
        <xdr:cNvSpPr>
          <a:spLocks noChangeArrowheads="1" noTextEdit="1"/>
        </xdr:cNvSpPr>
      </xdr:nvSpPr>
      <xdr:spPr bwMode="auto">
        <a:xfrm>
          <a:off x="13935621" y="239806"/>
          <a:ext cx="9391004" cy="24428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9FC0879-5DD1-41C2-A9B4-18444F744DA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39</xdr:col>
      <xdr:colOff>380900</xdr:colOff>
      <xdr:row>0</xdr:row>
      <xdr:rowOff>0</xdr:rowOff>
    </xdr:from>
    <xdr:to>
      <xdr:col>40</xdr:col>
      <xdr:colOff>477151</xdr:colOff>
      <xdr:row>4</xdr:row>
      <xdr:rowOff>11206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DF35E397-B0F7-2FBF-8046-C3942063F972}"/>
            </a:ext>
          </a:extLst>
        </xdr:cNvPr>
        <xdr:cNvSpPr>
          <a:spLocks noChangeArrowheads="1"/>
        </xdr:cNvSpPr>
      </xdr:nvSpPr>
      <xdr:spPr bwMode="auto">
        <a:xfrm>
          <a:off x="23326625" y="0"/>
          <a:ext cx="715376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39</xdr:col>
      <xdr:colOff>380900</xdr:colOff>
      <xdr:row>4</xdr:row>
      <xdr:rowOff>9697</xdr:rowOff>
    </xdr:from>
    <xdr:to>
      <xdr:col>40</xdr:col>
      <xdr:colOff>477151</xdr:colOff>
      <xdr:row>5</xdr:row>
      <xdr:rowOff>38100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5D1804C0-F90E-8E62-D32F-174EE9AEDD1C}"/>
            </a:ext>
          </a:extLst>
        </xdr:cNvPr>
        <xdr:cNvSpPr>
          <a:spLocks noChangeArrowheads="1"/>
        </xdr:cNvSpPr>
      </xdr:nvSpPr>
      <xdr:spPr bwMode="auto">
        <a:xfrm>
          <a:off x="23326625" y="238297"/>
          <a:ext cx="715376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40</xdr:col>
      <xdr:colOff>477151</xdr:colOff>
      <xdr:row>0</xdr:row>
      <xdr:rowOff>0</xdr:rowOff>
    </xdr:from>
    <xdr:to>
      <xdr:col>43</xdr:col>
      <xdr:colOff>0</xdr:colOff>
      <xdr:row>4</xdr:row>
      <xdr:rowOff>11206</xdr:rowOff>
    </xdr:to>
    <xdr:sp macro="" textlink="B2">
      <xdr:nvSpPr>
        <xdr:cNvPr id="23" name="報表類別">
          <a:extLst>
            <a:ext uri="{FF2B5EF4-FFF2-40B4-BE49-F238E27FC236}">
              <a16:creationId xmlns:a16="http://schemas.microsoft.com/office/drawing/2014/main" id="{95BEF3B0-CC33-D365-88DD-FBB82B14748C}"/>
            </a:ext>
          </a:extLst>
        </xdr:cNvPr>
        <xdr:cNvSpPr>
          <a:spLocks noChangeArrowheads="1" noTextEdit="1"/>
        </xdr:cNvSpPr>
      </xdr:nvSpPr>
      <xdr:spPr bwMode="auto">
        <a:xfrm>
          <a:off x="24042001" y="0"/>
          <a:ext cx="189457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46100EC-454D-44CA-AF64-771E542126F4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40</xdr:col>
      <xdr:colOff>477151</xdr:colOff>
      <xdr:row>4</xdr:row>
      <xdr:rowOff>9697</xdr:rowOff>
    </xdr:from>
    <xdr:to>
      <xdr:col>43</xdr:col>
      <xdr:colOff>0</xdr:colOff>
      <xdr:row>5</xdr:row>
      <xdr:rowOff>38100</xdr:rowOff>
    </xdr:to>
    <xdr:sp macro="" textlink="E2">
      <xdr:nvSpPr>
        <xdr:cNvPr id="24" name="報表類別">
          <a:extLst>
            <a:ext uri="{FF2B5EF4-FFF2-40B4-BE49-F238E27FC236}">
              <a16:creationId xmlns:a16="http://schemas.microsoft.com/office/drawing/2014/main" id="{0F3068C1-ADBA-18F7-E4C3-B3A530669D10}"/>
            </a:ext>
          </a:extLst>
        </xdr:cNvPr>
        <xdr:cNvSpPr>
          <a:spLocks noChangeArrowheads="1" noTextEdit="1"/>
        </xdr:cNvSpPr>
      </xdr:nvSpPr>
      <xdr:spPr bwMode="auto">
        <a:xfrm>
          <a:off x="24042001" y="238297"/>
          <a:ext cx="189457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8CB14C0-A146-4322-A5E1-9B93CE76DBE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052C48-327D-A944-47C3-7AF45C07B971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48837E-1B98-9A13-B069-2136F200D94D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1BA394F-AA80-8B3F-8A28-6431C95460FA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657A8D0-C2BF-41EE-8DE7-DD99DA80A1D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0209F08-1D46-FCF7-1AE1-EC1C2ECDB4E0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74F33D35-9DC3-404A-9415-83AA8894DEBB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17E52DB5-E145-207D-E3A8-849B03503C66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C2A8FB8-9028-4F85-B6FA-2B3F366DFB5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91990322-F757-82D4-B378-74939B35614A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87649E5-79C7-B5FA-F1E8-61A9E9211E19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EA9F8B21-843A-327E-8755-5538EC8448AD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A1ED0B-E116-445D-AE29-C6AD7F2339C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013D4B61-8F0A-5B60-F745-359A19E262D5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9C09D43-0AF4-4841-8A6F-76A50054BCD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5245" name="Line 37">
          <a:extLst>
            <a:ext uri="{FF2B5EF4-FFF2-40B4-BE49-F238E27FC236}">
              <a16:creationId xmlns:a16="http://schemas.microsoft.com/office/drawing/2014/main" id="{B7F5D4CD-F787-E7A4-8BC1-A5EA95235326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6B6855C5-1B05-EE60-6764-048456A0EFE4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B348B02-14C3-525E-3FD4-16B4A6CE22E7}"/>
            </a:ext>
          </a:extLst>
        </xdr:cNvPr>
        <xdr:cNvSpPr txBox="1">
          <a:spLocks noChangeArrowheads="1"/>
        </xdr:cNvSpPr>
      </xdr:nvSpPr>
      <xdr:spPr bwMode="auto">
        <a:xfrm>
          <a:off x="16135350" y="8610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331B0BD4-26EB-1106-D6E0-CF6071F1FAC3}"/>
            </a:ext>
          </a:extLst>
        </xdr:cNvPr>
        <xdr:cNvSpPr txBox="1">
          <a:spLocks noChangeArrowheads="1"/>
        </xdr:cNvSpPr>
      </xdr:nvSpPr>
      <xdr:spPr bwMode="auto">
        <a:xfrm>
          <a:off x="16135350" y="243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39</xdr:col>
      <xdr:colOff>123265</xdr:colOff>
      <xdr:row>6</xdr:row>
      <xdr:rowOff>20757</xdr:rowOff>
    </xdr:from>
    <xdr:ext cx="2771895" cy="257979"/>
    <xdr:sp macro="" textlink="">
      <xdr:nvSpPr>
        <xdr:cNvPr id="15" name="報表類別">
          <a:extLst>
            <a:ext uri="{FF2B5EF4-FFF2-40B4-BE49-F238E27FC236}">
              <a16:creationId xmlns:a16="http://schemas.microsoft.com/office/drawing/2014/main" id="{AC701EC3-38C6-F994-0B20-3DF72FABA1A1}"/>
            </a:ext>
          </a:extLst>
        </xdr:cNvPr>
        <xdr:cNvSpPr>
          <a:spLocks noChangeArrowheads="1"/>
        </xdr:cNvSpPr>
      </xdr:nvSpPr>
      <xdr:spPr bwMode="auto">
        <a:xfrm>
          <a:off x="23068990" y="935157"/>
          <a:ext cx="2771895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oneCellAnchor>
  <xdr:oneCellAnchor>
    <xdr:from>
      <xdr:col>40</xdr:col>
      <xdr:colOff>145676</xdr:colOff>
      <xdr:row>39</xdr:row>
      <xdr:rowOff>198039</xdr:rowOff>
    </xdr:from>
    <xdr:ext cx="2386800" cy="277088"/>
    <xdr:sp macro="" textlink="B3">
      <xdr:nvSpPr>
        <xdr:cNvPr id="16" name="報表類別">
          <a:extLst>
            <a:ext uri="{FF2B5EF4-FFF2-40B4-BE49-F238E27FC236}">
              <a16:creationId xmlns:a16="http://schemas.microsoft.com/office/drawing/2014/main" id="{77018F29-204A-A3A5-34DD-4148F8BBA30F}"/>
            </a:ext>
          </a:extLst>
        </xdr:cNvPr>
        <xdr:cNvSpPr>
          <a:spLocks noChangeArrowheads="1" noTextEdit="1"/>
        </xdr:cNvSpPr>
      </xdr:nvSpPr>
      <xdr:spPr bwMode="auto">
        <a:xfrm>
          <a:off x="23710526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8EF4EA2-3EAF-4C00-AE39-D448D7AAF5C1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 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24</xdr:col>
      <xdr:colOff>266700</xdr:colOff>
      <xdr:row>5</xdr:row>
      <xdr:rowOff>28575</xdr:rowOff>
    </xdr:from>
    <xdr:to>
      <xdr:col>39</xdr:col>
      <xdr:colOff>371475</xdr:colOff>
      <xdr:row>5</xdr:row>
      <xdr:rowOff>38100</xdr:rowOff>
    </xdr:to>
    <xdr:sp macro="" textlink="">
      <xdr:nvSpPr>
        <xdr:cNvPr id="5251" name="Line 37">
          <a:extLst>
            <a:ext uri="{FF2B5EF4-FFF2-40B4-BE49-F238E27FC236}">
              <a16:creationId xmlns:a16="http://schemas.microsoft.com/office/drawing/2014/main" id="{4DAA53EB-CE26-DC9D-AA93-4CE1E4E6340F}"/>
            </a:ext>
          </a:extLst>
        </xdr:cNvPr>
        <xdr:cNvSpPr>
          <a:spLocks noChangeShapeType="1"/>
        </xdr:cNvSpPr>
      </xdr:nvSpPr>
      <xdr:spPr bwMode="auto">
        <a:xfrm>
          <a:off x="13925550" y="485775"/>
          <a:ext cx="93916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257769</xdr:colOff>
      <xdr:row>4</xdr:row>
      <xdr:rowOff>11206</xdr:rowOff>
    </xdr:to>
    <xdr:sp macro="" textlink="A2">
      <xdr:nvSpPr>
        <xdr:cNvPr id="18" name="報表類別">
          <a:extLst>
            <a:ext uri="{FF2B5EF4-FFF2-40B4-BE49-F238E27FC236}">
              <a16:creationId xmlns:a16="http://schemas.microsoft.com/office/drawing/2014/main" id="{2205659D-E98D-A1C9-AF82-D2860553E6F3}"/>
            </a:ext>
          </a:extLst>
        </xdr:cNvPr>
        <xdr:cNvSpPr>
          <a:spLocks noChangeArrowheads="1" noTextEdit="1"/>
        </xdr:cNvSpPr>
      </xdr:nvSpPr>
      <xdr:spPr bwMode="auto">
        <a:xfrm>
          <a:off x="13039725" y="0"/>
          <a:ext cx="87689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AA0AA70-E0BE-401F-B207-DDFE50F4FC03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23</xdr:col>
      <xdr:colOff>0</xdr:colOff>
      <xdr:row>4</xdr:row>
      <xdr:rowOff>9697</xdr:rowOff>
    </xdr:from>
    <xdr:to>
      <xdr:col>24</xdr:col>
      <xdr:colOff>257769</xdr:colOff>
      <xdr:row>5</xdr:row>
      <xdr:rowOff>38100</xdr:rowOff>
    </xdr:to>
    <xdr:sp macro="" textlink="C2">
      <xdr:nvSpPr>
        <xdr:cNvPr id="19" name="報表週期">
          <a:extLst>
            <a:ext uri="{FF2B5EF4-FFF2-40B4-BE49-F238E27FC236}">
              <a16:creationId xmlns:a16="http://schemas.microsoft.com/office/drawing/2014/main" id="{05F12336-5299-1A30-95BD-D7259B60912E}"/>
            </a:ext>
          </a:extLst>
        </xdr:cNvPr>
        <xdr:cNvSpPr>
          <a:spLocks noChangeArrowheads="1" noTextEdit="1"/>
        </xdr:cNvSpPr>
      </xdr:nvSpPr>
      <xdr:spPr bwMode="auto">
        <a:xfrm>
          <a:off x="13039725" y="238297"/>
          <a:ext cx="87689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9B364520-50F3-4948-A65C-D536D47CE056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24</xdr:col>
      <xdr:colOff>276771</xdr:colOff>
      <xdr:row>4</xdr:row>
      <xdr:rowOff>11206</xdr:rowOff>
    </xdr:from>
    <xdr:to>
      <xdr:col>39</xdr:col>
      <xdr:colOff>380900</xdr:colOff>
      <xdr:row>5</xdr:row>
      <xdr:rowOff>26894</xdr:rowOff>
    </xdr:to>
    <xdr:sp macro="" textlink="D2">
      <xdr:nvSpPr>
        <xdr:cNvPr id="20" name="報表類別">
          <a:extLst>
            <a:ext uri="{FF2B5EF4-FFF2-40B4-BE49-F238E27FC236}">
              <a16:creationId xmlns:a16="http://schemas.microsoft.com/office/drawing/2014/main" id="{C52205E5-6A03-5100-359A-470F2336832B}"/>
            </a:ext>
          </a:extLst>
        </xdr:cNvPr>
        <xdr:cNvSpPr>
          <a:spLocks noChangeArrowheads="1" noTextEdit="1"/>
        </xdr:cNvSpPr>
      </xdr:nvSpPr>
      <xdr:spPr bwMode="auto">
        <a:xfrm>
          <a:off x="13935621" y="239806"/>
          <a:ext cx="9391004" cy="24428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2CD6142-6B7B-4E59-A507-31F5CCF6899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39</xdr:col>
      <xdr:colOff>380900</xdr:colOff>
      <xdr:row>0</xdr:row>
      <xdr:rowOff>0</xdr:rowOff>
    </xdr:from>
    <xdr:to>
      <xdr:col>40</xdr:col>
      <xdr:colOff>477151</xdr:colOff>
      <xdr:row>4</xdr:row>
      <xdr:rowOff>11206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09B7210A-F19E-38FC-F758-81A0D370E1A4}"/>
            </a:ext>
          </a:extLst>
        </xdr:cNvPr>
        <xdr:cNvSpPr>
          <a:spLocks noChangeArrowheads="1"/>
        </xdr:cNvSpPr>
      </xdr:nvSpPr>
      <xdr:spPr bwMode="auto">
        <a:xfrm>
          <a:off x="23326625" y="0"/>
          <a:ext cx="715376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39</xdr:col>
      <xdr:colOff>380900</xdr:colOff>
      <xdr:row>4</xdr:row>
      <xdr:rowOff>9697</xdr:rowOff>
    </xdr:from>
    <xdr:to>
      <xdr:col>40</xdr:col>
      <xdr:colOff>477151</xdr:colOff>
      <xdr:row>5</xdr:row>
      <xdr:rowOff>38100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C9A7E7A0-AB78-2185-D917-BA5859479C64}"/>
            </a:ext>
          </a:extLst>
        </xdr:cNvPr>
        <xdr:cNvSpPr>
          <a:spLocks noChangeArrowheads="1"/>
        </xdr:cNvSpPr>
      </xdr:nvSpPr>
      <xdr:spPr bwMode="auto">
        <a:xfrm>
          <a:off x="23326625" y="238297"/>
          <a:ext cx="715376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40</xdr:col>
      <xdr:colOff>477151</xdr:colOff>
      <xdr:row>0</xdr:row>
      <xdr:rowOff>0</xdr:rowOff>
    </xdr:from>
    <xdr:to>
      <xdr:col>43</xdr:col>
      <xdr:colOff>0</xdr:colOff>
      <xdr:row>4</xdr:row>
      <xdr:rowOff>11206</xdr:rowOff>
    </xdr:to>
    <xdr:sp macro="" textlink="B2">
      <xdr:nvSpPr>
        <xdr:cNvPr id="23" name="報表類別">
          <a:extLst>
            <a:ext uri="{FF2B5EF4-FFF2-40B4-BE49-F238E27FC236}">
              <a16:creationId xmlns:a16="http://schemas.microsoft.com/office/drawing/2014/main" id="{4C2B94DE-3E3B-0D4C-3D57-93F16B34EE0C}"/>
            </a:ext>
          </a:extLst>
        </xdr:cNvPr>
        <xdr:cNvSpPr>
          <a:spLocks noChangeArrowheads="1" noTextEdit="1"/>
        </xdr:cNvSpPr>
      </xdr:nvSpPr>
      <xdr:spPr bwMode="auto">
        <a:xfrm>
          <a:off x="24042001" y="0"/>
          <a:ext cx="189457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ABE5ADD-CEE1-4233-A9E4-D1DBD2B0D276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40</xdr:col>
      <xdr:colOff>477151</xdr:colOff>
      <xdr:row>4</xdr:row>
      <xdr:rowOff>9697</xdr:rowOff>
    </xdr:from>
    <xdr:to>
      <xdr:col>43</xdr:col>
      <xdr:colOff>0</xdr:colOff>
      <xdr:row>5</xdr:row>
      <xdr:rowOff>38100</xdr:rowOff>
    </xdr:to>
    <xdr:sp macro="" textlink="E2">
      <xdr:nvSpPr>
        <xdr:cNvPr id="24" name="報表類別">
          <a:extLst>
            <a:ext uri="{FF2B5EF4-FFF2-40B4-BE49-F238E27FC236}">
              <a16:creationId xmlns:a16="http://schemas.microsoft.com/office/drawing/2014/main" id="{5474230C-BBF9-EF60-A4E9-A328BC85B650}"/>
            </a:ext>
          </a:extLst>
        </xdr:cNvPr>
        <xdr:cNvSpPr>
          <a:spLocks noChangeArrowheads="1" noTextEdit="1"/>
        </xdr:cNvSpPr>
      </xdr:nvSpPr>
      <xdr:spPr bwMode="auto">
        <a:xfrm>
          <a:off x="24042001" y="238297"/>
          <a:ext cx="189457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CF24331-4DC6-4965-A9AA-1BF9648DE18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C66422-7A2B-A69D-DEB0-5DDC36EE6BF0}"/>
            </a:ext>
          </a:extLst>
        </xdr:cNvPr>
        <xdr:cNvSpPr txBox="1">
          <a:spLocks noChangeArrowheads="1"/>
        </xdr:cNvSpPr>
      </xdr:nvSpPr>
      <xdr:spPr bwMode="auto">
        <a:xfrm>
          <a:off x="2924175" y="8610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224F98-26AC-81BA-6400-71D44E009009}"/>
            </a:ext>
          </a:extLst>
        </xdr:cNvPr>
        <xdr:cNvSpPr txBox="1">
          <a:spLocks noChangeArrowheads="1"/>
        </xdr:cNvSpPr>
      </xdr:nvSpPr>
      <xdr:spPr bwMode="auto">
        <a:xfrm>
          <a:off x="2924175" y="24384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266722</xdr:colOff>
      <xdr:row>4</xdr:row>
      <xdr:rowOff>11206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D7FD9A7-5D88-25A0-D54A-EFAEF5D883C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5847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F1ADBAB-1DFD-4A83-B651-A3B6C1C28DE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4</xdr:row>
      <xdr:rowOff>9612</xdr:rowOff>
    </xdr:from>
    <xdr:to>
      <xdr:col>1</xdr:col>
      <xdr:colOff>266722</xdr:colOff>
      <xdr:row>5</xdr:row>
      <xdr:rowOff>28575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ECF6A3C1-B9D9-2331-8171-5A927165A848}"/>
            </a:ext>
          </a:extLst>
        </xdr:cNvPr>
        <xdr:cNvSpPr>
          <a:spLocks noChangeArrowheads="1" noTextEdit="1"/>
        </xdr:cNvSpPr>
      </xdr:nvSpPr>
      <xdr:spPr bwMode="auto">
        <a:xfrm>
          <a:off x="0" y="238212"/>
          <a:ext cx="885847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2F948B8D-9684-46FB-B297-F7E676E1EC33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1</xdr:col>
      <xdr:colOff>285713</xdr:colOff>
      <xdr:row>4</xdr:row>
      <xdr:rowOff>9612</xdr:rowOff>
    </xdr:from>
    <xdr:to>
      <xdr:col>18</xdr:col>
      <xdr:colOff>152331</xdr:colOff>
      <xdr:row>5</xdr:row>
      <xdr:rowOff>28575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E2E8F4E6-E306-2D16-237E-84EE9EA2C4FC}"/>
            </a:ext>
          </a:extLst>
        </xdr:cNvPr>
        <xdr:cNvSpPr>
          <a:spLocks noChangeArrowheads="1" noTextEdit="1"/>
        </xdr:cNvSpPr>
      </xdr:nvSpPr>
      <xdr:spPr bwMode="auto">
        <a:xfrm>
          <a:off x="904838" y="238212"/>
          <a:ext cx="9477343" cy="24756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A5861F5-0C32-4D7B-A850-83A9411C27C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18</xdr:col>
      <xdr:colOff>152331</xdr:colOff>
      <xdr:row>0</xdr:row>
      <xdr:rowOff>0</xdr:rowOff>
    </xdr:from>
    <xdr:to>
      <xdr:col>19</xdr:col>
      <xdr:colOff>313667</xdr:colOff>
      <xdr:row>4</xdr:row>
      <xdr:rowOff>22412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3C495E1B-AE32-36B9-A0D6-C71657384159}"/>
            </a:ext>
          </a:extLst>
        </xdr:cNvPr>
        <xdr:cNvSpPr>
          <a:spLocks noChangeArrowheads="1"/>
        </xdr:cNvSpPr>
      </xdr:nvSpPr>
      <xdr:spPr bwMode="auto">
        <a:xfrm>
          <a:off x="10382181" y="0"/>
          <a:ext cx="723311" cy="2510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18</xdr:col>
      <xdr:colOff>152331</xdr:colOff>
      <xdr:row>4</xdr:row>
      <xdr:rowOff>9612</xdr:rowOff>
    </xdr:from>
    <xdr:to>
      <xdr:col>19</xdr:col>
      <xdr:colOff>313667</xdr:colOff>
      <xdr:row>5</xdr:row>
      <xdr:rowOff>28575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F36FAE9E-CA82-A6F8-CAF2-3B3AA9A78D87}"/>
            </a:ext>
          </a:extLst>
        </xdr:cNvPr>
        <xdr:cNvSpPr>
          <a:spLocks noChangeArrowheads="1"/>
        </xdr:cNvSpPr>
      </xdr:nvSpPr>
      <xdr:spPr bwMode="auto">
        <a:xfrm>
          <a:off x="10382181" y="238212"/>
          <a:ext cx="723311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19</xdr:col>
      <xdr:colOff>313667</xdr:colOff>
      <xdr:row>0</xdr:row>
      <xdr:rowOff>0</xdr:rowOff>
    </xdr:from>
    <xdr:to>
      <xdr:col>23</xdr:col>
      <xdr:colOff>0</xdr:colOff>
      <xdr:row>4</xdr:row>
      <xdr:rowOff>11206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0DF074CE-84AE-F5CC-3D33-4B83346A390D}"/>
            </a:ext>
          </a:extLst>
        </xdr:cNvPr>
        <xdr:cNvSpPr>
          <a:spLocks noChangeArrowheads="1" noTextEdit="1"/>
        </xdr:cNvSpPr>
      </xdr:nvSpPr>
      <xdr:spPr bwMode="auto">
        <a:xfrm>
          <a:off x="11105492" y="0"/>
          <a:ext cx="1934233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B0735B2-0162-4F47-9729-3BEBC90E9A75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19</xdr:col>
      <xdr:colOff>313667</xdr:colOff>
      <xdr:row>4</xdr:row>
      <xdr:rowOff>9612</xdr:rowOff>
    </xdr:from>
    <xdr:to>
      <xdr:col>23</xdr:col>
      <xdr:colOff>0</xdr:colOff>
      <xdr:row>5</xdr:row>
      <xdr:rowOff>28575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D02E965F-E4AC-739C-5D41-EFADE24E2838}"/>
            </a:ext>
          </a:extLst>
        </xdr:cNvPr>
        <xdr:cNvSpPr>
          <a:spLocks noChangeArrowheads="1" noTextEdit="1"/>
        </xdr:cNvSpPr>
      </xdr:nvSpPr>
      <xdr:spPr bwMode="auto">
        <a:xfrm>
          <a:off x="11105492" y="238212"/>
          <a:ext cx="1934233" cy="24756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D793A19-A41B-4A82-9011-68EDDB24FA1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  <xdr:twoCellAnchor>
    <xdr:from>
      <xdr:col>1</xdr:col>
      <xdr:colOff>257175</xdr:colOff>
      <xdr:row>5</xdr:row>
      <xdr:rowOff>28575</xdr:rowOff>
    </xdr:from>
    <xdr:to>
      <xdr:col>18</xdr:col>
      <xdr:colOff>142875</xdr:colOff>
      <xdr:row>5</xdr:row>
      <xdr:rowOff>28575</xdr:rowOff>
    </xdr:to>
    <xdr:sp macro="" textlink="">
      <xdr:nvSpPr>
        <xdr:cNvPr id="6269" name="Line 37">
          <a:extLst>
            <a:ext uri="{FF2B5EF4-FFF2-40B4-BE49-F238E27FC236}">
              <a16:creationId xmlns:a16="http://schemas.microsoft.com/office/drawing/2014/main" id="{2FEE42FD-F954-4E29-37DF-B2E62B67FFBD}"/>
            </a:ext>
          </a:extLst>
        </xdr:cNvPr>
        <xdr:cNvSpPr>
          <a:spLocks noChangeShapeType="1"/>
        </xdr:cNvSpPr>
      </xdr:nvSpPr>
      <xdr:spPr bwMode="auto">
        <a:xfrm>
          <a:off x="876300" y="485775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481853</xdr:colOff>
      <xdr:row>6</xdr:row>
      <xdr:rowOff>20758</xdr:rowOff>
    </xdr:from>
    <xdr:to>
      <xdr:col>22</xdr:col>
      <xdr:colOff>452278</xdr:colOff>
      <xdr:row>6</xdr:row>
      <xdr:rowOff>278737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A46BF32E-A9D6-272B-10BC-F13AB8AF25AF}"/>
            </a:ext>
          </a:extLst>
        </xdr:cNvPr>
        <xdr:cNvSpPr>
          <a:spLocks noChangeArrowheads="1"/>
        </xdr:cNvSpPr>
      </xdr:nvSpPr>
      <xdr:spPr bwMode="auto">
        <a:xfrm>
          <a:off x="10149728" y="935158"/>
          <a:ext cx="2780300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B7FBB26-561F-9A7F-8B54-32D0BCB22D90}"/>
            </a:ext>
          </a:extLst>
        </xdr:cNvPr>
        <xdr:cNvSpPr txBox="1">
          <a:spLocks noChangeArrowheads="1"/>
        </xdr:cNvSpPr>
      </xdr:nvSpPr>
      <xdr:spPr bwMode="auto">
        <a:xfrm>
          <a:off x="16135350" y="8610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8EE1B690-CFAF-5910-4234-1E9F96EB4D42}"/>
            </a:ext>
          </a:extLst>
        </xdr:cNvPr>
        <xdr:cNvSpPr txBox="1">
          <a:spLocks noChangeArrowheads="1"/>
        </xdr:cNvSpPr>
      </xdr:nvSpPr>
      <xdr:spPr bwMode="auto">
        <a:xfrm>
          <a:off x="16135350" y="2438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39</xdr:col>
      <xdr:colOff>123265</xdr:colOff>
      <xdr:row>6</xdr:row>
      <xdr:rowOff>20757</xdr:rowOff>
    </xdr:from>
    <xdr:ext cx="2771895" cy="257979"/>
    <xdr:sp macro="" textlink="">
      <xdr:nvSpPr>
        <xdr:cNvPr id="15" name="報表類別">
          <a:extLst>
            <a:ext uri="{FF2B5EF4-FFF2-40B4-BE49-F238E27FC236}">
              <a16:creationId xmlns:a16="http://schemas.microsoft.com/office/drawing/2014/main" id="{153BCB2C-8E9D-316D-A674-DA23753B520E}"/>
            </a:ext>
          </a:extLst>
        </xdr:cNvPr>
        <xdr:cNvSpPr>
          <a:spLocks noChangeArrowheads="1"/>
        </xdr:cNvSpPr>
      </xdr:nvSpPr>
      <xdr:spPr bwMode="auto">
        <a:xfrm>
          <a:off x="23068990" y="935157"/>
          <a:ext cx="2771895" cy="2579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oneCellAnchor>
  <xdr:oneCellAnchor>
    <xdr:from>
      <xdr:col>40</xdr:col>
      <xdr:colOff>145676</xdr:colOff>
      <xdr:row>39</xdr:row>
      <xdr:rowOff>198039</xdr:rowOff>
    </xdr:from>
    <xdr:ext cx="2386800" cy="277088"/>
    <xdr:sp macro="" textlink="B3">
      <xdr:nvSpPr>
        <xdr:cNvPr id="16" name="報表類別">
          <a:extLst>
            <a:ext uri="{FF2B5EF4-FFF2-40B4-BE49-F238E27FC236}">
              <a16:creationId xmlns:a16="http://schemas.microsoft.com/office/drawing/2014/main" id="{EC2C2868-E087-C82D-07DF-E165A912415E}"/>
            </a:ext>
          </a:extLst>
        </xdr:cNvPr>
        <xdr:cNvSpPr>
          <a:spLocks noChangeArrowheads="1" noTextEdit="1"/>
        </xdr:cNvSpPr>
      </xdr:nvSpPr>
      <xdr:spPr bwMode="auto">
        <a:xfrm>
          <a:off x="23710526" y="9037239"/>
          <a:ext cx="2386800" cy="27708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878C121-5037-4489-9946-529097AF1C1D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民國114年 3月 4日 09:50:47 印製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24</xdr:col>
      <xdr:colOff>266700</xdr:colOff>
      <xdr:row>5</xdr:row>
      <xdr:rowOff>28575</xdr:rowOff>
    </xdr:from>
    <xdr:to>
      <xdr:col>39</xdr:col>
      <xdr:colOff>371475</xdr:colOff>
      <xdr:row>5</xdr:row>
      <xdr:rowOff>38100</xdr:rowOff>
    </xdr:to>
    <xdr:sp macro="" textlink="">
      <xdr:nvSpPr>
        <xdr:cNvPr id="6275" name="Line 37">
          <a:extLst>
            <a:ext uri="{FF2B5EF4-FFF2-40B4-BE49-F238E27FC236}">
              <a16:creationId xmlns:a16="http://schemas.microsoft.com/office/drawing/2014/main" id="{B2D8F9E9-0983-D333-404F-113F0E010789}"/>
            </a:ext>
          </a:extLst>
        </xdr:cNvPr>
        <xdr:cNvSpPr>
          <a:spLocks noChangeShapeType="1"/>
        </xdr:cNvSpPr>
      </xdr:nvSpPr>
      <xdr:spPr bwMode="auto">
        <a:xfrm>
          <a:off x="13925550" y="485775"/>
          <a:ext cx="93916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257769</xdr:colOff>
      <xdr:row>4</xdr:row>
      <xdr:rowOff>11206</xdr:rowOff>
    </xdr:to>
    <xdr:sp macro="" textlink="A2">
      <xdr:nvSpPr>
        <xdr:cNvPr id="18" name="報表類別">
          <a:extLst>
            <a:ext uri="{FF2B5EF4-FFF2-40B4-BE49-F238E27FC236}">
              <a16:creationId xmlns:a16="http://schemas.microsoft.com/office/drawing/2014/main" id="{BEE1CED0-F7C9-C204-7960-5152B989648D}"/>
            </a:ext>
          </a:extLst>
        </xdr:cNvPr>
        <xdr:cNvSpPr>
          <a:spLocks noChangeArrowheads="1" noTextEdit="1"/>
        </xdr:cNvSpPr>
      </xdr:nvSpPr>
      <xdr:spPr bwMode="auto">
        <a:xfrm>
          <a:off x="13039725" y="0"/>
          <a:ext cx="87689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50047E2-72E8-4D7B-98B1-F54962EE89FB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23</xdr:col>
      <xdr:colOff>0</xdr:colOff>
      <xdr:row>4</xdr:row>
      <xdr:rowOff>9697</xdr:rowOff>
    </xdr:from>
    <xdr:to>
      <xdr:col>24</xdr:col>
      <xdr:colOff>257769</xdr:colOff>
      <xdr:row>5</xdr:row>
      <xdr:rowOff>38100</xdr:rowOff>
    </xdr:to>
    <xdr:sp macro="" textlink="C2">
      <xdr:nvSpPr>
        <xdr:cNvPr id="19" name="報表週期">
          <a:extLst>
            <a:ext uri="{FF2B5EF4-FFF2-40B4-BE49-F238E27FC236}">
              <a16:creationId xmlns:a16="http://schemas.microsoft.com/office/drawing/2014/main" id="{1F6599E9-4A21-A257-D6D0-705F12681BE2}"/>
            </a:ext>
          </a:extLst>
        </xdr:cNvPr>
        <xdr:cNvSpPr>
          <a:spLocks noChangeArrowheads="1" noTextEdit="1"/>
        </xdr:cNvSpPr>
      </xdr:nvSpPr>
      <xdr:spPr bwMode="auto">
        <a:xfrm>
          <a:off x="13039725" y="238297"/>
          <a:ext cx="87689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72000" anchor="ctr" anchorCtr="0"/>
        <a:lstStyle/>
        <a:p>
          <a:fld id="{B06C5309-8EE7-4F89-AE0D-6187298B2962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24</xdr:col>
      <xdr:colOff>276771</xdr:colOff>
      <xdr:row>4</xdr:row>
      <xdr:rowOff>11206</xdr:rowOff>
    </xdr:from>
    <xdr:to>
      <xdr:col>39</xdr:col>
      <xdr:colOff>380900</xdr:colOff>
      <xdr:row>5</xdr:row>
      <xdr:rowOff>26894</xdr:rowOff>
    </xdr:to>
    <xdr:sp macro="" textlink="D2">
      <xdr:nvSpPr>
        <xdr:cNvPr id="20" name="報表類別">
          <a:extLst>
            <a:ext uri="{FF2B5EF4-FFF2-40B4-BE49-F238E27FC236}">
              <a16:creationId xmlns:a16="http://schemas.microsoft.com/office/drawing/2014/main" id="{5E5C70D1-F878-8D45-9D1C-7C200891EF57}"/>
            </a:ext>
          </a:extLst>
        </xdr:cNvPr>
        <xdr:cNvSpPr>
          <a:spLocks noChangeArrowheads="1" noTextEdit="1"/>
        </xdr:cNvSpPr>
      </xdr:nvSpPr>
      <xdr:spPr bwMode="auto">
        <a:xfrm>
          <a:off x="13935621" y="239806"/>
          <a:ext cx="9391004" cy="24428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64F7644-FACF-4EE2-BF30-97746A291D5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每季終了後一個月內編送</a:t>
          </a:fld>
          <a:endParaRPr lang="zh-TW" altLang="en-US"/>
        </a:p>
      </xdr:txBody>
    </xdr:sp>
    <xdr:clientData/>
  </xdr:twoCellAnchor>
  <xdr:twoCellAnchor>
    <xdr:from>
      <xdr:col>39</xdr:col>
      <xdr:colOff>380900</xdr:colOff>
      <xdr:row>0</xdr:row>
      <xdr:rowOff>0</xdr:rowOff>
    </xdr:from>
    <xdr:to>
      <xdr:col>40</xdr:col>
      <xdr:colOff>477151</xdr:colOff>
      <xdr:row>4</xdr:row>
      <xdr:rowOff>11206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6E05B1F8-FD9C-3C00-44D7-8A42013274DE}"/>
            </a:ext>
          </a:extLst>
        </xdr:cNvPr>
        <xdr:cNvSpPr>
          <a:spLocks noChangeArrowheads="1"/>
        </xdr:cNvSpPr>
      </xdr:nvSpPr>
      <xdr:spPr bwMode="auto">
        <a:xfrm>
          <a:off x="23326625" y="0"/>
          <a:ext cx="715376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39</xdr:col>
      <xdr:colOff>380900</xdr:colOff>
      <xdr:row>4</xdr:row>
      <xdr:rowOff>9697</xdr:rowOff>
    </xdr:from>
    <xdr:to>
      <xdr:col>40</xdr:col>
      <xdr:colOff>477151</xdr:colOff>
      <xdr:row>5</xdr:row>
      <xdr:rowOff>38100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849A9B86-8C80-17A6-933A-D14EAD4E0928}"/>
            </a:ext>
          </a:extLst>
        </xdr:cNvPr>
        <xdr:cNvSpPr>
          <a:spLocks noChangeArrowheads="1"/>
        </xdr:cNvSpPr>
      </xdr:nvSpPr>
      <xdr:spPr bwMode="auto">
        <a:xfrm>
          <a:off x="23326625" y="238297"/>
          <a:ext cx="715376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40</xdr:col>
      <xdr:colOff>477151</xdr:colOff>
      <xdr:row>0</xdr:row>
      <xdr:rowOff>0</xdr:rowOff>
    </xdr:from>
    <xdr:to>
      <xdr:col>43</xdr:col>
      <xdr:colOff>0</xdr:colOff>
      <xdr:row>4</xdr:row>
      <xdr:rowOff>11206</xdr:rowOff>
    </xdr:to>
    <xdr:sp macro="" textlink="B2">
      <xdr:nvSpPr>
        <xdr:cNvPr id="23" name="報表類別">
          <a:extLst>
            <a:ext uri="{FF2B5EF4-FFF2-40B4-BE49-F238E27FC236}">
              <a16:creationId xmlns:a16="http://schemas.microsoft.com/office/drawing/2014/main" id="{F1DE6B6E-F24A-E686-726A-37E4BE21FE63}"/>
            </a:ext>
          </a:extLst>
        </xdr:cNvPr>
        <xdr:cNvSpPr>
          <a:spLocks noChangeArrowheads="1" noTextEdit="1"/>
        </xdr:cNvSpPr>
      </xdr:nvSpPr>
      <xdr:spPr bwMode="auto">
        <a:xfrm>
          <a:off x="24042001" y="0"/>
          <a:ext cx="1894574" cy="23980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BAE629B-DE96-43FE-A038-1707E69395A0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桃園市政府(社會局)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40</xdr:col>
      <xdr:colOff>477151</xdr:colOff>
      <xdr:row>4</xdr:row>
      <xdr:rowOff>9697</xdr:rowOff>
    </xdr:from>
    <xdr:to>
      <xdr:col>43</xdr:col>
      <xdr:colOff>0</xdr:colOff>
      <xdr:row>5</xdr:row>
      <xdr:rowOff>38100</xdr:rowOff>
    </xdr:to>
    <xdr:sp macro="" textlink="E2">
      <xdr:nvSpPr>
        <xdr:cNvPr id="24" name="報表類別">
          <a:extLst>
            <a:ext uri="{FF2B5EF4-FFF2-40B4-BE49-F238E27FC236}">
              <a16:creationId xmlns:a16="http://schemas.microsoft.com/office/drawing/2014/main" id="{84156553-3FF4-BD04-31DC-250246BA9F87}"/>
            </a:ext>
          </a:extLst>
        </xdr:cNvPr>
        <xdr:cNvSpPr>
          <a:spLocks noChangeArrowheads="1" noTextEdit="1"/>
        </xdr:cNvSpPr>
      </xdr:nvSpPr>
      <xdr:spPr bwMode="auto">
        <a:xfrm>
          <a:off x="24042001" y="238297"/>
          <a:ext cx="1894574" cy="2570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4EB605-01BC-4F62-AAD3-5B7A820B24E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10730-04-07-2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opLeftCell="A4" zoomScale="85" zoomScaleNormal="85" workbookViewId="0"/>
  </sheetViews>
  <sheetFormatPr defaultRowHeight="12" x14ac:dyDescent="0.2"/>
  <cols>
    <col min="1" max="2" width="10.83203125" style="3" customWidth="1"/>
    <col min="3" max="4" width="9.83203125" style="3" customWidth="1"/>
    <col min="5" max="23" width="9.83203125" customWidth="1"/>
    <col min="24" max="27" width="10.83203125" style="3" customWidth="1"/>
    <col min="28" max="40" width="10.83203125" customWidth="1"/>
    <col min="41" max="43" width="13.83203125" customWidth="1"/>
  </cols>
  <sheetData>
    <row r="1" spans="1:43" s="6" customFormat="1" ht="31.5" hidden="1" customHeight="1" x14ac:dyDescent="0.25">
      <c r="A1" s="7" t="s">
        <v>22</v>
      </c>
      <c r="B1" s="7" t="s">
        <v>23</v>
      </c>
      <c r="C1" s="7" t="s">
        <v>24</v>
      </c>
      <c r="D1" s="7" t="s">
        <v>25</v>
      </c>
      <c r="E1" s="43" t="s">
        <v>26</v>
      </c>
      <c r="F1" s="6" t="s">
        <v>27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  <c r="Y1" s="8"/>
      <c r="Z1" s="8"/>
      <c r="AA1" s="7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6" customFormat="1" ht="31.5" hidden="1" customHeight="1" x14ac:dyDescent="0.25">
      <c r="A2" s="7" t="s">
        <v>22</v>
      </c>
      <c r="B2" s="7" t="s">
        <v>23</v>
      </c>
      <c r="C2" s="7" t="s">
        <v>24</v>
      </c>
      <c r="D2" s="7" t="s">
        <v>25</v>
      </c>
      <c r="E2" s="43" t="s">
        <v>26</v>
      </c>
      <c r="F2" s="6" t="s">
        <v>27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6" customFormat="1" ht="28.5" hidden="1" customHeight="1" x14ac:dyDescent="0.25">
      <c r="A3" s="8"/>
      <c r="B3" s="8"/>
      <c r="C3" s="8"/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  <c r="Y3" s="8"/>
      <c r="Z3" s="8"/>
      <c r="AA3" s="7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3" customFormat="1" ht="18" customHeight="1" x14ac:dyDescent="0.25">
      <c r="A4" s="61"/>
      <c r="B4" s="61"/>
      <c r="C4" s="61"/>
      <c r="D4" s="6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1"/>
      <c r="Y4" s="61"/>
      <c r="Z4" s="61"/>
      <c r="AA4" s="6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3" customFormat="1" ht="18" customHeight="1" x14ac:dyDescent="0.25">
      <c r="A5" s="61"/>
      <c r="B5" s="61"/>
      <c r="C5" s="61"/>
      <c r="D5" s="61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1"/>
      <c r="Y5" s="61"/>
      <c r="Z5" s="61"/>
      <c r="AA5" s="61"/>
      <c r="AB5" s="11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36" customHeight="1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 t="s">
        <v>28</v>
      </c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3" ht="24" customHeight="1" thickBot="1" x14ac:dyDescent="0.3">
      <c r="A7" s="67" t="str">
        <f>F1</f>
        <v>中華民國113年第4季( 10月至12月 )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 t="str">
        <f>F2</f>
        <v>中華民國113年第4季( 10月至12月 )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1" customFormat="1" ht="23.1" customHeight="1" x14ac:dyDescent="0.2">
      <c r="A8" s="68" t="s">
        <v>20</v>
      </c>
      <c r="B8" s="69"/>
      <c r="C8" s="73" t="s">
        <v>29</v>
      </c>
      <c r="D8" s="73"/>
      <c r="E8" s="73"/>
      <c r="F8" s="73"/>
      <c r="G8" s="73"/>
      <c r="H8" s="73"/>
      <c r="I8" s="73"/>
      <c r="J8" s="73"/>
      <c r="K8" s="74"/>
      <c r="L8" s="55" t="s">
        <v>5</v>
      </c>
      <c r="M8" s="55"/>
      <c r="N8" s="55"/>
      <c r="O8" s="75" t="s">
        <v>9</v>
      </c>
      <c r="P8" s="73"/>
      <c r="Q8" s="73"/>
      <c r="R8" s="73"/>
      <c r="S8" s="73"/>
      <c r="T8" s="73"/>
      <c r="U8" s="73"/>
      <c r="V8" s="73"/>
      <c r="W8" s="74"/>
      <c r="X8" s="68" t="s">
        <v>20</v>
      </c>
      <c r="Y8" s="69"/>
      <c r="Z8" s="76" t="s">
        <v>19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55" t="s">
        <v>18</v>
      </c>
      <c r="AP8" s="55"/>
      <c r="AQ8" s="56"/>
    </row>
    <row r="9" spans="1:43" s="1" customFormat="1" ht="23.1" customHeight="1" x14ac:dyDescent="0.2">
      <c r="A9" s="61"/>
      <c r="B9" s="70"/>
      <c r="C9" s="59" t="s">
        <v>10</v>
      </c>
      <c r="D9" s="59"/>
      <c r="E9" s="60"/>
      <c r="F9" s="63" t="s">
        <v>3</v>
      </c>
      <c r="G9" s="64"/>
      <c r="H9" s="65"/>
      <c r="I9" s="63" t="s">
        <v>4</v>
      </c>
      <c r="J9" s="64"/>
      <c r="K9" s="65"/>
      <c r="L9" s="57"/>
      <c r="M9" s="57"/>
      <c r="N9" s="57"/>
      <c r="O9" s="63" t="s">
        <v>11</v>
      </c>
      <c r="P9" s="64"/>
      <c r="Q9" s="65"/>
      <c r="R9" s="63" t="s">
        <v>12</v>
      </c>
      <c r="S9" s="64"/>
      <c r="T9" s="65"/>
      <c r="U9" s="63" t="s">
        <v>13</v>
      </c>
      <c r="V9" s="64"/>
      <c r="W9" s="65"/>
      <c r="X9" s="61"/>
      <c r="Y9" s="70"/>
      <c r="Z9" s="66" t="s">
        <v>11</v>
      </c>
      <c r="AA9" s="64"/>
      <c r="AB9" s="65"/>
      <c r="AC9" s="63" t="s">
        <v>14</v>
      </c>
      <c r="AD9" s="64"/>
      <c r="AE9" s="65"/>
      <c r="AF9" s="63" t="s">
        <v>15</v>
      </c>
      <c r="AG9" s="64"/>
      <c r="AH9" s="65"/>
      <c r="AI9" s="63" t="s">
        <v>16</v>
      </c>
      <c r="AJ9" s="64"/>
      <c r="AK9" s="65"/>
      <c r="AL9" s="63" t="s">
        <v>17</v>
      </c>
      <c r="AM9" s="64"/>
      <c r="AN9" s="65"/>
      <c r="AO9" s="57"/>
      <c r="AP9" s="57"/>
      <c r="AQ9" s="58"/>
    </row>
    <row r="10" spans="1:43" s="1" customFormat="1" ht="33" customHeight="1" thickBot="1" x14ac:dyDescent="0.25">
      <c r="A10" s="71"/>
      <c r="B10" s="72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6</v>
      </c>
      <c r="S10" s="23" t="s">
        <v>7</v>
      </c>
      <c r="T10" s="23" t="s">
        <v>8</v>
      </c>
      <c r="U10" s="23" t="s">
        <v>2</v>
      </c>
      <c r="V10" s="23" t="s">
        <v>0</v>
      </c>
      <c r="W10" s="30" t="s">
        <v>1</v>
      </c>
      <c r="X10" s="71"/>
      <c r="Y10" s="72"/>
      <c r="Z10" s="23" t="s">
        <v>2</v>
      </c>
      <c r="AA10" s="23" t="s">
        <v>0</v>
      </c>
      <c r="AB10" s="23" t="s">
        <v>1</v>
      </c>
      <c r="AC10" s="19" t="s">
        <v>2</v>
      </c>
      <c r="AD10" s="23" t="s">
        <v>0</v>
      </c>
      <c r="AE10" s="23" t="s">
        <v>1</v>
      </c>
      <c r="AF10" s="19" t="s">
        <v>2</v>
      </c>
      <c r="AG10" s="23" t="s">
        <v>0</v>
      </c>
      <c r="AH10" s="23" t="s">
        <v>1</v>
      </c>
      <c r="AI10" s="23" t="s">
        <v>2</v>
      </c>
      <c r="AJ10" s="23" t="s">
        <v>0</v>
      </c>
      <c r="AK10" s="23" t="s">
        <v>1</v>
      </c>
      <c r="AL10" s="23" t="s">
        <v>2</v>
      </c>
      <c r="AM10" s="23" t="s">
        <v>0</v>
      </c>
      <c r="AN10" s="23" t="s">
        <v>1</v>
      </c>
      <c r="AO10" s="23" t="s">
        <v>2</v>
      </c>
      <c r="AP10" s="23" t="s">
        <v>0</v>
      </c>
      <c r="AQ10" s="27" t="s">
        <v>1</v>
      </c>
    </row>
    <row r="11" spans="1:43" s="2" customFormat="1" ht="18" customHeight="1" x14ac:dyDescent="0.2">
      <c r="A11" s="77" t="s">
        <v>30</v>
      </c>
      <c r="B11" s="24" t="s">
        <v>31</v>
      </c>
      <c r="C11" s="31">
        <v>4165</v>
      </c>
      <c r="D11" s="34">
        <v>1609</v>
      </c>
      <c r="E11" s="34">
        <v>2556</v>
      </c>
      <c r="F11" s="36">
        <v>1305</v>
      </c>
      <c r="G11" s="37">
        <v>681</v>
      </c>
      <c r="H11" s="37">
        <v>624</v>
      </c>
      <c r="I11" s="37">
        <v>2860</v>
      </c>
      <c r="J11" s="36">
        <v>928</v>
      </c>
      <c r="K11" s="36">
        <v>1932</v>
      </c>
      <c r="L11" s="36">
        <v>133</v>
      </c>
      <c r="M11" s="36">
        <v>45</v>
      </c>
      <c r="N11" s="36">
        <v>88</v>
      </c>
      <c r="O11" s="36">
        <v>1734</v>
      </c>
      <c r="P11" s="36">
        <v>660</v>
      </c>
      <c r="Q11" s="36">
        <v>1074</v>
      </c>
      <c r="R11" s="36">
        <v>400</v>
      </c>
      <c r="S11" s="36">
        <v>193</v>
      </c>
      <c r="T11" s="36">
        <v>207</v>
      </c>
      <c r="U11" s="36">
        <v>1334</v>
      </c>
      <c r="V11" s="36">
        <v>467</v>
      </c>
      <c r="W11" s="36">
        <v>867</v>
      </c>
      <c r="X11" s="77" t="s">
        <v>30</v>
      </c>
      <c r="Y11" s="24" t="s">
        <v>31</v>
      </c>
      <c r="Z11" s="31">
        <v>330432</v>
      </c>
      <c r="AA11" s="34">
        <v>122356</v>
      </c>
      <c r="AB11" s="34">
        <v>208076</v>
      </c>
      <c r="AC11" s="36">
        <v>26797</v>
      </c>
      <c r="AD11" s="37">
        <v>9993</v>
      </c>
      <c r="AE11" s="37">
        <v>16804</v>
      </c>
      <c r="AF11" s="37">
        <v>185365</v>
      </c>
      <c r="AG11" s="36">
        <v>65360</v>
      </c>
      <c r="AH11" s="36">
        <v>120005</v>
      </c>
      <c r="AI11" s="36">
        <v>89</v>
      </c>
      <c r="AJ11" s="36">
        <v>49</v>
      </c>
      <c r="AK11" s="36">
        <v>40</v>
      </c>
      <c r="AL11" s="36">
        <v>118181</v>
      </c>
      <c r="AM11" s="36">
        <v>46954</v>
      </c>
      <c r="AN11" s="36">
        <v>71227</v>
      </c>
      <c r="AO11" s="36">
        <v>38</v>
      </c>
      <c r="AP11" s="36">
        <v>13</v>
      </c>
      <c r="AQ11" s="44">
        <v>25</v>
      </c>
    </row>
    <row r="12" spans="1:43" ht="18" customHeight="1" x14ac:dyDescent="0.2">
      <c r="A12" s="78"/>
      <c r="B12" s="39" t="s">
        <v>32</v>
      </c>
      <c r="C12" s="32">
        <v>623</v>
      </c>
      <c r="D12" s="35">
        <v>295</v>
      </c>
      <c r="E12" s="35">
        <v>328</v>
      </c>
      <c r="F12" s="35">
        <v>287</v>
      </c>
      <c r="G12" s="31">
        <v>171</v>
      </c>
      <c r="H12" s="31">
        <v>116</v>
      </c>
      <c r="I12" s="31">
        <v>336</v>
      </c>
      <c r="J12" s="34">
        <v>124</v>
      </c>
      <c r="K12" s="34">
        <v>212</v>
      </c>
      <c r="L12" s="34">
        <v>42</v>
      </c>
      <c r="M12" s="34">
        <v>15</v>
      </c>
      <c r="N12" s="34">
        <v>27</v>
      </c>
      <c r="O12" s="34">
        <v>236</v>
      </c>
      <c r="P12" s="34">
        <v>119</v>
      </c>
      <c r="Q12" s="34">
        <v>117</v>
      </c>
      <c r="R12" s="34">
        <v>106</v>
      </c>
      <c r="S12" s="34">
        <v>64</v>
      </c>
      <c r="T12" s="34">
        <v>42</v>
      </c>
      <c r="U12" s="34">
        <v>130</v>
      </c>
      <c r="V12" s="34">
        <v>55</v>
      </c>
      <c r="W12" s="34">
        <v>75</v>
      </c>
      <c r="X12" s="78"/>
      <c r="Y12" s="39" t="s">
        <v>32</v>
      </c>
      <c r="Z12" s="32">
        <v>330432</v>
      </c>
      <c r="AA12" s="35">
        <v>122356</v>
      </c>
      <c r="AB12" s="35">
        <v>208076</v>
      </c>
      <c r="AC12" s="35">
        <v>26797</v>
      </c>
      <c r="AD12" s="31">
        <v>9993</v>
      </c>
      <c r="AE12" s="31">
        <v>16804</v>
      </c>
      <c r="AF12" s="31">
        <v>185365</v>
      </c>
      <c r="AG12" s="34">
        <v>65360</v>
      </c>
      <c r="AH12" s="34">
        <v>120005</v>
      </c>
      <c r="AI12" s="34">
        <v>89</v>
      </c>
      <c r="AJ12" s="34">
        <v>49</v>
      </c>
      <c r="AK12" s="34">
        <v>40</v>
      </c>
      <c r="AL12" s="34">
        <v>118181</v>
      </c>
      <c r="AM12" s="34">
        <v>46954</v>
      </c>
      <c r="AN12" s="34">
        <v>71227</v>
      </c>
      <c r="AO12" s="34">
        <v>38</v>
      </c>
      <c r="AP12" s="34">
        <v>13</v>
      </c>
      <c r="AQ12" s="45">
        <v>25</v>
      </c>
    </row>
    <row r="13" spans="1:43" ht="18" customHeight="1" x14ac:dyDescent="0.2">
      <c r="A13" s="78"/>
      <c r="B13" s="39" t="s">
        <v>33</v>
      </c>
      <c r="C13" s="32">
        <v>1175</v>
      </c>
      <c r="D13" s="35">
        <v>453</v>
      </c>
      <c r="E13" s="35">
        <v>722</v>
      </c>
      <c r="F13" s="35">
        <v>434</v>
      </c>
      <c r="G13" s="31">
        <v>227</v>
      </c>
      <c r="H13" s="31">
        <v>207</v>
      </c>
      <c r="I13" s="31">
        <v>741</v>
      </c>
      <c r="J13" s="34">
        <v>226</v>
      </c>
      <c r="K13" s="34">
        <v>515</v>
      </c>
      <c r="L13" s="34">
        <v>43</v>
      </c>
      <c r="M13" s="34">
        <v>14</v>
      </c>
      <c r="N13" s="34">
        <v>29</v>
      </c>
      <c r="O13" s="34">
        <v>337</v>
      </c>
      <c r="P13" s="34">
        <v>114</v>
      </c>
      <c r="Q13" s="34">
        <v>223</v>
      </c>
      <c r="R13" s="34">
        <v>94</v>
      </c>
      <c r="S13" s="34">
        <v>45</v>
      </c>
      <c r="T13" s="34">
        <v>49</v>
      </c>
      <c r="U13" s="34">
        <v>243</v>
      </c>
      <c r="V13" s="34">
        <v>69</v>
      </c>
      <c r="W13" s="34">
        <v>174</v>
      </c>
      <c r="X13" s="78"/>
      <c r="Y13" s="39" t="s">
        <v>33</v>
      </c>
      <c r="Z13" s="46">
        <v>0</v>
      </c>
      <c r="AA13" s="47">
        <v>0</v>
      </c>
      <c r="AB13" s="47">
        <v>0</v>
      </c>
      <c r="AC13" s="47">
        <v>0</v>
      </c>
      <c r="AD13" s="48">
        <v>0</v>
      </c>
      <c r="AE13" s="48">
        <v>0</v>
      </c>
      <c r="AF13" s="48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9">
        <v>0</v>
      </c>
    </row>
    <row r="14" spans="1:43" ht="18" customHeight="1" x14ac:dyDescent="0.2">
      <c r="A14" s="78"/>
      <c r="B14" s="39" t="s">
        <v>34</v>
      </c>
      <c r="C14" s="32">
        <v>1011</v>
      </c>
      <c r="D14" s="35">
        <v>352</v>
      </c>
      <c r="E14" s="35">
        <v>659</v>
      </c>
      <c r="F14" s="35">
        <v>263</v>
      </c>
      <c r="G14" s="31">
        <v>137</v>
      </c>
      <c r="H14" s="31">
        <v>126</v>
      </c>
      <c r="I14" s="31">
        <v>748</v>
      </c>
      <c r="J14" s="34">
        <v>215</v>
      </c>
      <c r="K14" s="34">
        <v>533</v>
      </c>
      <c r="L14" s="34">
        <v>27</v>
      </c>
      <c r="M14" s="34">
        <v>7</v>
      </c>
      <c r="N14" s="34">
        <v>20</v>
      </c>
      <c r="O14" s="34">
        <v>388</v>
      </c>
      <c r="P14" s="34">
        <v>128</v>
      </c>
      <c r="Q14" s="34">
        <v>260</v>
      </c>
      <c r="R14" s="34">
        <v>69</v>
      </c>
      <c r="S14" s="34">
        <v>34</v>
      </c>
      <c r="T14" s="34">
        <v>35</v>
      </c>
      <c r="U14" s="34">
        <v>319</v>
      </c>
      <c r="V14" s="34">
        <v>94</v>
      </c>
      <c r="W14" s="34">
        <v>225</v>
      </c>
      <c r="X14" s="78"/>
      <c r="Y14" s="39" t="s">
        <v>34</v>
      </c>
      <c r="Z14" s="46">
        <v>0</v>
      </c>
      <c r="AA14" s="47">
        <v>0</v>
      </c>
      <c r="AB14" s="47">
        <v>0</v>
      </c>
      <c r="AC14" s="47">
        <v>0</v>
      </c>
      <c r="AD14" s="48">
        <v>0</v>
      </c>
      <c r="AE14" s="48">
        <v>0</v>
      </c>
      <c r="AF14" s="48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9">
        <v>0</v>
      </c>
    </row>
    <row r="15" spans="1:43" ht="18" customHeight="1" x14ac:dyDescent="0.2">
      <c r="A15" s="78"/>
      <c r="B15" s="39" t="s">
        <v>35</v>
      </c>
      <c r="C15" s="32">
        <v>742</v>
      </c>
      <c r="D15" s="35">
        <v>235</v>
      </c>
      <c r="E15" s="35">
        <v>507</v>
      </c>
      <c r="F15" s="35">
        <v>164</v>
      </c>
      <c r="G15" s="31">
        <v>68</v>
      </c>
      <c r="H15" s="31">
        <v>96</v>
      </c>
      <c r="I15" s="31">
        <v>578</v>
      </c>
      <c r="J15" s="34">
        <v>167</v>
      </c>
      <c r="K15" s="34">
        <v>411</v>
      </c>
      <c r="L15" s="34">
        <v>16</v>
      </c>
      <c r="M15" s="34">
        <v>7</v>
      </c>
      <c r="N15" s="34">
        <v>9</v>
      </c>
      <c r="O15" s="34">
        <v>384</v>
      </c>
      <c r="P15" s="34">
        <v>123</v>
      </c>
      <c r="Q15" s="34">
        <v>261</v>
      </c>
      <c r="R15" s="34">
        <v>67</v>
      </c>
      <c r="S15" s="34">
        <v>27</v>
      </c>
      <c r="T15" s="34">
        <v>40</v>
      </c>
      <c r="U15" s="34">
        <v>317</v>
      </c>
      <c r="V15" s="34">
        <v>96</v>
      </c>
      <c r="W15" s="34">
        <v>221</v>
      </c>
      <c r="X15" s="78"/>
      <c r="Y15" s="39" t="s">
        <v>35</v>
      </c>
      <c r="Z15" s="46">
        <v>0</v>
      </c>
      <c r="AA15" s="47">
        <v>0</v>
      </c>
      <c r="AB15" s="47">
        <v>0</v>
      </c>
      <c r="AC15" s="47">
        <v>0</v>
      </c>
      <c r="AD15" s="48">
        <v>0</v>
      </c>
      <c r="AE15" s="48">
        <v>0</v>
      </c>
      <c r="AF15" s="48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9">
        <v>0</v>
      </c>
    </row>
    <row r="16" spans="1:43" ht="18" customHeight="1" x14ac:dyDescent="0.2">
      <c r="A16" s="79"/>
      <c r="B16" s="39" t="s">
        <v>36</v>
      </c>
      <c r="C16" s="32">
        <v>614</v>
      </c>
      <c r="D16" s="35">
        <v>274</v>
      </c>
      <c r="E16" s="35">
        <v>340</v>
      </c>
      <c r="F16" s="35">
        <v>157</v>
      </c>
      <c r="G16" s="31">
        <v>78</v>
      </c>
      <c r="H16" s="31">
        <v>79</v>
      </c>
      <c r="I16" s="31">
        <v>457</v>
      </c>
      <c r="J16" s="34">
        <v>196</v>
      </c>
      <c r="K16" s="34">
        <v>261</v>
      </c>
      <c r="L16" s="34">
        <v>5</v>
      </c>
      <c r="M16" s="34">
        <v>2</v>
      </c>
      <c r="N16" s="34">
        <v>3</v>
      </c>
      <c r="O16" s="34">
        <v>389</v>
      </c>
      <c r="P16" s="34">
        <v>176</v>
      </c>
      <c r="Q16" s="34">
        <v>213</v>
      </c>
      <c r="R16" s="34">
        <v>64</v>
      </c>
      <c r="S16" s="34">
        <v>23</v>
      </c>
      <c r="T16" s="34">
        <v>41</v>
      </c>
      <c r="U16" s="34">
        <v>325</v>
      </c>
      <c r="V16" s="34">
        <v>153</v>
      </c>
      <c r="W16" s="34">
        <v>172</v>
      </c>
      <c r="X16" s="79"/>
      <c r="Y16" s="39" t="s">
        <v>36</v>
      </c>
      <c r="Z16" s="46">
        <v>0</v>
      </c>
      <c r="AA16" s="47">
        <v>0</v>
      </c>
      <c r="AB16" s="47">
        <v>0</v>
      </c>
      <c r="AC16" s="47">
        <v>0</v>
      </c>
      <c r="AD16" s="48">
        <v>0</v>
      </c>
      <c r="AE16" s="48">
        <v>0</v>
      </c>
      <c r="AF16" s="48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9">
        <v>0</v>
      </c>
    </row>
    <row r="17" spans="1:43" ht="18" customHeight="1" x14ac:dyDescent="0.2">
      <c r="A17" s="80" t="s">
        <v>37</v>
      </c>
      <c r="B17" s="39" t="s">
        <v>31</v>
      </c>
      <c r="C17" s="32">
        <v>590</v>
      </c>
      <c r="D17" s="35">
        <v>238</v>
      </c>
      <c r="E17" s="35">
        <v>352</v>
      </c>
      <c r="F17" s="35">
        <v>231</v>
      </c>
      <c r="G17" s="31">
        <v>113</v>
      </c>
      <c r="H17" s="31">
        <v>118</v>
      </c>
      <c r="I17" s="31">
        <v>359</v>
      </c>
      <c r="J17" s="34">
        <v>125</v>
      </c>
      <c r="K17" s="34">
        <v>234</v>
      </c>
      <c r="L17" s="34">
        <v>3</v>
      </c>
      <c r="M17" s="40">
        <v>0</v>
      </c>
      <c r="N17" s="34">
        <v>3</v>
      </c>
      <c r="O17" s="34">
        <v>299</v>
      </c>
      <c r="P17" s="34">
        <v>102</v>
      </c>
      <c r="Q17" s="34">
        <v>197</v>
      </c>
      <c r="R17" s="34">
        <v>68</v>
      </c>
      <c r="S17" s="34">
        <v>37</v>
      </c>
      <c r="T17" s="34">
        <v>31</v>
      </c>
      <c r="U17" s="34">
        <v>231</v>
      </c>
      <c r="V17" s="34">
        <v>65</v>
      </c>
      <c r="W17" s="34">
        <v>166</v>
      </c>
      <c r="X17" s="80" t="s">
        <v>37</v>
      </c>
      <c r="Y17" s="39" t="s">
        <v>31</v>
      </c>
      <c r="Z17" s="32">
        <v>52128</v>
      </c>
      <c r="AA17" s="35">
        <v>21804</v>
      </c>
      <c r="AB17" s="35">
        <v>30324</v>
      </c>
      <c r="AC17" s="35">
        <v>2270</v>
      </c>
      <c r="AD17" s="31">
        <v>952</v>
      </c>
      <c r="AE17" s="31">
        <v>1318</v>
      </c>
      <c r="AF17" s="31">
        <v>27657</v>
      </c>
      <c r="AG17" s="34">
        <v>11752</v>
      </c>
      <c r="AH17" s="34">
        <v>15905</v>
      </c>
      <c r="AI17" s="34">
        <v>26</v>
      </c>
      <c r="AJ17" s="34">
        <v>15</v>
      </c>
      <c r="AK17" s="34">
        <v>11</v>
      </c>
      <c r="AL17" s="34">
        <v>22175</v>
      </c>
      <c r="AM17" s="34">
        <v>9085</v>
      </c>
      <c r="AN17" s="34">
        <v>13090</v>
      </c>
      <c r="AO17" s="34">
        <v>4</v>
      </c>
      <c r="AP17" s="34">
        <v>2</v>
      </c>
      <c r="AQ17" s="45">
        <v>2</v>
      </c>
    </row>
    <row r="18" spans="1:43" ht="18" customHeight="1" x14ac:dyDescent="0.2">
      <c r="A18" s="78"/>
      <c r="B18" s="39" t="s">
        <v>32</v>
      </c>
      <c r="C18" s="32">
        <v>90</v>
      </c>
      <c r="D18" s="35">
        <v>39</v>
      </c>
      <c r="E18" s="35">
        <v>51</v>
      </c>
      <c r="F18" s="35">
        <v>49</v>
      </c>
      <c r="G18" s="31">
        <v>22</v>
      </c>
      <c r="H18" s="31">
        <v>27</v>
      </c>
      <c r="I18" s="31">
        <v>41</v>
      </c>
      <c r="J18" s="34">
        <v>17</v>
      </c>
      <c r="K18" s="34">
        <v>24</v>
      </c>
      <c r="L18" s="34">
        <v>3</v>
      </c>
      <c r="M18" s="40">
        <v>0</v>
      </c>
      <c r="N18" s="34">
        <v>3</v>
      </c>
      <c r="O18" s="34">
        <v>42</v>
      </c>
      <c r="P18" s="34">
        <v>22</v>
      </c>
      <c r="Q18" s="34">
        <v>20</v>
      </c>
      <c r="R18" s="34">
        <v>16</v>
      </c>
      <c r="S18" s="34">
        <v>12</v>
      </c>
      <c r="T18" s="34">
        <v>4</v>
      </c>
      <c r="U18" s="34">
        <v>26</v>
      </c>
      <c r="V18" s="34">
        <v>10</v>
      </c>
      <c r="W18" s="34">
        <v>16</v>
      </c>
      <c r="X18" s="78"/>
      <c r="Y18" s="39" t="s">
        <v>32</v>
      </c>
      <c r="Z18" s="32">
        <v>52128</v>
      </c>
      <c r="AA18" s="35">
        <v>21804</v>
      </c>
      <c r="AB18" s="35">
        <v>30324</v>
      </c>
      <c r="AC18" s="35">
        <v>2270</v>
      </c>
      <c r="AD18" s="31">
        <v>952</v>
      </c>
      <c r="AE18" s="31">
        <v>1318</v>
      </c>
      <c r="AF18" s="31">
        <v>27657</v>
      </c>
      <c r="AG18" s="34">
        <v>11752</v>
      </c>
      <c r="AH18" s="34">
        <v>15905</v>
      </c>
      <c r="AI18" s="34">
        <v>26</v>
      </c>
      <c r="AJ18" s="34">
        <v>15</v>
      </c>
      <c r="AK18" s="34">
        <v>11</v>
      </c>
      <c r="AL18" s="34">
        <v>22175</v>
      </c>
      <c r="AM18" s="34">
        <v>9085</v>
      </c>
      <c r="AN18" s="34">
        <v>13090</v>
      </c>
      <c r="AO18" s="34">
        <v>4</v>
      </c>
      <c r="AP18" s="34">
        <v>2</v>
      </c>
      <c r="AQ18" s="45">
        <v>2</v>
      </c>
    </row>
    <row r="19" spans="1:43" ht="18" customHeight="1" x14ac:dyDescent="0.2">
      <c r="A19" s="78"/>
      <c r="B19" s="39" t="s">
        <v>33</v>
      </c>
      <c r="C19" s="32">
        <v>171</v>
      </c>
      <c r="D19" s="35">
        <v>74</v>
      </c>
      <c r="E19" s="35">
        <v>97</v>
      </c>
      <c r="F19" s="35">
        <v>80</v>
      </c>
      <c r="G19" s="31">
        <v>42</v>
      </c>
      <c r="H19" s="31">
        <v>38</v>
      </c>
      <c r="I19" s="31">
        <v>91</v>
      </c>
      <c r="J19" s="34">
        <v>32</v>
      </c>
      <c r="K19" s="34">
        <v>59</v>
      </c>
      <c r="L19" s="40">
        <v>0</v>
      </c>
      <c r="M19" s="40">
        <v>0</v>
      </c>
      <c r="N19" s="40">
        <v>0</v>
      </c>
      <c r="O19" s="34">
        <v>56</v>
      </c>
      <c r="P19" s="34">
        <v>17</v>
      </c>
      <c r="Q19" s="34">
        <v>39</v>
      </c>
      <c r="R19" s="34">
        <v>21</v>
      </c>
      <c r="S19" s="34">
        <v>12</v>
      </c>
      <c r="T19" s="34">
        <v>9</v>
      </c>
      <c r="U19" s="34">
        <v>35</v>
      </c>
      <c r="V19" s="34">
        <v>5</v>
      </c>
      <c r="W19" s="34">
        <v>30</v>
      </c>
      <c r="X19" s="78"/>
      <c r="Y19" s="39" t="s">
        <v>33</v>
      </c>
      <c r="Z19" s="46">
        <v>0</v>
      </c>
      <c r="AA19" s="47">
        <v>0</v>
      </c>
      <c r="AB19" s="47">
        <v>0</v>
      </c>
      <c r="AC19" s="47">
        <v>0</v>
      </c>
      <c r="AD19" s="48">
        <v>0</v>
      </c>
      <c r="AE19" s="48">
        <v>0</v>
      </c>
      <c r="AF19" s="48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9">
        <v>0</v>
      </c>
    </row>
    <row r="20" spans="1:43" ht="18" customHeight="1" x14ac:dyDescent="0.2">
      <c r="A20" s="78"/>
      <c r="B20" s="39" t="s">
        <v>34</v>
      </c>
      <c r="C20" s="32">
        <v>132</v>
      </c>
      <c r="D20" s="35">
        <v>52</v>
      </c>
      <c r="E20" s="35">
        <v>80</v>
      </c>
      <c r="F20" s="35">
        <v>51</v>
      </c>
      <c r="G20" s="31">
        <v>27</v>
      </c>
      <c r="H20" s="31">
        <v>24</v>
      </c>
      <c r="I20" s="31">
        <v>81</v>
      </c>
      <c r="J20" s="34">
        <v>25</v>
      </c>
      <c r="K20" s="34">
        <v>56</v>
      </c>
      <c r="L20" s="40">
        <v>0</v>
      </c>
      <c r="M20" s="40">
        <v>0</v>
      </c>
      <c r="N20" s="40">
        <v>0</v>
      </c>
      <c r="O20" s="34">
        <v>66</v>
      </c>
      <c r="P20" s="34">
        <v>23</v>
      </c>
      <c r="Q20" s="34">
        <v>43</v>
      </c>
      <c r="R20" s="34">
        <v>12</v>
      </c>
      <c r="S20" s="34">
        <v>7</v>
      </c>
      <c r="T20" s="34">
        <v>5</v>
      </c>
      <c r="U20" s="34">
        <v>54</v>
      </c>
      <c r="V20" s="34">
        <v>16</v>
      </c>
      <c r="W20" s="34">
        <v>38</v>
      </c>
      <c r="X20" s="78"/>
      <c r="Y20" s="39" t="s">
        <v>34</v>
      </c>
      <c r="Z20" s="46">
        <v>0</v>
      </c>
      <c r="AA20" s="47">
        <v>0</v>
      </c>
      <c r="AB20" s="47">
        <v>0</v>
      </c>
      <c r="AC20" s="47">
        <v>0</v>
      </c>
      <c r="AD20" s="48">
        <v>0</v>
      </c>
      <c r="AE20" s="48">
        <v>0</v>
      </c>
      <c r="AF20" s="48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9">
        <v>0</v>
      </c>
    </row>
    <row r="21" spans="1:43" ht="18" customHeight="1" x14ac:dyDescent="0.2">
      <c r="A21" s="78"/>
      <c r="B21" s="39" t="s">
        <v>35</v>
      </c>
      <c r="C21" s="32">
        <v>110</v>
      </c>
      <c r="D21" s="35">
        <v>36</v>
      </c>
      <c r="E21" s="35">
        <v>74</v>
      </c>
      <c r="F21" s="35">
        <v>26</v>
      </c>
      <c r="G21" s="31">
        <v>12</v>
      </c>
      <c r="H21" s="31">
        <v>14</v>
      </c>
      <c r="I21" s="31">
        <v>84</v>
      </c>
      <c r="J21" s="34">
        <v>24</v>
      </c>
      <c r="K21" s="34">
        <v>60</v>
      </c>
      <c r="L21" s="40">
        <v>0</v>
      </c>
      <c r="M21" s="40">
        <v>0</v>
      </c>
      <c r="N21" s="40">
        <v>0</v>
      </c>
      <c r="O21" s="34">
        <v>65</v>
      </c>
      <c r="P21" s="34">
        <v>20</v>
      </c>
      <c r="Q21" s="34">
        <v>45</v>
      </c>
      <c r="R21" s="34">
        <v>11</v>
      </c>
      <c r="S21" s="34">
        <v>6</v>
      </c>
      <c r="T21" s="34">
        <v>5</v>
      </c>
      <c r="U21" s="34">
        <v>54</v>
      </c>
      <c r="V21" s="34">
        <v>14</v>
      </c>
      <c r="W21" s="34">
        <v>40</v>
      </c>
      <c r="X21" s="78"/>
      <c r="Y21" s="39" t="s">
        <v>35</v>
      </c>
      <c r="Z21" s="46">
        <v>0</v>
      </c>
      <c r="AA21" s="47">
        <v>0</v>
      </c>
      <c r="AB21" s="47">
        <v>0</v>
      </c>
      <c r="AC21" s="47">
        <v>0</v>
      </c>
      <c r="AD21" s="48">
        <v>0</v>
      </c>
      <c r="AE21" s="48">
        <v>0</v>
      </c>
      <c r="AF21" s="48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9">
        <v>0</v>
      </c>
    </row>
    <row r="22" spans="1:43" ht="18" customHeight="1" x14ac:dyDescent="0.2">
      <c r="A22" s="79"/>
      <c r="B22" s="39" t="s">
        <v>36</v>
      </c>
      <c r="C22" s="32">
        <v>87</v>
      </c>
      <c r="D22" s="35">
        <v>37</v>
      </c>
      <c r="E22" s="35">
        <v>50</v>
      </c>
      <c r="F22" s="35">
        <v>25</v>
      </c>
      <c r="G22" s="31">
        <v>10</v>
      </c>
      <c r="H22" s="31">
        <v>15</v>
      </c>
      <c r="I22" s="31">
        <v>62</v>
      </c>
      <c r="J22" s="34">
        <v>27</v>
      </c>
      <c r="K22" s="34">
        <v>35</v>
      </c>
      <c r="L22" s="40">
        <v>0</v>
      </c>
      <c r="M22" s="40">
        <v>0</v>
      </c>
      <c r="N22" s="40">
        <v>0</v>
      </c>
      <c r="O22" s="34">
        <v>70</v>
      </c>
      <c r="P22" s="34">
        <v>20</v>
      </c>
      <c r="Q22" s="34">
        <v>50</v>
      </c>
      <c r="R22" s="34">
        <v>8</v>
      </c>
      <c r="S22" s="40">
        <v>0</v>
      </c>
      <c r="T22" s="34">
        <v>8</v>
      </c>
      <c r="U22" s="34">
        <v>62</v>
      </c>
      <c r="V22" s="34">
        <v>20</v>
      </c>
      <c r="W22" s="34">
        <v>42</v>
      </c>
      <c r="X22" s="79"/>
      <c r="Y22" s="39" t="s">
        <v>36</v>
      </c>
      <c r="Z22" s="46">
        <v>0</v>
      </c>
      <c r="AA22" s="47">
        <v>0</v>
      </c>
      <c r="AB22" s="47">
        <v>0</v>
      </c>
      <c r="AC22" s="47">
        <v>0</v>
      </c>
      <c r="AD22" s="48">
        <v>0</v>
      </c>
      <c r="AE22" s="48">
        <v>0</v>
      </c>
      <c r="AF22" s="48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9">
        <v>0</v>
      </c>
    </row>
    <row r="23" spans="1:43" ht="18" customHeight="1" x14ac:dyDescent="0.2">
      <c r="A23" s="80" t="s">
        <v>38</v>
      </c>
      <c r="B23" s="39" t="s">
        <v>31</v>
      </c>
      <c r="C23" s="32">
        <v>774</v>
      </c>
      <c r="D23" s="35">
        <v>291</v>
      </c>
      <c r="E23" s="35">
        <v>483</v>
      </c>
      <c r="F23" s="35">
        <v>226</v>
      </c>
      <c r="G23" s="31">
        <v>119</v>
      </c>
      <c r="H23" s="31">
        <v>107</v>
      </c>
      <c r="I23" s="31">
        <v>548</v>
      </c>
      <c r="J23" s="34">
        <v>172</v>
      </c>
      <c r="K23" s="34">
        <v>376</v>
      </c>
      <c r="L23" s="34">
        <v>13</v>
      </c>
      <c r="M23" s="34">
        <v>3</v>
      </c>
      <c r="N23" s="34">
        <v>10</v>
      </c>
      <c r="O23" s="34">
        <v>446</v>
      </c>
      <c r="P23" s="34">
        <v>182</v>
      </c>
      <c r="Q23" s="34">
        <v>264</v>
      </c>
      <c r="R23" s="34">
        <v>100</v>
      </c>
      <c r="S23" s="34">
        <v>44</v>
      </c>
      <c r="T23" s="34">
        <v>56</v>
      </c>
      <c r="U23" s="34">
        <v>346</v>
      </c>
      <c r="V23" s="34">
        <v>138</v>
      </c>
      <c r="W23" s="34">
        <v>208</v>
      </c>
      <c r="X23" s="80" t="s">
        <v>38</v>
      </c>
      <c r="Y23" s="39" t="s">
        <v>31</v>
      </c>
      <c r="Z23" s="32">
        <v>61179</v>
      </c>
      <c r="AA23" s="35">
        <v>21669</v>
      </c>
      <c r="AB23" s="35">
        <v>39510</v>
      </c>
      <c r="AC23" s="35">
        <v>3898</v>
      </c>
      <c r="AD23" s="31">
        <v>1364</v>
      </c>
      <c r="AE23" s="31">
        <v>2534</v>
      </c>
      <c r="AF23" s="31">
        <v>45769</v>
      </c>
      <c r="AG23" s="34">
        <v>15732</v>
      </c>
      <c r="AH23" s="34">
        <v>30037</v>
      </c>
      <c r="AI23" s="34">
        <v>14</v>
      </c>
      <c r="AJ23" s="34">
        <v>5</v>
      </c>
      <c r="AK23" s="34">
        <v>9</v>
      </c>
      <c r="AL23" s="34">
        <v>11498</v>
      </c>
      <c r="AM23" s="34">
        <v>4568</v>
      </c>
      <c r="AN23" s="34">
        <v>6930</v>
      </c>
      <c r="AO23" s="34">
        <v>16</v>
      </c>
      <c r="AP23" s="34">
        <v>3</v>
      </c>
      <c r="AQ23" s="45">
        <v>13</v>
      </c>
    </row>
    <row r="24" spans="1:43" ht="18" customHeight="1" x14ac:dyDescent="0.2">
      <c r="A24" s="78"/>
      <c r="B24" s="39" t="s">
        <v>32</v>
      </c>
      <c r="C24" s="32">
        <v>100</v>
      </c>
      <c r="D24" s="35">
        <v>52</v>
      </c>
      <c r="E24" s="35">
        <v>48</v>
      </c>
      <c r="F24" s="35">
        <v>53</v>
      </c>
      <c r="G24" s="31">
        <v>35</v>
      </c>
      <c r="H24" s="31">
        <v>18</v>
      </c>
      <c r="I24" s="31">
        <v>47</v>
      </c>
      <c r="J24" s="34">
        <v>17</v>
      </c>
      <c r="K24" s="34">
        <v>30</v>
      </c>
      <c r="L24" s="34">
        <v>6</v>
      </c>
      <c r="M24" s="34">
        <v>3</v>
      </c>
      <c r="N24" s="34">
        <v>3</v>
      </c>
      <c r="O24" s="34">
        <v>68</v>
      </c>
      <c r="P24" s="34">
        <v>37</v>
      </c>
      <c r="Q24" s="34">
        <v>31</v>
      </c>
      <c r="R24" s="34">
        <v>35</v>
      </c>
      <c r="S24" s="34">
        <v>17</v>
      </c>
      <c r="T24" s="34">
        <v>18</v>
      </c>
      <c r="U24" s="34">
        <v>33</v>
      </c>
      <c r="V24" s="34">
        <v>20</v>
      </c>
      <c r="W24" s="34">
        <v>13</v>
      </c>
      <c r="X24" s="78"/>
      <c r="Y24" s="39" t="s">
        <v>32</v>
      </c>
      <c r="Z24" s="32">
        <v>61179</v>
      </c>
      <c r="AA24" s="35">
        <v>21669</v>
      </c>
      <c r="AB24" s="35">
        <v>39510</v>
      </c>
      <c r="AC24" s="35">
        <v>3898</v>
      </c>
      <c r="AD24" s="31">
        <v>1364</v>
      </c>
      <c r="AE24" s="31">
        <v>2534</v>
      </c>
      <c r="AF24" s="31">
        <v>45769</v>
      </c>
      <c r="AG24" s="34">
        <v>15732</v>
      </c>
      <c r="AH24" s="34">
        <v>30037</v>
      </c>
      <c r="AI24" s="34">
        <v>14</v>
      </c>
      <c r="AJ24" s="34">
        <v>5</v>
      </c>
      <c r="AK24" s="34">
        <v>9</v>
      </c>
      <c r="AL24" s="34">
        <v>11498</v>
      </c>
      <c r="AM24" s="34">
        <v>4568</v>
      </c>
      <c r="AN24" s="34">
        <v>6930</v>
      </c>
      <c r="AO24" s="34">
        <v>16</v>
      </c>
      <c r="AP24" s="34">
        <v>3</v>
      </c>
      <c r="AQ24" s="45">
        <v>13</v>
      </c>
    </row>
    <row r="25" spans="1:43" ht="18" customHeight="1" x14ac:dyDescent="0.2">
      <c r="A25" s="78"/>
      <c r="B25" s="39" t="s">
        <v>33</v>
      </c>
      <c r="C25" s="32">
        <v>226</v>
      </c>
      <c r="D25" s="35">
        <v>83</v>
      </c>
      <c r="E25" s="35">
        <v>143</v>
      </c>
      <c r="F25" s="35">
        <v>73</v>
      </c>
      <c r="G25" s="31">
        <v>38</v>
      </c>
      <c r="H25" s="31">
        <v>35</v>
      </c>
      <c r="I25" s="31">
        <v>153</v>
      </c>
      <c r="J25" s="34">
        <v>45</v>
      </c>
      <c r="K25" s="34">
        <v>108</v>
      </c>
      <c r="L25" s="34">
        <v>4</v>
      </c>
      <c r="M25" s="40">
        <v>0</v>
      </c>
      <c r="N25" s="34">
        <v>4</v>
      </c>
      <c r="O25" s="34">
        <v>83</v>
      </c>
      <c r="P25" s="34">
        <v>29</v>
      </c>
      <c r="Q25" s="34">
        <v>54</v>
      </c>
      <c r="R25" s="34">
        <v>16</v>
      </c>
      <c r="S25" s="34">
        <v>4</v>
      </c>
      <c r="T25" s="34">
        <v>12</v>
      </c>
      <c r="U25" s="34">
        <v>67</v>
      </c>
      <c r="V25" s="34">
        <v>25</v>
      </c>
      <c r="W25" s="34">
        <v>42</v>
      </c>
      <c r="X25" s="78"/>
      <c r="Y25" s="39" t="s">
        <v>33</v>
      </c>
      <c r="Z25" s="46">
        <v>0</v>
      </c>
      <c r="AA25" s="47">
        <v>0</v>
      </c>
      <c r="AB25" s="47">
        <v>0</v>
      </c>
      <c r="AC25" s="47">
        <v>0</v>
      </c>
      <c r="AD25" s="48">
        <v>0</v>
      </c>
      <c r="AE25" s="48">
        <v>0</v>
      </c>
      <c r="AF25" s="48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9">
        <v>0</v>
      </c>
    </row>
    <row r="26" spans="1:43" ht="18" customHeight="1" x14ac:dyDescent="0.2">
      <c r="A26" s="78"/>
      <c r="B26" s="39" t="s">
        <v>34</v>
      </c>
      <c r="C26" s="32">
        <v>190</v>
      </c>
      <c r="D26" s="35">
        <v>65</v>
      </c>
      <c r="E26" s="35">
        <v>125</v>
      </c>
      <c r="F26" s="35">
        <v>47</v>
      </c>
      <c r="G26" s="31">
        <v>25</v>
      </c>
      <c r="H26" s="31">
        <v>22</v>
      </c>
      <c r="I26" s="31">
        <v>143</v>
      </c>
      <c r="J26" s="34">
        <v>40</v>
      </c>
      <c r="K26" s="34">
        <v>103</v>
      </c>
      <c r="L26" s="34">
        <v>2</v>
      </c>
      <c r="M26" s="40">
        <v>0</v>
      </c>
      <c r="N26" s="34">
        <v>2</v>
      </c>
      <c r="O26" s="34">
        <v>108</v>
      </c>
      <c r="P26" s="34">
        <v>35</v>
      </c>
      <c r="Q26" s="34">
        <v>73</v>
      </c>
      <c r="R26" s="34">
        <v>14</v>
      </c>
      <c r="S26" s="34">
        <v>9</v>
      </c>
      <c r="T26" s="34">
        <v>5</v>
      </c>
      <c r="U26" s="34">
        <v>94</v>
      </c>
      <c r="V26" s="34">
        <v>26</v>
      </c>
      <c r="W26" s="34">
        <v>68</v>
      </c>
      <c r="X26" s="78"/>
      <c r="Y26" s="39" t="s">
        <v>34</v>
      </c>
      <c r="Z26" s="46">
        <v>0</v>
      </c>
      <c r="AA26" s="47">
        <v>0</v>
      </c>
      <c r="AB26" s="47">
        <v>0</v>
      </c>
      <c r="AC26" s="47">
        <v>0</v>
      </c>
      <c r="AD26" s="48">
        <v>0</v>
      </c>
      <c r="AE26" s="48">
        <v>0</v>
      </c>
      <c r="AF26" s="48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9">
        <v>0</v>
      </c>
    </row>
    <row r="27" spans="1:43" ht="18" customHeight="1" x14ac:dyDescent="0.2">
      <c r="A27" s="78"/>
      <c r="B27" s="39" t="s">
        <v>35</v>
      </c>
      <c r="C27" s="32">
        <v>136</v>
      </c>
      <c r="D27" s="35">
        <v>32</v>
      </c>
      <c r="E27" s="35">
        <v>104</v>
      </c>
      <c r="F27" s="35">
        <v>27</v>
      </c>
      <c r="G27" s="31">
        <v>11</v>
      </c>
      <c r="H27" s="31">
        <v>16</v>
      </c>
      <c r="I27" s="31">
        <v>109</v>
      </c>
      <c r="J27" s="34">
        <v>21</v>
      </c>
      <c r="K27" s="34">
        <v>88</v>
      </c>
      <c r="L27" s="34">
        <v>1</v>
      </c>
      <c r="M27" s="40">
        <v>0</v>
      </c>
      <c r="N27" s="34">
        <v>1</v>
      </c>
      <c r="O27" s="34">
        <v>93</v>
      </c>
      <c r="P27" s="34">
        <v>28</v>
      </c>
      <c r="Q27" s="34">
        <v>65</v>
      </c>
      <c r="R27" s="34">
        <v>18</v>
      </c>
      <c r="S27" s="34">
        <v>7</v>
      </c>
      <c r="T27" s="34">
        <v>11</v>
      </c>
      <c r="U27" s="34">
        <v>75</v>
      </c>
      <c r="V27" s="34">
        <v>21</v>
      </c>
      <c r="W27" s="34">
        <v>54</v>
      </c>
      <c r="X27" s="78"/>
      <c r="Y27" s="39" t="s">
        <v>35</v>
      </c>
      <c r="Z27" s="46">
        <v>0</v>
      </c>
      <c r="AA27" s="47">
        <v>0</v>
      </c>
      <c r="AB27" s="47">
        <v>0</v>
      </c>
      <c r="AC27" s="47">
        <v>0</v>
      </c>
      <c r="AD27" s="48">
        <v>0</v>
      </c>
      <c r="AE27" s="48">
        <v>0</v>
      </c>
      <c r="AF27" s="48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9">
        <v>0</v>
      </c>
    </row>
    <row r="28" spans="1:43" ht="18" customHeight="1" x14ac:dyDescent="0.2">
      <c r="A28" s="79"/>
      <c r="B28" s="39" t="s">
        <v>36</v>
      </c>
      <c r="C28" s="32">
        <v>122</v>
      </c>
      <c r="D28" s="35">
        <v>59</v>
      </c>
      <c r="E28" s="35">
        <v>63</v>
      </c>
      <c r="F28" s="35">
        <v>26</v>
      </c>
      <c r="G28" s="31">
        <v>10</v>
      </c>
      <c r="H28" s="31">
        <v>16</v>
      </c>
      <c r="I28" s="31">
        <v>96</v>
      </c>
      <c r="J28" s="34">
        <v>49</v>
      </c>
      <c r="K28" s="34">
        <v>47</v>
      </c>
      <c r="L28" s="40">
        <v>0</v>
      </c>
      <c r="M28" s="40">
        <v>0</v>
      </c>
      <c r="N28" s="40">
        <v>0</v>
      </c>
      <c r="O28" s="34">
        <v>94</v>
      </c>
      <c r="P28" s="34">
        <v>53</v>
      </c>
      <c r="Q28" s="34">
        <v>41</v>
      </c>
      <c r="R28" s="34">
        <v>17</v>
      </c>
      <c r="S28" s="34">
        <v>7</v>
      </c>
      <c r="T28" s="34">
        <v>10</v>
      </c>
      <c r="U28" s="34">
        <v>77</v>
      </c>
      <c r="V28" s="34">
        <v>46</v>
      </c>
      <c r="W28" s="34">
        <v>31</v>
      </c>
      <c r="X28" s="79"/>
      <c r="Y28" s="39" t="s">
        <v>36</v>
      </c>
      <c r="Z28" s="46">
        <v>0</v>
      </c>
      <c r="AA28" s="47">
        <v>0</v>
      </c>
      <c r="AB28" s="47">
        <v>0</v>
      </c>
      <c r="AC28" s="47">
        <v>0</v>
      </c>
      <c r="AD28" s="48">
        <v>0</v>
      </c>
      <c r="AE28" s="48">
        <v>0</v>
      </c>
      <c r="AF28" s="48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9">
        <v>0</v>
      </c>
    </row>
    <row r="29" spans="1:43" ht="18" customHeight="1" x14ac:dyDescent="0.2">
      <c r="A29" s="80" t="s">
        <v>39</v>
      </c>
      <c r="B29" s="39" t="s">
        <v>31</v>
      </c>
      <c r="C29" s="32">
        <v>781</v>
      </c>
      <c r="D29" s="35">
        <v>261</v>
      </c>
      <c r="E29" s="35">
        <v>520</v>
      </c>
      <c r="F29" s="35">
        <v>203</v>
      </c>
      <c r="G29" s="31">
        <v>92</v>
      </c>
      <c r="H29" s="31">
        <v>111</v>
      </c>
      <c r="I29" s="31">
        <v>578</v>
      </c>
      <c r="J29" s="34">
        <v>169</v>
      </c>
      <c r="K29" s="34">
        <v>409</v>
      </c>
      <c r="L29" s="34">
        <v>5</v>
      </c>
      <c r="M29" s="34">
        <v>1</v>
      </c>
      <c r="N29" s="34">
        <v>4</v>
      </c>
      <c r="O29" s="34">
        <v>152</v>
      </c>
      <c r="P29" s="34">
        <v>56</v>
      </c>
      <c r="Q29" s="34">
        <v>96</v>
      </c>
      <c r="R29" s="34">
        <v>33</v>
      </c>
      <c r="S29" s="34">
        <v>11</v>
      </c>
      <c r="T29" s="34">
        <v>22</v>
      </c>
      <c r="U29" s="34">
        <v>119</v>
      </c>
      <c r="V29" s="34">
        <v>45</v>
      </c>
      <c r="W29" s="34">
        <v>74</v>
      </c>
      <c r="X29" s="80" t="s">
        <v>39</v>
      </c>
      <c r="Y29" s="39" t="s">
        <v>31</v>
      </c>
      <c r="Z29" s="32">
        <v>35173</v>
      </c>
      <c r="AA29" s="35">
        <v>11992</v>
      </c>
      <c r="AB29" s="35">
        <v>23181</v>
      </c>
      <c r="AC29" s="35">
        <v>4641</v>
      </c>
      <c r="AD29" s="31">
        <v>1335</v>
      </c>
      <c r="AE29" s="31">
        <v>3306</v>
      </c>
      <c r="AF29" s="31">
        <v>19070</v>
      </c>
      <c r="AG29" s="34">
        <v>5996</v>
      </c>
      <c r="AH29" s="34">
        <v>13074</v>
      </c>
      <c r="AI29" s="34">
        <v>13</v>
      </c>
      <c r="AJ29" s="34">
        <v>6</v>
      </c>
      <c r="AK29" s="34">
        <v>7</v>
      </c>
      <c r="AL29" s="34">
        <v>11449</v>
      </c>
      <c r="AM29" s="34">
        <v>4655</v>
      </c>
      <c r="AN29" s="34">
        <v>6794</v>
      </c>
      <c r="AO29" s="34">
        <v>4</v>
      </c>
      <c r="AP29" s="34">
        <v>2</v>
      </c>
      <c r="AQ29" s="45">
        <v>2</v>
      </c>
    </row>
    <row r="30" spans="1:43" ht="18" customHeight="1" x14ac:dyDescent="0.2">
      <c r="A30" s="78"/>
      <c r="B30" s="39" t="s">
        <v>32</v>
      </c>
      <c r="C30" s="32">
        <v>95</v>
      </c>
      <c r="D30" s="35">
        <v>31</v>
      </c>
      <c r="E30" s="35">
        <v>64</v>
      </c>
      <c r="F30" s="35">
        <v>35</v>
      </c>
      <c r="G30" s="31">
        <v>16</v>
      </c>
      <c r="H30" s="31">
        <v>19</v>
      </c>
      <c r="I30" s="31">
        <v>60</v>
      </c>
      <c r="J30" s="34">
        <v>15</v>
      </c>
      <c r="K30" s="34">
        <v>45</v>
      </c>
      <c r="L30" s="34">
        <v>1</v>
      </c>
      <c r="M30" s="34">
        <v>1</v>
      </c>
      <c r="N30" s="40">
        <v>0</v>
      </c>
      <c r="O30" s="34">
        <v>20</v>
      </c>
      <c r="P30" s="34">
        <v>6</v>
      </c>
      <c r="Q30" s="34">
        <v>14</v>
      </c>
      <c r="R30" s="34">
        <v>5</v>
      </c>
      <c r="S30" s="34">
        <v>2</v>
      </c>
      <c r="T30" s="34">
        <v>3</v>
      </c>
      <c r="U30" s="34">
        <v>15</v>
      </c>
      <c r="V30" s="34">
        <v>4</v>
      </c>
      <c r="W30" s="34">
        <v>11</v>
      </c>
      <c r="X30" s="78"/>
      <c r="Y30" s="39" t="s">
        <v>32</v>
      </c>
      <c r="Z30" s="32">
        <v>35173</v>
      </c>
      <c r="AA30" s="35">
        <v>11992</v>
      </c>
      <c r="AB30" s="35">
        <v>23181</v>
      </c>
      <c r="AC30" s="35">
        <v>4641</v>
      </c>
      <c r="AD30" s="31">
        <v>1335</v>
      </c>
      <c r="AE30" s="31">
        <v>3306</v>
      </c>
      <c r="AF30" s="31">
        <v>19070</v>
      </c>
      <c r="AG30" s="34">
        <v>5996</v>
      </c>
      <c r="AH30" s="34">
        <v>13074</v>
      </c>
      <c r="AI30" s="34">
        <v>13</v>
      </c>
      <c r="AJ30" s="34">
        <v>6</v>
      </c>
      <c r="AK30" s="34">
        <v>7</v>
      </c>
      <c r="AL30" s="34">
        <v>11449</v>
      </c>
      <c r="AM30" s="34">
        <v>4655</v>
      </c>
      <c r="AN30" s="34">
        <v>6794</v>
      </c>
      <c r="AO30" s="34">
        <v>4</v>
      </c>
      <c r="AP30" s="34">
        <v>2</v>
      </c>
      <c r="AQ30" s="45">
        <v>2</v>
      </c>
    </row>
    <row r="31" spans="1:43" ht="18" customHeight="1" x14ac:dyDescent="0.2">
      <c r="A31" s="78"/>
      <c r="B31" s="39" t="s">
        <v>33</v>
      </c>
      <c r="C31" s="32">
        <v>241</v>
      </c>
      <c r="D31" s="35">
        <v>79</v>
      </c>
      <c r="E31" s="35">
        <v>162</v>
      </c>
      <c r="F31" s="35">
        <v>78</v>
      </c>
      <c r="G31" s="31">
        <v>41</v>
      </c>
      <c r="H31" s="31">
        <v>37</v>
      </c>
      <c r="I31" s="31">
        <v>163</v>
      </c>
      <c r="J31" s="34">
        <v>38</v>
      </c>
      <c r="K31" s="34">
        <v>125</v>
      </c>
      <c r="L31" s="34">
        <v>4</v>
      </c>
      <c r="M31" s="40">
        <v>0</v>
      </c>
      <c r="N31" s="34">
        <v>4</v>
      </c>
      <c r="O31" s="34">
        <v>35</v>
      </c>
      <c r="P31" s="34">
        <v>14</v>
      </c>
      <c r="Q31" s="34">
        <v>21</v>
      </c>
      <c r="R31" s="34">
        <v>10</v>
      </c>
      <c r="S31" s="34">
        <v>3</v>
      </c>
      <c r="T31" s="34">
        <v>7</v>
      </c>
      <c r="U31" s="34">
        <v>25</v>
      </c>
      <c r="V31" s="34">
        <v>11</v>
      </c>
      <c r="W31" s="34">
        <v>14</v>
      </c>
      <c r="X31" s="78"/>
      <c r="Y31" s="39" t="s">
        <v>33</v>
      </c>
      <c r="Z31" s="46">
        <v>0</v>
      </c>
      <c r="AA31" s="47">
        <v>0</v>
      </c>
      <c r="AB31" s="47">
        <v>0</v>
      </c>
      <c r="AC31" s="47">
        <v>0</v>
      </c>
      <c r="AD31" s="48">
        <v>0</v>
      </c>
      <c r="AE31" s="48">
        <v>0</v>
      </c>
      <c r="AF31" s="48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9">
        <v>0</v>
      </c>
    </row>
    <row r="32" spans="1:43" ht="18" customHeight="1" x14ac:dyDescent="0.2">
      <c r="A32" s="78"/>
      <c r="B32" s="39" t="s">
        <v>34</v>
      </c>
      <c r="C32" s="32">
        <v>200</v>
      </c>
      <c r="D32" s="35">
        <v>63</v>
      </c>
      <c r="E32" s="35">
        <v>137</v>
      </c>
      <c r="F32" s="35">
        <v>38</v>
      </c>
      <c r="G32" s="31">
        <v>14</v>
      </c>
      <c r="H32" s="31">
        <v>24</v>
      </c>
      <c r="I32" s="31">
        <v>162</v>
      </c>
      <c r="J32" s="34">
        <v>49</v>
      </c>
      <c r="K32" s="34">
        <v>113</v>
      </c>
      <c r="L32" s="40">
        <v>0</v>
      </c>
      <c r="M32" s="40">
        <v>0</v>
      </c>
      <c r="N32" s="40">
        <v>0</v>
      </c>
      <c r="O32" s="34">
        <v>28</v>
      </c>
      <c r="P32" s="34">
        <v>8</v>
      </c>
      <c r="Q32" s="34">
        <v>20</v>
      </c>
      <c r="R32" s="34">
        <v>5</v>
      </c>
      <c r="S32" s="34">
        <v>2</v>
      </c>
      <c r="T32" s="34">
        <v>3</v>
      </c>
      <c r="U32" s="34">
        <v>23</v>
      </c>
      <c r="V32" s="34">
        <v>6</v>
      </c>
      <c r="W32" s="34">
        <v>17</v>
      </c>
      <c r="X32" s="78"/>
      <c r="Y32" s="39" t="s">
        <v>34</v>
      </c>
      <c r="Z32" s="46">
        <v>0</v>
      </c>
      <c r="AA32" s="47">
        <v>0</v>
      </c>
      <c r="AB32" s="47">
        <v>0</v>
      </c>
      <c r="AC32" s="47">
        <v>0</v>
      </c>
      <c r="AD32" s="48">
        <v>0</v>
      </c>
      <c r="AE32" s="48">
        <v>0</v>
      </c>
      <c r="AF32" s="48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9">
        <v>0</v>
      </c>
    </row>
    <row r="33" spans="1:45" ht="18" customHeight="1" x14ac:dyDescent="0.2">
      <c r="A33" s="78"/>
      <c r="B33" s="39" t="s">
        <v>35</v>
      </c>
      <c r="C33" s="32">
        <v>133</v>
      </c>
      <c r="D33" s="35">
        <v>36</v>
      </c>
      <c r="E33" s="35">
        <v>97</v>
      </c>
      <c r="F33" s="35">
        <v>25</v>
      </c>
      <c r="G33" s="31">
        <v>8</v>
      </c>
      <c r="H33" s="31">
        <v>17</v>
      </c>
      <c r="I33" s="31">
        <v>108</v>
      </c>
      <c r="J33" s="34">
        <v>28</v>
      </c>
      <c r="K33" s="34">
        <v>80</v>
      </c>
      <c r="L33" s="40">
        <v>0</v>
      </c>
      <c r="M33" s="40">
        <v>0</v>
      </c>
      <c r="N33" s="40">
        <v>0</v>
      </c>
      <c r="O33" s="34">
        <v>37</v>
      </c>
      <c r="P33" s="34">
        <v>13</v>
      </c>
      <c r="Q33" s="34">
        <v>24</v>
      </c>
      <c r="R33" s="34">
        <v>7</v>
      </c>
      <c r="S33" s="34">
        <v>2</v>
      </c>
      <c r="T33" s="34">
        <v>5</v>
      </c>
      <c r="U33" s="34">
        <v>30</v>
      </c>
      <c r="V33" s="34">
        <v>11</v>
      </c>
      <c r="W33" s="34">
        <v>19</v>
      </c>
      <c r="X33" s="78"/>
      <c r="Y33" s="39" t="s">
        <v>35</v>
      </c>
      <c r="Z33" s="46">
        <v>0</v>
      </c>
      <c r="AA33" s="47">
        <v>0</v>
      </c>
      <c r="AB33" s="47">
        <v>0</v>
      </c>
      <c r="AC33" s="47">
        <v>0</v>
      </c>
      <c r="AD33" s="48">
        <v>0</v>
      </c>
      <c r="AE33" s="48">
        <v>0</v>
      </c>
      <c r="AF33" s="48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9">
        <v>0</v>
      </c>
    </row>
    <row r="34" spans="1:45" ht="18" customHeight="1" x14ac:dyDescent="0.2">
      <c r="A34" s="79"/>
      <c r="B34" s="39" t="s">
        <v>36</v>
      </c>
      <c r="C34" s="32">
        <v>112</v>
      </c>
      <c r="D34" s="35">
        <v>52</v>
      </c>
      <c r="E34" s="35">
        <v>60</v>
      </c>
      <c r="F34" s="35">
        <v>27</v>
      </c>
      <c r="G34" s="31">
        <v>13</v>
      </c>
      <c r="H34" s="31">
        <v>14</v>
      </c>
      <c r="I34" s="31">
        <v>85</v>
      </c>
      <c r="J34" s="34">
        <v>39</v>
      </c>
      <c r="K34" s="34">
        <v>46</v>
      </c>
      <c r="L34" s="40">
        <v>0</v>
      </c>
      <c r="M34" s="40">
        <v>0</v>
      </c>
      <c r="N34" s="40">
        <v>0</v>
      </c>
      <c r="O34" s="34">
        <v>32</v>
      </c>
      <c r="P34" s="34">
        <v>15</v>
      </c>
      <c r="Q34" s="34">
        <v>17</v>
      </c>
      <c r="R34" s="34">
        <v>6</v>
      </c>
      <c r="S34" s="34">
        <v>2</v>
      </c>
      <c r="T34" s="34">
        <v>4</v>
      </c>
      <c r="U34" s="34">
        <v>26</v>
      </c>
      <c r="V34" s="34">
        <v>13</v>
      </c>
      <c r="W34" s="34">
        <v>13</v>
      </c>
      <c r="X34" s="79"/>
      <c r="Y34" s="39" t="s">
        <v>36</v>
      </c>
      <c r="Z34" s="46">
        <v>0</v>
      </c>
      <c r="AA34" s="47">
        <v>0</v>
      </c>
      <c r="AB34" s="47">
        <v>0</v>
      </c>
      <c r="AC34" s="47">
        <v>0</v>
      </c>
      <c r="AD34" s="48">
        <v>0</v>
      </c>
      <c r="AE34" s="48">
        <v>0</v>
      </c>
      <c r="AF34" s="48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9">
        <v>0</v>
      </c>
    </row>
    <row r="35" spans="1:45" ht="18" customHeight="1" x14ac:dyDescent="0.2">
      <c r="A35" s="80" t="s">
        <v>40</v>
      </c>
      <c r="B35" s="39" t="s">
        <v>31</v>
      </c>
      <c r="C35" s="32">
        <v>317</v>
      </c>
      <c r="D35" s="35">
        <v>106</v>
      </c>
      <c r="E35" s="35">
        <v>211</v>
      </c>
      <c r="F35" s="35">
        <v>91</v>
      </c>
      <c r="G35" s="31">
        <v>42</v>
      </c>
      <c r="H35" s="31">
        <v>49</v>
      </c>
      <c r="I35" s="31">
        <v>226</v>
      </c>
      <c r="J35" s="34">
        <v>64</v>
      </c>
      <c r="K35" s="34">
        <v>162</v>
      </c>
      <c r="L35" s="34">
        <v>7</v>
      </c>
      <c r="M35" s="34">
        <v>4</v>
      </c>
      <c r="N35" s="34">
        <v>3</v>
      </c>
      <c r="O35" s="34">
        <v>157</v>
      </c>
      <c r="P35" s="34">
        <v>54</v>
      </c>
      <c r="Q35" s="34">
        <v>103</v>
      </c>
      <c r="R35" s="34">
        <v>27</v>
      </c>
      <c r="S35" s="34">
        <v>12</v>
      </c>
      <c r="T35" s="34">
        <v>15</v>
      </c>
      <c r="U35" s="34">
        <v>130</v>
      </c>
      <c r="V35" s="34">
        <v>42</v>
      </c>
      <c r="W35" s="34">
        <v>88</v>
      </c>
      <c r="X35" s="80" t="s">
        <v>40</v>
      </c>
      <c r="Y35" s="39" t="s">
        <v>31</v>
      </c>
      <c r="Z35" s="32">
        <v>34188</v>
      </c>
      <c r="AA35" s="35">
        <v>13939</v>
      </c>
      <c r="AB35" s="35">
        <v>20249</v>
      </c>
      <c r="AC35" s="35">
        <v>2415</v>
      </c>
      <c r="AD35" s="31">
        <v>919</v>
      </c>
      <c r="AE35" s="31">
        <v>1496</v>
      </c>
      <c r="AF35" s="31">
        <v>19111</v>
      </c>
      <c r="AG35" s="34">
        <v>7891</v>
      </c>
      <c r="AH35" s="34">
        <v>11220</v>
      </c>
      <c r="AI35" s="34">
        <v>8</v>
      </c>
      <c r="AJ35" s="34">
        <v>7</v>
      </c>
      <c r="AK35" s="34">
        <v>1</v>
      </c>
      <c r="AL35" s="34">
        <v>12654</v>
      </c>
      <c r="AM35" s="34">
        <v>5122</v>
      </c>
      <c r="AN35" s="34">
        <v>7532</v>
      </c>
      <c r="AO35" s="40">
        <v>0</v>
      </c>
      <c r="AP35" s="40">
        <v>0</v>
      </c>
      <c r="AQ35" s="49">
        <v>0</v>
      </c>
    </row>
    <row r="36" spans="1:45" ht="18" customHeight="1" x14ac:dyDescent="0.2">
      <c r="A36" s="78"/>
      <c r="B36" s="39" t="s">
        <v>32</v>
      </c>
      <c r="C36" s="32">
        <v>41</v>
      </c>
      <c r="D36" s="35">
        <v>28</v>
      </c>
      <c r="E36" s="35">
        <v>13</v>
      </c>
      <c r="F36" s="35">
        <v>18</v>
      </c>
      <c r="G36" s="31">
        <v>11</v>
      </c>
      <c r="H36" s="31">
        <v>7</v>
      </c>
      <c r="I36" s="31">
        <v>23</v>
      </c>
      <c r="J36" s="34">
        <v>17</v>
      </c>
      <c r="K36" s="34">
        <v>6</v>
      </c>
      <c r="L36" s="34">
        <v>2</v>
      </c>
      <c r="M36" s="34">
        <v>2</v>
      </c>
      <c r="N36" s="40">
        <v>0</v>
      </c>
      <c r="O36" s="34">
        <v>15</v>
      </c>
      <c r="P36" s="34">
        <v>7</v>
      </c>
      <c r="Q36" s="34">
        <v>8</v>
      </c>
      <c r="R36" s="34">
        <v>7</v>
      </c>
      <c r="S36" s="34">
        <v>4</v>
      </c>
      <c r="T36" s="34">
        <v>3</v>
      </c>
      <c r="U36" s="34">
        <v>8</v>
      </c>
      <c r="V36" s="34">
        <v>3</v>
      </c>
      <c r="W36" s="34">
        <v>5</v>
      </c>
      <c r="X36" s="78"/>
      <c r="Y36" s="39" t="s">
        <v>32</v>
      </c>
      <c r="Z36" s="32">
        <v>34188</v>
      </c>
      <c r="AA36" s="35">
        <v>13939</v>
      </c>
      <c r="AB36" s="35">
        <v>20249</v>
      </c>
      <c r="AC36" s="35">
        <v>2415</v>
      </c>
      <c r="AD36" s="31">
        <v>919</v>
      </c>
      <c r="AE36" s="31">
        <v>1496</v>
      </c>
      <c r="AF36" s="31">
        <v>19111</v>
      </c>
      <c r="AG36" s="34">
        <v>7891</v>
      </c>
      <c r="AH36" s="34">
        <v>11220</v>
      </c>
      <c r="AI36" s="34">
        <v>8</v>
      </c>
      <c r="AJ36" s="34">
        <v>7</v>
      </c>
      <c r="AK36" s="34">
        <v>1</v>
      </c>
      <c r="AL36" s="34">
        <v>12654</v>
      </c>
      <c r="AM36" s="34">
        <v>5122</v>
      </c>
      <c r="AN36" s="34">
        <v>7532</v>
      </c>
      <c r="AO36" s="40">
        <v>0</v>
      </c>
      <c r="AP36" s="40">
        <v>0</v>
      </c>
      <c r="AQ36" s="49">
        <v>0</v>
      </c>
    </row>
    <row r="37" spans="1:45" ht="18" customHeight="1" x14ac:dyDescent="0.2">
      <c r="A37" s="78"/>
      <c r="B37" s="39" t="s">
        <v>33</v>
      </c>
      <c r="C37" s="32">
        <v>71</v>
      </c>
      <c r="D37" s="35">
        <v>22</v>
      </c>
      <c r="E37" s="35">
        <v>49</v>
      </c>
      <c r="F37" s="35">
        <v>32</v>
      </c>
      <c r="G37" s="31">
        <v>15</v>
      </c>
      <c r="H37" s="31">
        <v>17</v>
      </c>
      <c r="I37" s="31">
        <v>39</v>
      </c>
      <c r="J37" s="34">
        <v>7</v>
      </c>
      <c r="K37" s="34">
        <v>32</v>
      </c>
      <c r="L37" s="34">
        <v>3</v>
      </c>
      <c r="M37" s="34">
        <v>2</v>
      </c>
      <c r="N37" s="34">
        <v>1</v>
      </c>
      <c r="O37" s="34">
        <v>29</v>
      </c>
      <c r="P37" s="34">
        <v>10</v>
      </c>
      <c r="Q37" s="34">
        <v>19</v>
      </c>
      <c r="R37" s="34">
        <v>7</v>
      </c>
      <c r="S37" s="34">
        <v>3</v>
      </c>
      <c r="T37" s="34">
        <v>4</v>
      </c>
      <c r="U37" s="34">
        <v>22</v>
      </c>
      <c r="V37" s="34">
        <v>7</v>
      </c>
      <c r="W37" s="34">
        <v>15</v>
      </c>
      <c r="X37" s="78"/>
      <c r="Y37" s="39" t="s">
        <v>33</v>
      </c>
      <c r="Z37" s="46">
        <v>0</v>
      </c>
      <c r="AA37" s="47">
        <v>0</v>
      </c>
      <c r="AB37" s="47">
        <v>0</v>
      </c>
      <c r="AC37" s="47">
        <v>0</v>
      </c>
      <c r="AD37" s="48">
        <v>0</v>
      </c>
      <c r="AE37" s="48">
        <v>0</v>
      </c>
      <c r="AF37" s="48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9">
        <v>0</v>
      </c>
    </row>
    <row r="38" spans="1:45" ht="18" customHeight="1" x14ac:dyDescent="0.2">
      <c r="A38" s="78"/>
      <c r="B38" s="39" t="s">
        <v>34</v>
      </c>
      <c r="C38" s="32">
        <v>101</v>
      </c>
      <c r="D38" s="35">
        <v>25</v>
      </c>
      <c r="E38" s="35">
        <v>76</v>
      </c>
      <c r="F38" s="35">
        <v>18</v>
      </c>
      <c r="G38" s="31">
        <v>10</v>
      </c>
      <c r="H38" s="31">
        <v>8</v>
      </c>
      <c r="I38" s="31">
        <v>83</v>
      </c>
      <c r="J38" s="34">
        <v>15</v>
      </c>
      <c r="K38" s="34">
        <v>68</v>
      </c>
      <c r="L38" s="34">
        <v>2</v>
      </c>
      <c r="M38" s="40">
        <v>0</v>
      </c>
      <c r="N38" s="34">
        <v>2</v>
      </c>
      <c r="O38" s="34">
        <v>42</v>
      </c>
      <c r="P38" s="34">
        <v>11</v>
      </c>
      <c r="Q38" s="34">
        <v>31</v>
      </c>
      <c r="R38" s="34">
        <v>6</v>
      </c>
      <c r="S38" s="34">
        <v>2</v>
      </c>
      <c r="T38" s="34">
        <v>4</v>
      </c>
      <c r="U38" s="34">
        <v>36</v>
      </c>
      <c r="V38" s="34">
        <v>9</v>
      </c>
      <c r="W38" s="34">
        <v>27</v>
      </c>
      <c r="X38" s="78"/>
      <c r="Y38" s="39" t="s">
        <v>34</v>
      </c>
      <c r="Z38" s="46">
        <v>0</v>
      </c>
      <c r="AA38" s="47">
        <v>0</v>
      </c>
      <c r="AB38" s="47">
        <v>0</v>
      </c>
      <c r="AC38" s="47">
        <v>0</v>
      </c>
      <c r="AD38" s="48">
        <v>0</v>
      </c>
      <c r="AE38" s="48">
        <v>0</v>
      </c>
      <c r="AF38" s="48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9">
        <v>0</v>
      </c>
    </row>
    <row r="39" spans="1:45" ht="18" customHeight="1" x14ac:dyDescent="0.2">
      <c r="A39" s="78"/>
      <c r="B39" s="39" t="s">
        <v>35</v>
      </c>
      <c r="C39" s="32">
        <v>62</v>
      </c>
      <c r="D39" s="35">
        <v>15</v>
      </c>
      <c r="E39" s="35">
        <v>47</v>
      </c>
      <c r="F39" s="35">
        <v>10</v>
      </c>
      <c r="G39" s="31">
        <v>2</v>
      </c>
      <c r="H39" s="31">
        <v>8</v>
      </c>
      <c r="I39" s="31">
        <v>52</v>
      </c>
      <c r="J39" s="34">
        <v>13</v>
      </c>
      <c r="K39" s="34">
        <v>39</v>
      </c>
      <c r="L39" s="40">
        <v>0</v>
      </c>
      <c r="M39" s="40">
        <v>0</v>
      </c>
      <c r="N39" s="40">
        <v>0</v>
      </c>
      <c r="O39" s="34">
        <v>34</v>
      </c>
      <c r="P39" s="34">
        <v>10</v>
      </c>
      <c r="Q39" s="34">
        <v>24</v>
      </c>
      <c r="R39" s="34">
        <v>2</v>
      </c>
      <c r="S39" s="34">
        <v>1</v>
      </c>
      <c r="T39" s="34">
        <v>1</v>
      </c>
      <c r="U39" s="34">
        <v>32</v>
      </c>
      <c r="V39" s="34">
        <v>9</v>
      </c>
      <c r="W39" s="34">
        <v>23</v>
      </c>
      <c r="X39" s="78"/>
      <c r="Y39" s="39" t="s">
        <v>35</v>
      </c>
      <c r="Z39" s="46">
        <v>0</v>
      </c>
      <c r="AA39" s="47">
        <v>0</v>
      </c>
      <c r="AB39" s="47">
        <v>0</v>
      </c>
      <c r="AC39" s="47">
        <v>0</v>
      </c>
      <c r="AD39" s="48">
        <v>0</v>
      </c>
      <c r="AE39" s="48">
        <v>0</v>
      </c>
      <c r="AF39" s="48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9">
        <v>0</v>
      </c>
    </row>
    <row r="40" spans="1:45" ht="18" customHeight="1" thickBot="1" x14ac:dyDescent="0.25">
      <c r="A40" s="82"/>
      <c r="B40" s="41" t="s">
        <v>36</v>
      </c>
      <c r="C40" s="33">
        <v>42</v>
      </c>
      <c r="D40" s="33">
        <v>16</v>
      </c>
      <c r="E40" s="33">
        <v>26</v>
      </c>
      <c r="F40" s="33">
        <v>13</v>
      </c>
      <c r="G40" s="33">
        <v>4</v>
      </c>
      <c r="H40" s="33">
        <v>9</v>
      </c>
      <c r="I40" s="33">
        <v>29</v>
      </c>
      <c r="J40" s="38">
        <v>12</v>
      </c>
      <c r="K40" s="38">
        <v>17</v>
      </c>
      <c r="L40" s="42">
        <v>0</v>
      </c>
      <c r="M40" s="42">
        <v>0</v>
      </c>
      <c r="N40" s="42">
        <v>0</v>
      </c>
      <c r="O40" s="38">
        <v>37</v>
      </c>
      <c r="P40" s="38">
        <v>16</v>
      </c>
      <c r="Q40" s="38">
        <v>21</v>
      </c>
      <c r="R40" s="38">
        <v>5</v>
      </c>
      <c r="S40" s="38">
        <v>2</v>
      </c>
      <c r="T40" s="38">
        <v>3</v>
      </c>
      <c r="U40" s="38">
        <v>32</v>
      </c>
      <c r="V40" s="38">
        <v>14</v>
      </c>
      <c r="W40" s="38">
        <v>18</v>
      </c>
      <c r="X40" s="82"/>
      <c r="Y40" s="41" t="s">
        <v>36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51">
        <v>0</v>
      </c>
      <c r="AR40" s="3"/>
      <c r="AS40" s="3"/>
    </row>
    <row r="41" spans="1:45" s="4" customFormat="1" ht="36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  <c r="AS41" s="84"/>
    </row>
    <row r="42" spans="1:45" ht="18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 t="str">
        <f>IF(LEN(A3)&gt;0,"資料來源："&amp;A3,"")</f>
        <v/>
      </c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</row>
    <row r="43" spans="1:45" ht="18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 t="str">
        <f>IF(LEN(A3)&gt;0,"填表說明："&amp;C3,"")</f>
        <v/>
      </c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</row>
    <row r="44" spans="1:45" ht="18" customHeight="1" x14ac:dyDescent="0.2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0"/>
      <c r="Y44" s="10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</sheetData>
  <mergeCells count="42">
    <mergeCell ref="A43:W43"/>
    <mergeCell ref="X43:AQ43"/>
    <mergeCell ref="A35:A40"/>
    <mergeCell ref="X35:X40"/>
    <mergeCell ref="A41:W41"/>
    <mergeCell ref="X41:AS41"/>
    <mergeCell ref="A42:W42"/>
    <mergeCell ref="X42:AQ42"/>
    <mergeCell ref="A17:A22"/>
    <mergeCell ref="X17:X22"/>
    <mergeCell ref="A23:A28"/>
    <mergeCell ref="X23:X28"/>
    <mergeCell ref="A29:A34"/>
    <mergeCell ref="X29:X34"/>
    <mergeCell ref="AI9:AK9"/>
    <mergeCell ref="AL9:AN9"/>
    <mergeCell ref="A11:A16"/>
    <mergeCell ref="X11:X16"/>
    <mergeCell ref="F9:H9"/>
    <mergeCell ref="I9:K9"/>
    <mergeCell ref="O9:Q9"/>
    <mergeCell ref="R9:T9"/>
    <mergeCell ref="A7:W7"/>
    <mergeCell ref="X7:AQ7"/>
    <mergeCell ref="A8:B10"/>
    <mergeCell ref="C8:K8"/>
    <mergeCell ref="L8:N9"/>
    <mergeCell ref="O8:W8"/>
    <mergeCell ref="X8:Y10"/>
    <mergeCell ref="Z8:AN8"/>
    <mergeCell ref="AC9:AE9"/>
    <mergeCell ref="AF9:AH9"/>
    <mergeCell ref="AO8:AQ9"/>
    <mergeCell ref="C9:E9"/>
    <mergeCell ref="A4:D4"/>
    <mergeCell ref="X4:AA4"/>
    <mergeCell ref="A5:D5"/>
    <mergeCell ref="X5:AA5"/>
    <mergeCell ref="A6:W6"/>
    <mergeCell ref="X6:AQ6"/>
    <mergeCell ref="U9:W9"/>
    <mergeCell ref="Z9:AB9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opLeftCell="A4" zoomScale="85" zoomScaleNormal="85" workbookViewId="0"/>
  </sheetViews>
  <sheetFormatPr defaultRowHeight="12" x14ac:dyDescent="0.2"/>
  <cols>
    <col min="1" max="2" width="10.83203125" style="3" customWidth="1"/>
    <col min="3" max="4" width="9.83203125" style="3" customWidth="1"/>
    <col min="5" max="23" width="9.83203125" customWidth="1"/>
    <col min="24" max="27" width="10.83203125" style="3" customWidth="1"/>
    <col min="28" max="40" width="10.83203125" customWidth="1"/>
    <col min="41" max="43" width="13.83203125" customWidth="1"/>
  </cols>
  <sheetData>
    <row r="1" spans="1:43" s="6" customFormat="1" ht="31.5" hidden="1" customHeight="1" x14ac:dyDescent="0.25">
      <c r="A1" s="7" t="s">
        <v>22</v>
      </c>
      <c r="B1" s="7" t="s">
        <v>23</v>
      </c>
      <c r="C1" s="7" t="s">
        <v>24</v>
      </c>
      <c r="D1" s="7" t="s">
        <v>25</v>
      </c>
      <c r="E1" s="43" t="s">
        <v>26</v>
      </c>
      <c r="F1" s="6" t="s">
        <v>27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  <c r="Y1" s="8"/>
      <c r="Z1" s="8"/>
      <c r="AA1" s="7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6" customFormat="1" ht="31.5" hidden="1" customHeight="1" x14ac:dyDescent="0.25">
      <c r="A2" s="7" t="s">
        <v>22</v>
      </c>
      <c r="B2" s="7" t="s">
        <v>23</v>
      </c>
      <c r="C2" s="7" t="s">
        <v>24</v>
      </c>
      <c r="D2" s="7" t="s">
        <v>25</v>
      </c>
      <c r="E2" s="43" t="s">
        <v>26</v>
      </c>
      <c r="F2" s="6" t="s">
        <v>27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6" customFormat="1" ht="28.5" hidden="1" customHeight="1" x14ac:dyDescent="0.25">
      <c r="A3" s="8"/>
      <c r="B3" s="8"/>
      <c r="C3" s="8"/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  <c r="Y3" s="8"/>
      <c r="Z3" s="8"/>
      <c r="AA3" s="7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3" customFormat="1" ht="18" customHeight="1" x14ac:dyDescent="0.25">
      <c r="A4" s="61"/>
      <c r="B4" s="61"/>
      <c r="C4" s="61"/>
      <c r="D4" s="6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1"/>
      <c r="Y4" s="61"/>
      <c r="Z4" s="61"/>
      <c r="AA4" s="6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3" customFormat="1" ht="18" customHeight="1" x14ac:dyDescent="0.25">
      <c r="A5" s="61"/>
      <c r="B5" s="61"/>
      <c r="C5" s="61"/>
      <c r="D5" s="61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1"/>
      <c r="Y5" s="61"/>
      <c r="Z5" s="61"/>
      <c r="AA5" s="61"/>
      <c r="AB5" s="11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36" customHeight="1" x14ac:dyDescent="0.2">
      <c r="A6" s="62" t="s">
        <v>41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 t="s">
        <v>41</v>
      </c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3" ht="24" customHeight="1" thickBot="1" x14ac:dyDescent="0.3">
      <c r="A7" s="67" t="str">
        <f>F1</f>
        <v>中華民國113年第4季( 10月至12月 )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 t="str">
        <f>F2</f>
        <v>中華民國113年第4季( 10月至12月 )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1" customFormat="1" ht="23.1" customHeight="1" x14ac:dyDescent="0.2">
      <c r="A8" s="68" t="s">
        <v>20</v>
      </c>
      <c r="B8" s="69"/>
      <c r="C8" s="73" t="s">
        <v>29</v>
      </c>
      <c r="D8" s="73"/>
      <c r="E8" s="73"/>
      <c r="F8" s="73"/>
      <c r="G8" s="73"/>
      <c r="H8" s="73"/>
      <c r="I8" s="73"/>
      <c r="J8" s="73"/>
      <c r="K8" s="74"/>
      <c r="L8" s="55" t="s">
        <v>5</v>
      </c>
      <c r="M8" s="55"/>
      <c r="N8" s="55"/>
      <c r="O8" s="75" t="s">
        <v>9</v>
      </c>
      <c r="P8" s="73"/>
      <c r="Q8" s="73"/>
      <c r="R8" s="73"/>
      <c r="S8" s="73"/>
      <c r="T8" s="73"/>
      <c r="U8" s="73"/>
      <c r="V8" s="73"/>
      <c r="W8" s="74"/>
      <c r="X8" s="68" t="s">
        <v>20</v>
      </c>
      <c r="Y8" s="69"/>
      <c r="Z8" s="76" t="s">
        <v>19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55" t="s">
        <v>18</v>
      </c>
      <c r="AP8" s="55"/>
      <c r="AQ8" s="56"/>
    </row>
    <row r="9" spans="1:43" s="1" customFormat="1" ht="23.1" customHeight="1" x14ac:dyDescent="0.2">
      <c r="A9" s="61"/>
      <c r="B9" s="70"/>
      <c r="C9" s="59" t="s">
        <v>10</v>
      </c>
      <c r="D9" s="59"/>
      <c r="E9" s="60"/>
      <c r="F9" s="63" t="s">
        <v>3</v>
      </c>
      <c r="G9" s="64"/>
      <c r="H9" s="65"/>
      <c r="I9" s="63" t="s">
        <v>4</v>
      </c>
      <c r="J9" s="64"/>
      <c r="K9" s="65"/>
      <c r="L9" s="57"/>
      <c r="M9" s="57"/>
      <c r="N9" s="57"/>
      <c r="O9" s="63" t="s">
        <v>11</v>
      </c>
      <c r="P9" s="64"/>
      <c r="Q9" s="65"/>
      <c r="R9" s="63" t="s">
        <v>12</v>
      </c>
      <c r="S9" s="64"/>
      <c r="T9" s="65"/>
      <c r="U9" s="63" t="s">
        <v>13</v>
      </c>
      <c r="V9" s="64"/>
      <c r="W9" s="65"/>
      <c r="X9" s="61"/>
      <c r="Y9" s="70"/>
      <c r="Z9" s="66" t="s">
        <v>11</v>
      </c>
      <c r="AA9" s="64"/>
      <c r="AB9" s="65"/>
      <c r="AC9" s="63" t="s">
        <v>14</v>
      </c>
      <c r="AD9" s="64"/>
      <c r="AE9" s="65"/>
      <c r="AF9" s="63" t="s">
        <v>15</v>
      </c>
      <c r="AG9" s="64"/>
      <c r="AH9" s="65"/>
      <c r="AI9" s="63" t="s">
        <v>16</v>
      </c>
      <c r="AJ9" s="64"/>
      <c r="AK9" s="65"/>
      <c r="AL9" s="63" t="s">
        <v>17</v>
      </c>
      <c r="AM9" s="64"/>
      <c r="AN9" s="65"/>
      <c r="AO9" s="57"/>
      <c r="AP9" s="57"/>
      <c r="AQ9" s="58"/>
    </row>
    <row r="10" spans="1:43" s="1" customFormat="1" ht="33" customHeight="1" thickBot="1" x14ac:dyDescent="0.25">
      <c r="A10" s="71"/>
      <c r="B10" s="72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6</v>
      </c>
      <c r="S10" s="23" t="s">
        <v>7</v>
      </c>
      <c r="T10" s="23" t="s">
        <v>8</v>
      </c>
      <c r="U10" s="23" t="s">
        <v>2</v>
      </c>
      <c r="V10" s="23" t="s">
        <v>0</v>
      </c>
      <c r="W10" s="30" t="s">
        <v>1</v>
      </c>
      <c r="X10" s="71"/>
      <c r="Y10" s="72"/>
      <c r="Z10" s="23" t="s">
        <v>2</v>
      </c>
      <c r="AA10" s="23" t="s">
        <v>0</v>
      </c>
      <c r="AB10" s="23" t="s">
        <v>1</v>
      </c>
      <c r="AC10" s="19" t="s">
        <v>2</v>
      </c>
      <c r="AD10" s="23" t="s">
        <v>0</v>
      </c>
      <c r="AE10" s="23" t="s">
        <v>1</v>
      </c>
      <c r="AF10" s="19" t="s">
        <v>2</v>
      </c>
      <c r="AG10" s="23" t="s">
        <v>0</v>
      </c>
      <c r="AH10" s="23" t="s">
        <v>1</v>
      </c>
      <c r="AI10" s="23" t="s">
        <v>2</v>
      </c>
      <c r="AJ10" s="23" t="s">
        <v>0</v>
      </c>
      <c r="AK10" s="23" t="s">
        <v>1</v>
      </c>
      <c r="AL10" s="23" t="s">
        <v>2</v>
      </c>
      <c r="AM10" s="23" t="s">
        <v>0</v>
      </c>
      <c r="AN10" s="23" t="s">
        <v>1</v>
      </c>
      <c r="AO10" s="23" t="s">
        <v>2</v>
      </c>
      <c r="AP10" s="23" t="s">
        <v>0</v>
      </c>
      <c r="AQ10" s="27" t="s">
        <v>1</v>
      </c>
    </row>
    <row r="11" spans="1:43" s="2" customFormat="1" ht="18" customHeight="1" x14ac:dyDescent="0.2">
      <c r="A11" s="77" t="s">
        <v>42</v>
      </c>
      <c r="B11" s="24" t="s">
        <v>31</v>
      </c>
      <c r="C11" s="31">
        <v>197</v>
      </c>
      <c r="D11" s="34">
        <v>92</v>
      </c>
      <c r="E11" s="34">
        <v>105</v>
      </c>
      <c r="F11" s="36">
        <v>76</v>
      </c>
      <c r="G11" s="37">
        <v>44</v>
      </c>
      <c r="H11" s="37">
        <v>32</v>
      </c>
      <c r="I11" s="37">
        <v>121</v>
      </c>
      <c r="J11" s="36">
        <v>48</v>
      </c>
      <c r="K11" s="36">
        <v>73</v>
      </c>
      <c r="L11" s="36">
        <v>2</v>
      </c>
      <c r="M11" s="52">
        <v>0</v>
      </c>
      <c r="N11" s="36">
        <v>2</v>
      </c>
      <c r="O11" s="36">
        <v>94</v>
      </c>
      <c r="P11" s="36">
        <v>41</v>
      </c>
      <c r="Q11" s="36">
        <v>53</v>
      </c>
      <c r="R11" s="36">
        <v>32</v>
      </c>
      <c r="S11" s="36">
        <v>19</v>
      </c>
      <c r="T11" s="36">
        <v>13</v>
      </c>
      <c r="U11" s="36">
        <v>62</v>
      </c>
      <c r="V11" s="36">
        <v>22</v>
      </c>
      <c r="W11" s="36">
        <v>40</v>
      </c>
      <c r="X11" s="77" t="s">
        <v>42</v>
      </c>
      <c r="Y11" s="24" t="s">
        <v>31</v>
      </c>
      <c r="Z11" s="31">
        <v>14284</v>
      </c>
      <c r="AA11" s="34">
        <v>5442</v>
      </c>
      <c r="AB11" s="34">
        <v>8842</v>
      </c>
      <c r="AC11" s="36">
        <v>1316</v>
      </c>
      <c r="AD11" s="37">
        <v>522</v>
      </c>
      <c r="AE11" s="37">
        <v>794</v>
      </c>
      <c r="AF11" s="37">
        <v>7262</v>
      </c>
      <c r="AG11" s="36">
        <v>2631</v>
      </c>
      <c r="AH11" s="36">
        <v>4631</v>
      </c>
      <c r="AI11" s="36">
        <v>4</v>
      </c>
      <c r="AJ11" s="36">
        <v>1</v>
      </c>
      <c r="AK11" s="36">
        <v>3</v>
      </c>
      <c r="AL11" s="36">
        <v>5702</v>
      </c>
      <c r="AM11" s="36">
        <v>2288</v>
      </c>
      <c r="AN11" s="36">
        <v>3414</v>
      </c>
      <c r="AO11" s="52">
        <v>0</v>
      </c>
      <c r="AP11" s="52">
        <v>0</v>
      </c>
      <c r="AQ11" s="53">
        <v>0</v>
      </c>
    </row>
    <row r="12" spans="1:43" ht="18" customHeight="1" x14ac:dyDescent="0.2">
      <c r="A12" s="78"/>
      <c r="B12" s="39" t="s">
        <v>32</v>
      </c>
      <c r="C12" s="32">
        <v>41</v>
      </c>
      <c r="D12" s="35">
        <v>28</v>
      </c>
      <c r="E12" s="35">
        <v>13</v>
      </c>
      <c r="F12" s="35">
        <v>20</v>
      </c>
      <c r="G12" s="31">
        <v>17</v>
      </c>
      <c r="H12" s="31">
        <v>3</v>
      </c>
      <c r="I12" s="31">
        <v>21</v>
      </c>
      <c r="J12" s="34">
        <v>11</v>
      </c>
      <c r="K12" s="34">
        <v>10</v>
      </c>
      <c r="L12" s="40">
        <v>0</v>
      </c>
      <c r="M12" s="40">
        <v>0</v>
      </c>
      <c r="N12" s="40">
        <v>0</v>
      </c>
      <c r="O12" s="34">
        <v>16</v>
      </c>
      <c r="P12" s="34">
        <v>13</v>
      </c>
      <c r="Q12" s="34">
        <v>3</v>
      </c>
      <c r="R12" s="34">
        <v>12</v>
      </c>
      <c r="S12" s="34">
        <v>11</v>
      </c>
      <c r="T12" s="34">
        <v>1</v>
      </c>
      <c r="U12" s="34">
        <v>4</v>
      </c>
      <c r="V12" s="34">
        <v>2</v>
      </c>
      <c r="W12" s="34">
        <v>2</v>
      </c>
      <c r="X12" s="78"/>
      <c r="Y12" s="39" t="s">
        <v>32</v>
      </c>
      <c r="Z12" s="32">
        <v>14284</v>
      </c>
      <c r="AA12" s="35">
        <v>5442</v>
      </c>
      <c r="AB12" s="35">
        <v>8842</v>
      </c>
      <c r="AC12" s="35">
        <v>1316</v>
      </c>
      <c r="AD12" s="31">
        <v>522</v>
      </c>
      <c r="AE12" s="31">
        <v>794</v>
      </c>
      <c r="AF12" s="31">
        <v>7262</v>
      </c>
      <c r="AG12" s="34">
        <v>2631</v>
      </c>
      <c r="AH12" s="34">
        <v>4631</v>
      </c>
      <c r="AI12" s="34">
        <v>4</v>
      </c>
      <c r="AJ12" s="34">
        <v>1</v>
      </c>
      <c r="AK12" s="34">
        <v>3</v>
      </c>
      <c r="AL12" s="34">
        <v>5702</v>
      </c>
      <c r="AM12" s="34">
        <v>2288</v>
      </c>
      <c r="AN12" s="34">
        <v>3414</v>
      </c>
      <c r="AO12" s="40">
        <v>0</v>
      </c>
      <c r="AP12" s="40">
        <v>0</v>
      </c>
      <c r="AQ12" s="49">
        <v>0</v>
      </c>
    </row>
    <row r="13" spans="1:43" ht="18" customHeight="1" x14ac:dyDescent="0.2">
      <c r="A13" s="78"/>
      <c r="B13" s="39" t="s">
        <v>33</v>
      </c>
      <c r="C13" s="32">
        <v>47</v>
      </c>
      <c r="D13" s="35">
        <v>20</v>
      </c>
      <c r="E13" s="35">
        <v>27</v>
      </c>
      <c r="F13" s="35">
        <v>21</v>
      </c>
      <c r="G13" s="31">
        <v>9</v>
      </c>
      <c r="H13" s="31">
        <v>12</v>
      </c>
      <c r="I13" s="31">
        <v>26</v>
      </c>
      <c r="J13" s="34">
        <v>11</v>
      </c>
      <c r="K13" s="34">
        <v>15</v>
      </c>
      <c r="L13" s="34">
        <v>2</v>
      </c>
      <c r="M13" s="40">
        <v>0</v>
      </c>
      <c r="N13" s="34">
        <v>2</v>
      </c>
      <c r="O13" s="34">
        <v>14</v>
      </c>
      <c r="P13" s="34">
        <v>7</v>
      </c>
      <c r="Q13" s="34">
        <v>7</v>
      </c>
      <c r="R13" s="34">
        <v>4</v>
      </c>
      <c r="S13" s="34">
        <v>3</v>
      </c>
      <c r="T13" s="34">
        <v>1</v>
      </c>
      <c r="U13" s="34">
        <v>10</v>
      </c>
      <c r="V13" s="34">
        <v>4</v>
      </c>
      <c r="W13" s="34">
        <v>6</v>
      </c>
      <c r="X13" s="78"/>
      <c r="Y13" s="39" t="s">
        <v>33</v>
      </c>
      <c r="Z13" s="46">
        <v>0</v>
      </c>
      <c r="AA13" s="47">
        <v>0</v>
      </c>
      <c r="AB13" s="47">
        <v>0</v>
      </c>
      <c r="AC13" s="47">
        <v>0</v>
      </c>
      <c r="AD13" s="48">
        <v>0</v>
      </c>
      <c r="AE13" s="48">
        <v>0</v>
      </c>
      <c r="AF13" s="48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9">
        <v>0</v>
      </c>
    </row>
    <row r="14" spans="1:43" ht="18" customHeight="1" x14ac:dyDescent="0.2">
      <c r="A14" s="78"/>
      <c r="B14" s="39" t="s">
        <v>34</v>
      </c>
      <c r="C14" s="32">
        <v>40</v>
      </c>
      <c r="D14" s="35">
        <v>18</v>
      </c>
      <c r="E14" s="35">
        <v>22</v>
      </c>
      <c r="F14" s="35">
        <v>14</v>
      </c>
      <c r="G14" s="31">
        <v>7</v>
      </c>
      <c r="H14" s="31">
        <v>7</v>
      </c>
      <c r="I14" s="31">
        <v>26</v>
      </c>
      <c r="J14" s="34">
        <v>11</v>
      </c>
      <c r="K14" s="34">
        <v>15</v>
      </c>
      <c r="L14" s="40">
        <v>0</v>
      </c>
      <c r="M14" s="40">
        <v>0</v>
      </c>
      <c r="N14" s="40">
        <v>0</v>
      </c>
      <c r="O14" s="34">
        <v>14</v>
      </c>
      <c r="P14" s="34">
        <v>4</v>
      </c>
      <c r="Q14" s="34">
        <v>10</v>
      </c>
      <c r="R14" s="34">
        <v>3</v>
      </c>
      <c r="S14" s="40">
        <v>0</v>
      </c>
      <c r="T14" s="34">
        <v>3</v>
      </c>
      <c r="U14" s="34">
        <v>11</v>
      </c>
      <c r="V14" s="34">
        <v>4</v>
      </c>
      <c r="W14" s="34">
        <v>7</v>
      </c>
      <c r="X14" s="78"/>
      <c r="Y14" s="39" t="s">
        <v>34</v>
      </c>
      <c r="Z14" s="46">
        <v>0</v>
      </c>
      <c r="AA14" s="47">
        <v>0</v>
      </c>
      <c r="AB14" s="47">
        <v>0</v>
      </c>
      <c r="AC14" s="47">
        <v>0</v>
      </c>
      <c r="AD14" s="48">
        <v>0</v>
      </c>
      <c r="AE14" s="48">
        <v>0</v>
      </c>
      <c r="AF14" s="48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9">
        <v>0</v>
      </c>
    </row>
    <row r="15" spans="1:43" ht="18" customHeight="1" x14ac:dyDescent="0.2">
      <c r="A15" s="78"/>
      <c r="B15" s="39" t="s">
        <v>35</v>
      </c>
      <c r="C15" s="32">
        <v>36</v>
      </c>
      <c r="D15" s="35">
        <v>16</v>
      </c>
      <c r="E15" s="35">
        <v>20</v>
      </c>
      <c r="F15" s="35">
        <v>10</v>
      </c>
      <c r="G15" s="31">
        <v>8</v>
      </c>
      <c r="H15" s="31">
        <v>2</v>
      </c>
      <c r="I15" s="31">
        <v>26</v>
      </c>
      <c r="J15" s="34">
        <v>8</v>
      </c>
      <c r="K15" s="34">
        <v>18</v>
      </c>
      <c r="L15" s="40">
        <v>0</v>
      </c>
      <c r="M15" s="40">
        <v>0</v>
      </c>
      <c r="N15" s="40">
        <v>0</v>
      </c>
      <c r="O15" s="34">
        <v>26</v>
      </c>
      <c r="P15" s="34">
        <v>10</v>
      </c>
      <c r="Q15" s="34">
        <v>16</v>
      </c>
      <c r="R15" s="34">
        <v>5</v>
      </c>
      <c r="S15" s="34">
        <v>2</v>
      </c>
      <c r="T15" s="34">
        <v>3</v>
      </c>
      <c r="U15" s="34">
        <v>21</v>
      </c>
      <c r="V15" s="34">
        <v>8</v>
      </c>
      <c r="W15" s="34">
        <v>13</v>
      </c>
      <c r="X15" s="78"/>
      <c r="Y15" s="39" t="s">
        <v>35</v>
      </c>
      <c r="Z15" s="46">
        <v>0</v>
      </c>
      <c r="AA15" s="47">
        <v>0</v>
      </c>
      <c r="AB15" s="47">
        <v>0</v>
      </c>
      <c r="AC15" s="47">
        <v>0</v>
      </c>
      <c r="AD15" s="48">
        <v>0</v>
      </c>
      <c r="AE15" s="48">
        <v>0</v>
      </c>
      <c r="AF15" s="48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9">
        <v>0</v>
      </c>
    </row>
    <row r="16" spans="1:43" ht="18" customHeight="1" x14ac:dyDescent="0.2">
      <c r="A16" s="79"/>
      <c r="B16" s="39" t="s">
        <v>36</v>
      </c>
      <c r="C16" s="32">
        <v>33</v>
      </c>
      <c r="D16" s="35">
        <v>10</v>
      </c>
      <c r="E16" s="35">
        <v>23</v>
      </c>
      <c r="F16" s="35">
        <v>11</v>
      </c>
      <c r="G16" s="31">
        <v>3</v>
      </c>
      <c r="H16" s="31">
        <v>8</v>
      </c>
      <c r="I16" s="31">
        <v>22</v>
      </c>
      <c r="J16" s="34">
        <v>7</v>
      </c>
      <c r="K16" s="34">
        <v>15</v>
      </c>
      <c r="L16" s="40">
        <v>0</v>
      </c>
      <c r="M16" s="40">
        <v>0</v>
      </c>
      <c r="N16" s="40">
        <v>0</v>
      </c>
      <c r="O16" s="34">
        <v>24</v>
      </c>
      <c r="P16" s="34">
        <v>7</v>
      </c>
      <c r="Q16" s="34">
        <v>17</v>
      </c>
      <c r="R16" s="34">
        <v>8</v>
      </c>
      <c r="S16" s="34">
        <v>3</v>
      </c>
      <c r="T16" s="34">
        <v>5</v>
      </c>
      <c r="U16" s="34">
        <v>16</v>
      </c>
      <c r="V16" s="34">
        <v>4</v>
      </c>
      <c r="W16" s="34">
        <v>12</v>
      </c>
      <c r="X16" s="79"/>
      <c r="Y16" s="39" t="s">
        <v>36</v>
      </c>
      <c r="Z16" s="46">
        <v>0</v>
      </c>
      <c r="AA16" s="47">
        <v>0</v>
      </c>
      <c r="AB16" s="47">
        <v>0</v>
      </c>
      <c r="AC16" s="47">
        <v>0</v>
      </c>
      <c r="AD16" s="48">
        <v>0</v>
      </c>
      <c r="AE16" s="48">
        <v>0</v>
      </c>
      <c r="AF16" s="48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9">
        <v>0</v>
      </c>
    </row>
    <row r="17" spans="1:43" ht="18" customHeight="1" x14ac:dyDescent="0.2">
      <c r="A17" s="80" t="s">
        <v>43</v>
      </c>
      <c r="B17" s="39" t="s">
        <v>31</v>
      </c>
      <c r="C17" s="32">
        <v>291</v>
      </c>
      <c r="D17" s="35">
        <v>112</v>
      </c>
      <c r="E17" s="35">
        <v>179</v>
      </c>
      <c r="F17" s="35">
        <v>81</v>
      </c>
      <c r="G17" s="31">
        <v>44</v>
      </c>
      <c r="H17" s="31">
        <v>37</v>
      </c>
      <c r="I17" s="31">
        <v>210</v>
      </c>
      <c r="J17" s="34">
        <v>68</v>
      </c>
      <c r="K17" s="34">
        <v>142</v>
      </c>
      <c r="L17" s="34">
        <v>10</v>
      </c>
      <c r="M17" s="34">
        <v>6</v>
      </c>
      <c r="N17" s="34">
        <v>4</v>
      </c>
      <c r="O17" s="34">
        <v>147</v>
      </c>
      <c r="P17" s="34">
        <v>51</v>
      </c>
      <c r="Q17" s="34">
        <v>96</v>
      </c>
      <c r="R17" s="34">
        <v>28</v>
      </c>
      <c r="S17" s="34">
        <v>12</v>
      </c>
      <c r="T17" s="34">
        <v>16</v>
      </c>
      <c r="U17" s="34">
        <v>119</v>
      </c>
      <c r="V17" s="34">
        <v>39</v>
      </c>
      <c r="W17" s="34">
        <v>80</v>
      </c>
      <c r="X17" s="80" t="s">
        <v>43</v>
      </c>
      <c r="Y17" s="39" t="s">
        <v>31</v>
      </c>
      <c r="Z17" s="32">
        <v>24184</v>
      </c>
      <c r="AA17" s="35">
        <v>7860</v>
      </c>
      <c r="AB17" s="35">
        <v>16324</v>
      </c>
      <c r="AC17" s="35">
        <v>1185</v>
      </c>
      <c r="AD17" s="31">
        <v>362</v>
      </c>
      <c r="AE17" s="31">
        <v>823</v>
      </c>
      <c r="AF17" s="31">
        <v>16869</v>
      </c>
      <c r="AG17" s="34">
        <v>5021</v>
      </c>
      <c r="AH17" s="34">
        <v>11848</v>
      </c>
      <c r="AI17" s="34">
        <v>6</v>
      </c>
      <c r="AJ17" s="34">
        <v>6</v>
      </c>
      <c r="AK17" s="40">
        <v>0</v>
      </c>
      <c r="AL17" s="34">
        <v>6124</v>
      </c>
      <c r="AM17" s="34">
        <v>2471</v>
      </c>
      <c r="AN17" s="34">
        <v>3653</v>
      </c>
      <c r="AO17" s="40">
        <v>0</v>
      </c>
      <c r="AP17" s="40">
        <v>0</v>
      </c>
      <c r="AQ17" s="49">
        <v>0</v>
      </c>
    </row>
    <row r="18" spans="1:43" ht="18" customHeight="1" x14ac:dyDescent="0.2">
      <c r="A18" s="78"/>
      <c r="B18" s="39" t="s">
        <v>32</v>
      </c>
      <c r="C18" s="32">
        <v>43</v>
      </c>
      <c r="D18" s="35">
        <v>17</v>
      </c>
      <c r="E18" s="35">
        <v>26</v>
      </c>
      <c r="F18" s="35">
        <v>17</v>
      </c>
      <c r="G18" s="31">
        <v>9</v>
      </c>
      <c r="H18" s="31">
        <v>8</v>
      </c>
      <c r="I18" s="31">
        <v>26</v>
      </c>
      <c r="J18" s="34">
        <v>8</v>
      </c>
      <c r="K18" s="34">
        <v>18</v>
      </c>
      <c r="L18" s="34">
        <v>4</v>
      </c>
      <c r="M18" s="34">
        <v>1</v>
      </c>
      <c r="N18" s="34">
        <v>3</v>
      </c>
      <c r="O18" s="34">
        <v>10</v>
      </c>
      <c r="P18" s="34">
        <v>3</v>
      </c>
      <c r="Q18" s="34">
        <v>7</v>
      </c>
      <c r="R18" s="34">
        <v>4</v>
      </c>
      <c r="S18" s="34">
        <v>2</v>
      </c>
      <c r="T18" s="34">
        <v>2</v>
      </c>
      <c r="U18" s="34">
        <v>6</v>
      </c>
      <c r="V18" s="34">
        <v>1</v>
      </c>
      <c r="W18" s="34">
        <v>5</v>
      </c>
      <c r="X18" s="78"/>
      <c r="Y18" s="39" t="s">
        <v>32</v>
      </c>
      <c r="Z18" s="32">
        <v>24184</v>
      </c>
      <c r="AA18" s="35">
        <v>7860</v>
      </c>
      <c r="AB18" s="35">
        <v>16324</v>
      </c>
      <c r="AC18" s="35">
        <v>1185</v>
      </c>
      <c r="AD18" s="31">
        <v>362</v>
      </c>
      <c r="AE18" s="31">
        <v>823</v>
      </c>
      <c r="AF18" s="31">
        <v>16869</v>
      </c>
      <c r="AG18" s="34">
        <v>5021</v>
      </c>
      <c r="AH18" s="34">
        <v>11848</v>
      </c>
      <c r="AI18" s="34">
        <v>6</v>
      </c>
      <c r="AJ18" s="34">
        <v>6</v>
      </c>
      <c r="AK18" s="40">
        <v>0</v>
      </c>
      <c r="AL18" s="34">
        <v>6124</v>
      </c>
      <c r="AM18" s="34">
        <v>2471</v>
      </c>
      <c r="AN18" s="34">
        <v>3653</v>
      </c>
      <c r="AO18" s="40">
        <v>0</v>
      </c>
      <c r="AP18" s="40">
        <v>0</v>
      </c>
      <c r="AQ18" s="49">
        <v>0</v>
      </c>
    </row>
    <row r="19" spans="1:43" ht="18" customHeight="1" x14ac:dyDescent="0.2">
      <c r="A19" s="78"/>
      <c r="B19" s="39" t="s">
        <v>33</v>
      </c>
      <c r="C19" s="32">
        <v>68</v>
      </c>
      <c r="D19" s="35">
        <v>33</v>
      </c>
      <c r="E19" s="35">
        <v>35</v>
      </c>
      <c r="F19" s="35">
        <v>14</v>
      </c>
      <c r="G19" s="31">
        <v>9</v>
      </c>
      <c r="H19" s="31">
        <v>5</v>
      </c>
      <c r="I19" s="31">
        <v>54</v>
      </c>
      <c r="J19" s="34">
        <v>24</v>
      </c>
      <c r="K19" s="34">
        <v>30</v>
      </c>
      <c r="L19" s="34">
        <v>3</v>
      </c>
      <c r="M19" s="34">
        <v>3</v>
      </c>
      <c r="N19" s="40">
        <v>0</v>
      </c>
      <c r="O19" s="34">
        <v>20</v>
      </c>
      <c r="P19" s="34">
        <v>5</v>
      </c>
      <c r="Q19" s="34">
        <v>15</v>
      </c>
      <c r="R19" s="34">
        <v>2</v>
      </c>
      <c r="S19" s="34">
        <v>2</v>
      </c>
      <c r="T19" s="40">
        <v>0</v>
      </c>
      <c r="U19" s="34">
        <v>18</v>
      </c>
      <c r="V19" s="34">
        <v>3</v>
      </c>
      <c r="W19" s="34">
        <v>15</v>
      </c>
      <c r="X19" s="78"/>
      <c r="Y19" s="39" t="s">
        <v>33</v>
      </c>
      <c r="Z19" s="46">
        <v>0</v>
      </c>
      <c r="AA19" s="47">
        <v>0</v>
      </c>
      <c r="AB19" s="47">
        <v>0</v>
      </c>
      <c r="AC19" s="47">
        <v>0</v>
      </c>
      <c r="AD19" s="48">
        <v>0</v>
      </c>
      <c r="AE19" s="48">
        <v>0</v>
      </c>
      <c r="AF19" s="48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9">
        <v>0</v>
      </c>
    </row>
    <row r="20" spans="1:43" ht="18" customHeight="1" x14ac:dyDescent="0.2">
      <c r="A20" s="78"/>
      <c r="B20" s="39" t="s">
        <v>34</v>
      </c>
      <c r="C20" s="32">
        <v>70</v>
      </c>
      <c r="D20" s="35">
        <v>22</v>
      </c>
      <c r="E20" s="35">
        <v>48</v>
      </c>
      <c r="F20" s="35">
        <v>17</v>
      </c>
      <c r="G20" s="31">
        <v>10</v>
      </c>
      <c r="H20" s="31">
        <v>7</v>
      </c>
      <c r="I20" s="31">
        <v>53</v>
      </c>
      <c r="J20" s="34">
        <v>12</v>
      </c>
      <c r="K20" s="34">
        <v>41</v>
      </c>
      <c r="L20" s="34">
        <v>3</v>
      </c>
      <c r="M20" s="34">
        <v>2</v>
      </c>
      <c r="N20" s="34">
        <v>1</v>
      </c>
      <c r="O20" s="34">
        <v>35</v>
      </c>
      <c r="P20" s="34">
        <v>14</v>
      </c>
      <c r="Q20" s="34">
        <v>21</v>
      </c>
      <c r="R20" s="34">
        <v>6</v>
      </c>
      <c r="S20" s="34">
        <v>2</v>
      </c>
      <c r="T20" s="34">
        <v>4</v>
      </c>
      <c r="U20" s="34">
        <v>29</v>
      </c>
      <c r="V20" s="34">
        <v>12</v>
      </c>
      <c r="W20" s="34">
        <v>17</v>
      </c>
      <c r="X20" s="78"/>
      <c r="Y20" s="39" t="s">
        <v>34</v>
      </c>
      <c r="Z20" s="46">
        <v>0</v>
      </c>
      <c r="AA20" s="47">
        <v>0</v>
      </c>
      <c r="AB20" s="47">
        <v>0</v>
      </c>
      <c r="AC20" s="47">
        <v>0</v>
      </c>
      <c r="AD20" s="48">
        <v>0</v>
      </c>
      <c r="AE20" s="48">
        <v>0</v>
      </c>
      <c r="AF20" s="48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9">
        <v>0</v>
      </c>
    </row>
    <row r="21" spans="1:43" ht="18" customHeight="1" x14ac:dyDescent="0.2">
      <c r="A21" s="78"/>
      <c r="B21" s="39" t="s">
        <v>35</v>
      </c>
      <c r="C21" s="32">
        <v>65</v>
      </c>
      <c r="D21" s="35">
        <v>20</v>
      </c>
      <c r="E21" s="35">
        <v>45</v>
      </c>
      <c r="F21" s="35">
        <v>19</v>
      </c>
      <c r="G21" s="31">
        <v>6</v>
      </c>
      <c r="H21" s="31">
        <v>13</v>
      </c>
      <c r="I21" s="31">
        <v>46</v>
      </c>
      <c r="J21" s="34">
        <v>14</v>
      </c>
      <c r="K21" s="34">
        <v>32</v>
      </c>
      <c r="L21" s="40">
        <v>0</v>
      </c>
      <c r="M21" s="40">
        <v>0</v>
      </c>
      <c r="N21" s="40">
        <v>0</v>
      </c>
      <c r="O21" s="34">
        <v>41</v>
      </c>
      <c r="P21" s="34">
        <v>10</v>
      </c>
      <c r="Q21" s="34">
        <v>31</v>
      </c>
      <c r="R21" s="34">
        <v>8</v>
      </c>
      <c r="S21" s="34">
        <v>1</v>
      </c>
      <c r="T21" s="34">
        <v>7</v>
      </c>
      <c r="U21" s="34">
        <v>33</v>
      </c>
      <c r="V21" s="34">
        <v>9</v>
      </c>
      <c r="W21" s="34">
        <v>24</v>
      </c>
      <c r="X21" s="78"/>
      <c r="Y21" s="39" t="s">
        <v>35</v>
      </c>
      <c r="Z21" s="46">
        <v>0</v>
      </c>
      <c r="AA21" s="47">
        <v>0</v>
      </c>
      <c r="AB21" s="47">
        <v>0</v>
      </c>
      <c r="AC21" s="47">
        <v>0</v>
      </c>
      <c r="AD21" s="48">
        <v>0</v>
      </c>
      <c r="AE21" s="48">
        <v>0</v>
      </c>
      <c r="AF21" s="48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9">
        <v>0</v>
      </c>
    </row>
    <row r="22" spans="1:43" ht="18" customHeight="1" x14ac:dyDescent="0.2">
      <c r="A22" s="79"/>
      <c r="B22" s="39" t="s">
        <v>36</v>
      </c>
      <c r="C22" s="32">
        <v>45</v>
      </c>
      <c r="D22" s="35">
        <v>20</v>
      </c>
      <c r="E22" s="35">
        <v>25</v>
      </c>
      <c r="F22" s="35">
        <v>14</v>
      </c>
      <c r="G22" s="31">
        <v>10</v>
      </c>
      <c r="H22" s="31">
        <v>4</v>
      </c>
      <c r="I22" s="31">
        <v>31</v>
      </c>
      <c r="J22" s="34">
        <v>10</v>
      </c>
      <c r="K22" s="34">
        <v>21</v>
      </c>
      <c r="L22" s="40">
        <v>0</v>
      </c>
      <c r="M22" s="40">
        <v>0</v>
      </c>
      <c r="N22" s="40">
        <v>0</v>
      </c>
      <c r="O22" s="34">
        <v>41</v>
      </c>
      <c r="P22" s="34">
        <v>19</v>
      </c>
      <c r="Q22" s="34">
        <v>22</v>
      </c>
      <c r="R22" s="34">
        <v>8</v>
      </c>
      <c r="S22" s="34">
        <v>5</v>
      </c>
      <c r="T22" s="34">
        <v>3</v>
      </c>
      <c r="U22" s="34">
        <v>33</v>
      </c>
      <c r="V22" s="34">
        <v>14</v>
      </c>
      <c r="W22" s="34">
        <v>19</v>
      </c>
      <c r="X22" s="79"/>
      <c r="Y22" s="39" t="s">
        <v>36</v>
      </c>
      <c r="Z22" s="46">
        <v>0</v>
      </c>
      <c r="AA22" s="47">
        <v>0</v>
      </c>
      <c r="AB22" s="47">
        <v>0</v>
      </c>
      <c r="AC22" s="47">
        <v>0</v>
      </c>
      <c r="AD22" s="48">
        <v>0</v>
      </c>
      <c r="AE22" s="48">
        <v>0</v>
      </c>
      <c r="AF22" s="48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9">
        <v>0</v>
      </c>
    </row>
    <row r="23" spans="1:43" ht="18" customHeight="1" x14ac:dyDescent="0.2">
      <c r="A23" s="80" t="s">
        <v>44</v>
      </c>
      <c r="B23" s="39" t="s">
        <v>31</v>
      </c>
      <c r="C23" s="32">
        <v>229</v>
      </c>
      <c r="D23" s="35">
        <v>77</v>
      </c>
      <c r="E23" s="35">
        <v>152</v>
      </c>
      <c r="F23" s="35">
        <v>66</v>
      </c>
      <c r="G23" s="31">
        <v>37</v>
      </c>
      <c r="H23" s="31">
        <v>29</v>
      </c>
      <c r="I23" s="31">
        <v>163</v>
      </c>
      <c r="J23" s="34">
        <v>40</v>
      </c>
      <c r="K23" s="34">
        <v>123</v>
      </c>
      <c r="L23" s="40">
        <v>0</v>
      </c>
      <c r="M23" s="40">
        <v>0</v>
      </c>
      <c r="N23" s="40">
        <v>0</v>
      </c>
      <c r="O23" s="34">
        <v>56</v>
      </c>
      <c r="P23" s="34">
        <v>23</v>
      </c>
      <c r="Q23" s="34">
        <v>33</v>
      </c>
      <c r="R23" s="34">
        <v>8</v>
      </c>
      <c r="S23" s="34">
        <v>3</v>
      </c>
      <c r="T23" s="34">
        <v>5</v>
      </c>
      <c r="U23" s="34">
        <v>48</v>
      </c>
      <c r="V23" s="34">
        <v>20</v>
      </c>
      <c r="W23" s="34">
        <v>28</v>
      </c>
      <c r="X23" s="80" t="s">
        <v>44</v>
      </c>
      <c r="Y23" s="39" t="s">
        <v>31</v>
      </c>
      <c r="Z23" s="32">
        <v>17305</v>
      </c>
      <c r="AA23" s="35">
        <v>5912</v>
      </c>
      <c r="AB23" s="35">
        <v>11393</v>
      </c>
      <c r="AC23" s="35">
        <v>2473</v>
      </c>
      <c r="AD23" s="31">
        <v>910</v>
      </c>
      <c r="AE23" s="31">
        <v>1563</v>
      </c>
      <c r="AF23" s="31">
        <v>8711</v>
      </c>
      <c r="AG23" s="34">
        <v>2649</v>
      </c>
      <c r="AH23" s="34">
        <v>6062</v>
      </c>
      <c r="AI23" s="34">
        <v>4</v>
      </c>
      <c r="AJ23" s="34">
        <v>1</v>
      </c>
      <c r="AK23" s="34">
        <v>3</v>
      </c>
      <c r="AL23" s="34">
        <v>6117</v>
      </c>
      <c r="AM23" s="34">
        <v>2352</v>
      </c>
      <c r="AN23" s="34">
        <v>3765</v>
      </c>
      <c r="AO23" s="34">
        <v>4</v>
      </c>
      <c r="AP23" s="34">
        <v>1</v>
      </c>
      <c r="AQ23" s="45">
        <v>3</v>
      </c>
    </row>
    <row r="24" spans="1:43" ht="18" customHeight="1" x14ac:dyDescent="0.2">
      <c r="A24" s="78"/>
      <c r="B24" s="39" t="s">
        <v>32</v>
      </c>
      <c r="C24" s="32">
        <v>28</v>
      </c>
      <c r="D24" s="35">
        <v>12</v>
      </c>
      <c r="E24" s="35">
        <v>16</v>
      </c>
      <c r="F24" s="35">
        <v>14</v>
      </c>
      <c r="G24" s="31">
        <v>8</v>
      </c>
      <c r="H24" s="31">
        <v>6</v>
      </c>
      <c r="I24" s="31">
        <v>14</v>
      </c>
      <c r="J24" s="34">
        <v>4</v>
      </c>
      <c r="K24" s="34">
        <v>10</v>
      </c>
      <c r="L24" s="40">
        <v>0</v>
      </c>
      <c r="M24" s="40">
        <v>0</v>
      </c>
      <c r="N24" s="40">
        <v>0</v>
      </c>
      <c r="O24" s="34">
        <v>6</v>
      </c>
      <c r="P24" s="34">
        <v>4</v>
      </c>
      <c r="Q24" s="34">
        <v>2</v>
      </c>
      <c r="R24" s="34">
        <v>2</v>
      </c>
      <c r="S24" s="34">
        <v>1</v>
      </c>
      <c r="T24" s="34">
        <v>1</v>
      </c>
      <c r="U24" s="34">
        <v>4</v>
      </c>
      <c r="V24" s="34">
        <v>3</v>
      </c>
      <c r="W24" s="34">
        <v>1</v>
      </c>
      <c r="X24" s="78"/>
      <c r="Y24" s="39" t="s">
        <v>32</v>
      </c>
      <c r="Z24" s="32">
        <v>17305</v>
      </c>
      <c r="AA24" s="35">
        <v>5912</v>
      </c>
      <c r="AB24" s="35">
        <v>11393</v>
      </c>
      <c r="AC24" s="35">
        <v>2473</v>
      </c>
      <c r="AD24" s="31">
        <v>910</v>
      </c>
      <c r="AE24" s="31">
        <v>1563</v>
      </c>
      <c r="AF24" s="31">
        <v>8711</v>
      </c>
      <c r="AG24" s="34">
        <v>2649</v>
      </c>
      <c r="AH24" s="34">
        <v>6062</v>
      </c>
      <c r="AI24" s="34">
        <v>4</v>
      </c>
      <c r="AJ24" s="34">
        <v>1</v>
      </c>
      <c r="AK24" s="34">
        <v>3</v>
      </c>
      <c r="AL24" s="34">
        <v>6117</v>
      </c>
      <c r="AM24" s="34">
        <v>2352</v>
      </c>
      <c r="AN24" s="34">
        <v>3765</v>
      </c>
      <c r="AO24" s="34">
        <v>4</v>
      </c>
      <c r="AP24" s="34">
        <v>1</v>
      </c>
      <c r="AQ24" s="45">
        <v>3</v>
      </c>
    </row>
    <row r="25" spans="1:43" ht="18" customHeight="1" x14ac:dyDescent="0.2">
      <c r="A25" s="78"/>
      <c r="B25" s="39" t="s">
        <v>33</v>
      </c>
      <c r="C25" s="32">
        <v>71</v>
      </c>
      <c r="D25" s="35">
        <v>24</v>
      </c>
      <c r="E25" s="35">
        <v>47</v>
      </c>
      <c r="F25" s="35">
        <v>21</v>
      </c>
      <c r="G25" s="31">
        <v>13</v>
      </c>
      <c r="H25" s="31">
        <v>8</v>
      </c>
      <c r="I25" s="31">
        <v>50</v>
      </c>
      <c r="J25" s="34">
        <v>11</v>
      </c>
      <c r="K25" s="34">
        <v>39</v>
      </c>
      <c r="L25" s="40">
        <v>0</v>
      </c>
      <c r="M25" s="40">
        <v>0</v>
      </c>
      <c r="N25" s="40">
        <v>0</v>
      </c>
      <c r="O25" s="34">
        <v>15</v>
      </c>
      <c r="P25" s="34">
        <v>3</v>
      </c>
      <c r="Q25" s="34">
        <v>12</v>
      </c>
      <c r="R25" s="34">
        <v>2</v>
      </c>
      <c r="S25" s="40">
        <v>0</v>
      </c>
      <c r="T25" s="34">
        <v>2</v>
      </c>
      <c r="U25" s="34">
        <v>13</v>
      </c>
      <c r="V25" s="34">
        <v>3</v>
      </c>
      <c r="W25" s="34">
        <v>10</v>
      </c>
      <c r="X25" s="78"/>
      <c r="Y25" s="39" t="s">
        <v>33</v>
      </c>
      <c r="Z25" s="46">
        <v>0</v>
      </c>
      <c r="AA25" s="47">
        <v>0</v>
      </c>
      <c r="AB25" s="47">
        <v>0</v>
      </c>
      <c r="AC25" s="47">
        <v>0</v>
      </c>
      <c r="AD25" s="48">
        <v>0</v>
      </c>
      <c r="AE25" s="48">
        <v>0</v>
      </c>
      <c r="AF25" s="48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9">
        <v>0</v>
      </c>
    </row>
    <row r="26" spans="1:43" ht="18" customHeight="1" x14ac:dyDescent="0.2">
      <c r="A26" s="78"/>
      <c r="B26" s="39" t="s">
        <v>34</v>
      </c>
      <c r="C26" s="32">
        <v>65</v>
      </c>
      <c r="D26" s="35">
        <v>17</v>
      </c>
      <c r="E26" s="35">
        <v>48</v>
      </c>
      <c r="F26" s="35">
        <v>15</v>
      </c>
      <c r="G26" s="31">
        <v>8</v>
      </c>
      <c r="H26" s="31">
        <v>7</v>
      </c>
      <c r="I26" s="31">
        <v>50</v>
      </c>
      <c r="J26" s="34">
        <v>9</v>
      </c>
      <c r="K26" s="34">
        <v>41</v>
      </c>
      <c r="L26" s="40">
        <v>0</v>
      </c>
      <c r="M26" s="40">
        <v>0</v>
      </c>
      <c r="N26" s="40">
        <v>0</v>
      </c>
      <c r="O26" s="34">
        <v>10</v>
      </c>
      <c r="P26" s="34">
        <v>5</v>
      </c>
      <c r="Q26" s="34">
        <v>5</v>
      </c>
      <c r="R26" s="34">
        <v>3</v>
      </c>
      <c r="S26" s="34">
        <v>2</v>
      </c>
      <c r="T26" s="34">
        <v>1</v>
      </c>
      <c r="U26" s="34">
        <v>7</v>
      </c>
      <c r="V26" s="34">
        <v>3</v>
      </c>
      <c r="W26" s="34">
        <v>4</v>
      </c>
      <c r="X26" s="78"/>
      <c r="Y26" s="39" t="s">
        <v>34</v>
      </c>
      <c r="Z26" s="46">
        <v>0</v>
      </c>
      <c r="AA26" s="47">
        <v>0</v>
      </c>
      <c r="AB26" s="47">
        <v>0</v>
      </c>
      <c r="AC26" s="47">
        <v>0</v>
      </c>
      <c r="AD26" s="48">
        <v>0</v>
      </c>
      <c r="AE26" s="48">
        <v>0</v>
      </c>
      <c r="AF26" s="48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9">
        <v>0</v>
      </c>
    </row>
    <row r="27" spans="1:43" ht="18" customHeight="1" x14ac:dyDescent="0.2">
      <c r="A27" s="78"/>
      <c r="B27" s="39" t="s">
        <v>35</v>
      </c>
      <c r="C27" s="32">
        <v>40</v>
      </c>
      <c r="D27" s="35">
        <v>14</v>
      </c>
      <c r="E27" s="35">
        <v>26</v>
      </c>
      <c r="F27" s="35">
        <v>7</v>
      </c>
      <c r="G27" s="31">
        <v>3</v>
      </c>
      <c r="H27" s="31">
        <v>4</v>
      </c>
      <c r="I27" s="31">
        <v>33</v>
      </c>
      <c r="J27" s="34">
        <v>11</v>
      </c>
      <c r="K27" s="34">
        <v>22</v>
      </c>
      <c r="L27" s="40">
        <v>0</v>
      </c>
      <c r="M27" s="40">
        <v>0</v>
      </c>
      <c r="N27" s="40">
        <v>0</v>
      </c>
      <c r="O27" s="34">
        <v>10</v>
      </c>
      <c r="P27" s="34">
        <v>4</v>
      </c>
      <c r="Q27" s="34">
        <v>6</v>
      </c>
      <c r="R27" s="40">
        <v>0</v>
      </c>
      <c r="S27" s="40">
        <v>0</v>
      </c>
      <c r="T27" s="40">
        <v>0</v>
      </c>
      <c r="U27" s="34">
        <v>10</v>
      </c>
      <c r="V27" s="34">
        <v>4</v>
      </c>
      <c r="W27" s="34">
        <v>6</v>
      </c>
      <c r="X27" s="78"/>
      <c r="Y27" s="39" t="s">
        <v>35</v>
      </c>
      <c r="Z27" s="46">
        <v>0</v>
      </c>
      <c r="AA27" s="47">
        <v>0</v>
      </c>
      <c r="AB27" s="47">
        <v>0</v>
      </c>
      <c r="AC27" s="47">
        <v>0</v>
      </c>
      <c r="AD27" s="48">
        <v>0</v>
      </c>
      <c r="AE27" s="48">
        <v>0</v>
      </c>
      <c r="AF27" s="48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9">
        <v>0</v>
      </c>
    </row>
    <row r="28" spans="1:43" ht="18" customHeight="1" x14ac:dyDescent="0.2">
      <c r="A28" s="79"/>
      <c r="B28" s="39" t="s">
        <v>36</v>
      </c>
      <c r="C28" s="32">
        <v>25</v>
      </c>
      <c r="D28" s="35">
        <v>10</v>
      </c>
      <c r="E28" s="35">
        <v>15</v>
      </c>
      <c r="F28" s="35">
        <v>9</v>
      </c>
      <c r="G28" s="31">
        <v>5</v>
      </c>
      <c r="H28" s="31">
        <v>4</v>
      </c>
      <c r="I28" s="31">
        <v>16</v>
      </c>
      <c r="J28" s="34">
        <v>5</v>
      </c>
      <c r="K28" s="34">
        <v>11</v>
      </c>
      <c r="L28" s="40">
        <v>0</v>
      </c>
      <c r="M28" s="40">
        <v>0</v>
      </c>
      <c r="N28" s="40">
        <v>0</v>
      </c>
      <c r="O28" s="34">
        <v>15</v>
      </c>
      <c r="P28" s="34">
        <v>7</v>
      </c>
      <c r="Q28" s="34">
        <v>8</v>
      </c>
      <c r="R28" s="34">
        <v>1</v>
      </c>
      <c r="S28" s="40">
        <v>0</v>
      </c>
      <c r="T28" s="34">
        <v>1</v>
      </c>
      <c r="U28" s="34">
        <v>14</v>
      </c>
      <c r="V28" s="34">
        <v>7</v>
      </c>
      <c r="W28" s="34">
        <v>7</v>
      </c>
      <c r="X28" s="79"/>
      <c r="Y28" s="39" t="s">
        <v>36</v>
      </c>
      <c r="Z28" s="46">
        <v>0</v>
      </c>
      <c r="AA28" s="47">
        <v>0</v>
      </c>
      <c r="AB28" s="47">
        <v>0</v>
      </c>
      <c r="AC28" s="47">
        <v>0</v>
      </c>
      <c r="AD28" s="48">
        <v>0</v>
      </c>
      <c r="AE28" s="48">
        <v>0</v>
      </c>
      <c r="AF28" s="48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9">
        <v>0</v>
      </c>
    </row>
    <row r="29" spans="1:43" ht="18" customHeight="1" x14ac:dyDescent="0.2">
      <c r="A29" s="80" t="s">
        <v>45</v>
      </c>
      <c r="B29" s="39" t="s">
        <v>31</v>
      </c>
      <c r="C29" s="32">
        <v>107</v>
      </c>
      <c r="D29" s="35">
        <v>52</v>
      </c>
      <c r="E29" s="35">
        <v>55</v>
      </c>
      <c r="F29" s="35">
        <v>36</v>
      </c>
      <c r="G29" s="31">
        <v>20</v>
      </c>
      <c r="H29" s="31">
        <v>16</v>
      </c>
      <c r="I29" s="31">
        <v>71</v>
      </c>
      <c r="J29" s="34">
        <v>32</v>
      </c>
      <c r="K29" s="34">
        <v>39</v>
      </c>
      <c r="L29" s="40">
        <v>0</v>
      </c>
      <c r="M29" s="40">
        <v>0</v>
      </c>
      <c r="N29" s="40">
        <v>0</v>
      </c>
      <c r="O29" s="34">
        <v>11</v>
      </c>
      <c r="P29" s="34">
        <v>1</v>
      </c>
      <c r="Q29" s="34">
        <v>10</v>
      </c>
      <c r="R29" s="34">
        <v>5</v>
      </c>
      <c r="S29" s="34">
        <v>1</v>
      </c>
      <c r="T29" s="34">
        <v>4</v>
      </c>
      <c r="U29" s="34">
        <v>6</v>
      </c>
      <c r="V29" s="40">
        <v>0</v>
      </c>
      <c r="W29" s="34">
        <v>6</v>
      </c>
      <c r="X29" s="80" t="s">
        <v>45</v>
      </c>
      <c r="Y29" s="39" t="s">
        <v>31</v>
      </c>
      <c r="Z29" s="32">
        <v>8315</v>
      </c>
      <c r="AA29" s="35">
        <v>3205</v>
      </c>
      <c r="AB29" s="35">
        <v>5110</v>
      </c>
      <c r="AC29" s="35">
        <v>762</v>
      </c>
      <c r="AD29" s="31">
        <v>361</v>
      </c>
      <c r="AE29" s="31">
        <v>401</v>
      </c>
      <c r="AF29" s="31">
        <v>2500</v>
      </c>
      <c r="AG29" s="34">
        <v>715</v>
      </c>
      <c r="AH29" s="34">
        <v>1785</v>
      </c>
      <c r="AI29" s="40">
        <v>0</v>
      </c>
      <c r="AJ29" s="40">
        <v>0</v>
      </c>
      <c r="AK29" s="40">
        <v>0</v>
      </c>
      <c r="AL29" s="34">
        <v>5053</v>
      </c>
      <c r="AM29" s="34">
        <v>2129</v>
      </c>
      <c r="AN29" s="34">
        <v>2924</v>
      </c>
      <c r="AO29" s="40">
        <v>0</v>
      </c>
      <c r="AP29" s="40">
        <v>0</v>
      </c>
      <c r="AQ29" s="49">
        <v>0</v>
      </c>
    </row>
    <row r="30" spans="1:43" ht="18" customHeight="1" x14ac:dyDescent="0.2">
      <c r="A30" s="78"/>
      <c r="B30" s="39" t="s">
        <v>32</v>
      </c>
      <c r="C30" s="32">
        <v>27</v>
      </c>
      <c r="D30" s="35">
        <v>15</v>
      </c>
      <c r="E30" s="35">
        <v>12</v>
      </c>
      <c r="F30" s="35">
        <v>11</v>
      </c>
      <c r="G30" s="31">
        <v>7</v>
      </c>
      <c r="H30" s="31">
        <v>4</v>
      </c>
      <c r="I30" s="31">
        <v>16</v>
      </c>
      <c r="J30" s="34">
        <v>8</v>
      </c>
      <c r="K30" s="34">
        <v>8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78"/>
      <c r="Y30" s="39" t="s">
        <v>32</v>
      </c>
      <c r="Z30" s="32">
        <v>8315</v>
      </c>
      <c r="AA30" s="35">
        <v>3205</v>
      </c>
      <c r="AB30" s="35">
        <v>5110</v>
      </c>
      <c r="AC30" s="35">
        <v>762</v>
      </c>
      <c r="AD30" s="31">
        <v>361</v>
      </c>
      <c r="AE30" s="31">
        <v>401</v>
      </c>
      <c r="AF30" s="31">
        <v>2500</v>
      </c>
      <c r="AG30" s="34">
        <v>715</v>
      </c>
      <c r="AH30" s="34">
        <v>1785</v>
      </c>
      <c r="AI30" s="40">
        <v>0</v>
      </c>
      <c r="AJ30" s="40">
        <v>0</v>
      </c>
      <c r="AK30" s="40">
        <v>0</v>
      </c>
      <c r="AL30" s="34">
        <v>5053</v>
      </c>
      <c r="AM30" s="34">
        <v>2129</v>
      </c>
      <c r="AN30" s="34">
        <v>2924</v>
      </c>
      <c r="AO30" s="40">
        <v>0</v>
      </c>
      <c r="AP30" s="40">
        <v>0</v>
      </c>
      <c r="AQ30" s="49">
        <v>0</v>
      </c>
    </row>
    <row r="31" spans="1:43" ht="18" customHeight="1" x14ac:dyDescent="0.2">
      <c r="A31" s="78"/>
      <c r="B31" s="39" t="s">
        <v>33</v>
      </c>
      <c r="C31" s="32">
        <v>33</v>
      </c>
      <c r="D31" s="35">
        <v>17</v>
      </c>
      <c r="E31" s="35">
        <v>16</v>
      </c>
      <c r="F31" s="35">
        <v>12</v>
      </c>
      <c r="G31" s="31">
        <v>8</v>
      </c>
      <c r="H31" s="31">
        <v>4</v>
      </c>
      <c r="I31" s="31">
        <v>21</v>
      </c>
      <c r="J31" s="34">
        <v>9</v>
      </c>
      <c r="K31" s="34">
        <v>12</v>
      </c>
      <c r="L31" s="40">
        <v>0</v>
      </c>
      <c r="M31" s="40">
        <v>0</v>
      </c>
      <c r="N31" s="40">
        <v>0</v>
      </c>
      <c r="O31" s="34">
        <v>3</v>
      </c>
      <c r="P31" s="34">
        <v>1</v>
      </c>
      <c r="Q31" s="34">
        <v>2</v>
      </c>
      <c r="R31" s="34">
        <v>2</v>
      </c>
      <c r="S31" s="34">
        <v>1</v>
      </c>
      <c r="T31" s="34">
        <v>1</v>
      </c>
      <c r="U31" s="34">
        <v>1</v>
      </c>
      <c r="V31" s="40">
        <v>0</v>
      </c>
      <c r="W31" s="34">
        <v>1</v>
      </c>
      <c r="X31" s="78"/>
      <c r="Y31" s="39" t="s">
        <v>33</v>
      </c>
      <c r="Z31" s="46">
        <v>0</v>
      </c>
      <c r="AA31" s="47">
        <v>0</v>
      </c>
      <c r="AB31" s="47">
        <v>0</v>
      </c>
      <c r="AC31" s="47">
        <v>0</v>
      </c>
      <c r="AD31" s="48">
        <v>0</v>
      </c>
      <c r="AE31" s="48">
        <v>0</v>
      </c>
      <c r="AF31" s="48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9">
        <v>0</v>
      </c>
    </row>
    <row r="32" spans="1:43" ht="18" customHeight="1" x14ac:dyDescent="0.2">
      <c r="A32" s="78"/>
      <c r="B32" s="39" t="s">
        <v>34</v>
      </c>
      <c r="C32" s="32">
        <v>20</v>
      </c>
      <c r="D32" s="35">
        <v>8</v>
      </c>
      <c r="E32" s="35">
        <v>12</v>
      </c>
      <c r="F32" s="35">
        <v>6</v>
      </c>
      <c r="G32" s="31">
        <v>1</v>
      </c>
      <c r="H32" s="31">
        <v>5</v>
      </c>
      <c r="I32" s="31">
        <v>14</v>
      </c>
      <c r="J32" s="34">
        <v>7</v>
      </c>
      <c r="K32" s="34">
        <v>7</v>
      </c>
      <c r="L32" s="40">
        <v>0</v>
      </c>
      <c r="M32" s="40">
        <v>0</v>
      </c>
      <c r="N32" s="40">
        <v>0</v>
      </c>
      <c r="O32" s="34">
        <v>1</v>
      </c>
      <c r="P32" s="40">
        <v>0</v>
      </c>
      <c r="Q32" s="34">
        <v>1</v>
      </c>
      <c r="R32" s="40">
        <v>0</v>
      </c>
      <c r="S32" s="40">
        <v>0</v>
      </c>
      <c r="T32" s="40">
        <v>0</v>
      </c>
      <c r="U32" s="34">
        <v>1</v>
      </c>
      <c r="V32" s="40">
        <v>0</v>
      </c>
      <c r="W32" s="34">
        <v>1</v>
      </c>
      <c r="X32" s="78"/>
      <c r="Y32" s="39" t="s">
        <v>34</v>
      </c>
      <c r="Z32" s="46">
        <v>0</v>
      </c>
      <c r="AA32" s="47">
        <v>0</v>
      </c>
      <c r="AB32" s="47">
        <v>0</v>
      </c>
      <c r="AC32" s="47">
        <v>0</v>
      </c>
      <c r="AD32" s="48">
        <v>0</v>
      </c>
      <c r="AE32" s="48">
        <v>0</v>
      </c>
      <c r="AF32" s="48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9">
        <v>0</v>
      </c>
    </row>
    <row r="33" spans="1:45" ht="18" customHeight="1" x14ac:dyDescent="0.2">
      <c r="A33" s="78"/>
      <c r="B33" s="39" t="s">
        <v>35</v>
      </c>
      <c r="C33" s="32">
        <v>9</v>
      </c>
      <c r="D33" s="35">
        <v>6</v>
      </c>
      <c r="E33" s="35">
        <v>3</v>
      </c>
      <c r="F33" s="35">
        <v>2</v>
      </c>
      <c r="G33" s="31">
        <v>1</v>
      </c>
      <c r="H33" s="31">
        <v>1</v>
      </c>
      <c r="I33" s="31">
        <v>7</v>
      </c>
      <c r="J33" s="34">
        <v>5</v>
      </c>
      <c r="K33" s="34">
        <v>2</v>
      </c>
      <c r="L33" s="40">
        <v>0</v>
      </c>
      <c r="M33" s="40">
        <v>0</v>
      </c>
      <c r="N33" s="40">
        <v>0</v>
      </c>
      <c r="O33" s="34">
        <v>5</v>
      </c>
      <c r="P33" s="40">
        <v>0</v>
      </c>
      <c r="Q33" s="34">
        <v>5</v>
      </c>
      <c r="R33" s="34">
        <v>3</v>
      </c>
      <c r="S33" s="40">
        <v>0</v>
      </c>
      <c r="T33" s="34">
        <v>3</v>
      </c>
      <c r="U33" s="34">
        <v>2</v>
      </c>
      <c r="V33" s="40">
        <v>0</v>
      </c>
      <c r="W33" s="34">
        <v>2</v>
      </c>
      <c r="X33" s="78"/>
      <c r="Y33" s="39" t="s">
        <v>35</v>
      </c>
      <c r="Z33" s="46">
        <v>0</v>
      </c>
      <c r="AA33" s="47">
        <v>0</v>
      </c>
      <c r="AB33" s="47">
        <v>0</v>
      </c>
      <c r="AC33" s="47">
        <v>0</v>
      </c>
      <c r="AD33" s="48">
        <v>0</v>
      </c>
      <c r="AE33" s="48">
        <v>0</v>
      </c>
      <c r="AF33" s="48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9">
        <v>0</v>
      </c>
    </row>
    <row r="34" spans="1:45" ht="18" customHeight="1" x14ac:dyDescent="0.2">
      <c r="A34" s="79"/>
      <c r="B34" s="39" t="s">
        <v>36</v>
      </c>
      <c r="C34" s="32">
        <v>18</v>
      </c>
      <c r="D34" s="35">
        <v>6</v>
      </c>
      <c r="E34" s="35">
        <v>12</v>
      </c>
      <c r="F34" s="35">
        <v>5</v>
      </c>
      <c r="G34" s="31">
        <v>3</v>
      </c>
      <c r="H34" s="31">
        <v>2</v>
      </c>
      <c r="I34" s="31">
        <v>13</v>
      </c>
      <c r="J34" s="34">
        <v>3</v>
      </c>
      <c r="K34" s="34">
        <v>10</v>
      </c>
      <c r="L34" s="40">
        <v>0</v>
      </c>
      <c r="M34" s="40">
        <v>0</v>
      </c>
      <c r="N34" s="40">
        <v>0</v>
      </c>
      <c r="O34" s="34">
        <v>2</v>
      </c>
      <c r="P34" s="40">
        <v>0</v>
      </c>
      <c r="Q34" s="34">
        <v>2</v>
      </c>
      <c r="R34" s="40">
        <v>0</v>
      </c>
      <c r="S34" s="40">
        <v>0</v>
      </c>
      <c r="T34" s="40">
        <v>0</v>
      </c>
      <c r="U34" s="34">
        <v>2</v>
      </c>
      <c r="V34" s="40">
        <v>0</v>
      </c>
      <c r="W34" s="34">
        <v>2</v>
      </c>
      <c r="X34" s="79"/>
      <c r="Y34" s="39" t="s">
        <v>36</v>
      </c>
      <c r="Z34" s="46">
        <v>0</v>
      </c>
      <c r="AA34" s="47">
        <v>0</v>
      </c>
      <c r="AB34" s="47">
        <v>0</v>
      </c>
      <c r="AC34" s="47">
        <v>0</v>
      </c>
      <c r="AD34" s="48">
        <v>0</v>
      </c>
      <c r="AE34" s="48">
        <v>0</v>
      </c>
      <c r="AF34" s="48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9">
        <v>0</v>
      </c>
    </row>
    <row r="35" spans="1:45" ht="18" customHeight="1" x14ac:dyDescent="0.2">
      <c r="A35" s="80" t="s">
        <v>46</v>
      </c>
      <c r="B35" s="39" t="s">
        <v>31</v>
      </c>
      <c r="C35" s="32">
        <v>255</v>
      </c>
      <c r="D35" s="35">
        <v>121</v>
      </c>
      <c r="E35" s="35">
        <v>134</v>
      </c>
      <c r="F35" s="35">
        <v>100</v>
      </c>
      <c r="G35" s="31">
        <v>63</v>
      </c>
      <c r="H35" s="31">
        <v>37</v>
      </c>
      <c r="I35" s="31">
        <v>155</v>
      </c>
      <c r="J35" s="34">
        <v>58</v>
      </c>
      <c r="K35" s="34">
        <v>97</v>
      </c>
      <c r="L35" s="34">
        <v>4</v>
      </c>
      <c r="M35" s="34">
        <v>2</v>
      </c>
      <c r="N35" s="34">
        <v>2</v>
      </c>
      <c r="O35" s="34">
        <v>123</v>
      </c>
      <c r="P35" s="34">
        <v>49</v>
      </c>
      <c r="Q35" s="34">
        <v>74</v>
      </c>
      <c r="R35" s="34">
        <v>35</v>
      </c>
      <c r="S35" s="34">
        <v>22</v>
      </c>
      <c r="T35" s="34">
        <v>13</v>
      </c>
      <c r="U35" s="34">
        <v>88</v>
      </c>
      <c r="V35" s="34">
        <v>27</v>
      </c>
      <c r="W35" s="34">
        <v>61</v>
      </c>
      <c r="X35" s="80" t="s">
        <v>46</v>
      </c>
      <c r="Y35" s="39" t="s">
        <v>31</v>
      </c>
      <c r="Z35" s="32">
        <v>23819</v>
      </c>
      <c r="AA35" s="35">
        <v>9038</v>
      </c>
      <c r="AB35" s="35">
        <v>14781</v>
      </c>
      <c r="AC35" s="35">
        <v>1548</v>
      </c>
      <c r="AD35" s="31">
        <v>660</v>
      </c>
      <c r="AE35" s="31">
        <v>888</v>
      </c>
      <c r="AF35" s="31">
        <v>12086</v>
      </c>
      <c r="AG35" s="34">
        <v>4258</v>
      </c>
      <c r="AH35" s="34">
        <v>7828</v>
      </c>
      <c r="AI35" s="34">
        <v>8</v>
      </c>
      <c r="AJ35" s="34">
        <v>7</v>
      </c>
      <c r="AK35" s="34">
        <v>1</v>
      </c>
      <c r="AL35" s="34">
        <v>10177</v>
      </c>
      <c r="AM35" s="34">
        <v>4113</v>
      </c>
      <c r="AN35" s="34">
        <v>6064</v>
      </c>
      <c r="AO35" s="34">
        <v>4</v>
      </c>
      <c r="AP35" s="34">
        <v>2</v>
      </c>
      <c r="AQ35" s="45">
        <v>2</v>
      </c>
    </row>
    <row r="36" spans="1:45" ht="18" customHeight="1" x14ac:dyDescent="0.2">
      <c r="A36" s="78"/>
      <c r="B36" s="39" t="s">
        <v>32</v>
      </c>
      <c r="C36" s="32">
        <v>47</v>
      </c>
      <c r="D36" s="35">
        <v>26</v>
      </c>
      <c r="E36" s="35">
        <v>21</v>
      </c>
      <c r="F36" s="35">
        <v>23</v>
      </c>
      <c r="G36" s="31">
        <v>16</v>
      </c>
      <c r="H36" s="31">
        <v>7</v>
      </c>
      <c r="I36" s="31">
        <v>24</v>
      </c>
      <c r="J36" s="34">
        <v>10</v>
      </c>
      <c r="K36" s="34">
        <v>14</v>
      </c>
      <c r="L36" s="34">
        <v>2</v>
      </c>
      <c r="M36" s="40">
        <v>0</v>
      </c>
      <c r="N36" s="34">
        <v>2</v>
      </c>
      <c r="O36" s="34">
        <v>13</v>
      </c>
      <c r="P36" s="34">
        <v>7</v>
      </c>
      <c r="Q36" s="34">
        <v>6</v>
      </c>
      <c r="R36" s="34">
        <v>5</v>
      </c>
      <c r="S36" s="34">
        <v>3</v>
      </c>
      <c r="T36" s="34">
        <v>2</v>
      </c>
      <c r="U36" s="34">
        <v>8</v>
      </c>
      <c r="V36" s="34">
        <v>4</v>
      </c>
      <c r="W36" s="34">
        <v>4</v>
      </c>
      <c r="X36" s="78"/>
      <c r="Y36" s="39" t="s">
        <v>32</v>
      </c>
      <c r="Z36" s="32">
        <v>23819</v>
      </c>
      <c r="AA36" s="35">
        <v>9038</v>
      </c>
      <c r="AB36" s="35">
        <v>14781</v>
      </c>
      <c r="AC36" s="35">
        <v>1548</v>
      </c>
      <c r="AD36" s="31">
        <v>660</v>
      </c>
      <c r="AE36" s="31">
        <v>888</v>
      </c>
      <c r="AF36" s="31">
        <v>12086</v>
      </c>
      <c r="AG36" s="34">
        <v>4258</v>
      </c>
      <c r="AH36" s="34">
        <v>7828</v>
      </c>
      <c r="AI36" s="34">
        <v>8</v>
      </c>
      <c r="AJ36" s="34">
        <v>7</v>
      </c>
      <c r="AK36" s="34">
        <v>1</v>
      </c>
      <c r="AL36" s="34">
        <v>10177</v>
      </c>
      <c r="AM36" s="34">
        <v>4113</v>
      </c>
      <c r="AN36" s="34">
        <v>6064</v>
      </c>
      <c r="AO36" s="34">
        <v>4</v>
      </c>
      <c r="AP36" s="34">
        <v>2</v>
      </c>
      <c r="AQ36" s="45">
        <v>2</v>
      </c>
    </row>
    <row r="37" spans="1:45" ht="18" customHeight="1" x14ac:dyDescent="0.2">
      <c r="A37" s="78"/>
      <c r="B37" s="39" t="s">
        <v>33</v>
      </c>
      <c r="C37" s="32">
        <v>68</v>
      </c>
      <c r="D37" s="35">
        <v>34</v>
      </c>
      <c r="E37" s="35">
        <v>34</v>
      </c>
      <c r="F37" s="35">
        <v>34</v>
      </c>
      <c r="G37" s="31">
        <v>21</v>
      </c>
      <c r="H37" s="31">
        <v>13</v>
      </c>
      <c r="I37" s="31">
        <v>34</v>
      </c>
      <c r="J37" s="34">
        <v>13</v>
      </c>
      <c r="K37" s="34">
        <v>21</v>
      </c>
      <c r="L37" s="34">
        <v>1</v>
      </c>
      <c r="M37" s="34">
        <v>1</v>
      </c>
      <c r="N37" s="40">
        <v>0</v>
      </c>
      <c r="O37" s="34">
        <v>30</v>
      </c>
      <c r="P37" s="34">
        <v>12</v>
      </c>
      <c r="Q37" s="34">
        <v>18</v>
      </c>
      <c r="R37" s="34">
        <v>13</v>
      </c>
      <c r="S37" s="34">
        <v>10</v>
      </c>
      <c r="T37" s="34">
        <v>3</v>
      </c>
      <c r="U37" s="34">
        <v>17</v>
      </c>
      <c r="V37" s="34">
        <v>2</v>
      </c>
      <c r="W37" s="34">
        <v>15</v>
      </c>
      <c r="X37" s="78"/>
      <c r="Y37" s="39" t="s">
        <v>33</v>
      </c>
      <c r="Z37" s="46">
        <v>0</v>
      </c>
      <c r="AA37" s="47">
        <v>0</v>
      </c>
      <c r="AB37" s="47">
        <v>0</v>
      </c>
      <c r="AC37" s="47">
        <v>0</v>
      </c>
      <c r="AD37" s="48">
        <v>0</v>
      </c>
      <c r="AE37" s="48">
        <v>0</v>
      </c>
      <c r="AF37" s="48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9">
        <v>0</v>
      </c>
    </row>
    <row r="38" spans="1:45" ht="18" customHeight="1" x14ac:dyDescent="0.2">
      <c r="A38" s="78"/>
      <c r="B38" s="39" t="s">
        <v>34</v>
      </c>
      <c r="C38" s="32">
        <v>56</v>
      </c>
      <c r="D38" s="35">
        <v>25</v>
      </c>
      <c r="E38" s="35">
        <v>31</v>
      </c>
      <c r="F38" s="35">
        <v>21</v>
      </c>
      <c r="G38" s="31">
        <v>13</v>
      </c>
      <c r="H38" s="31">
        <v>8</v>
      </c>
      <c r="I38" s="31">
        <v>35</v>
      </c>
      <c r="J38" s="34">
        <v>12</v>
      </c>
      <c r="K38" s="34">
        <v>23</v>
      </c>
      <c r="L38" s="34">
        <v>1</v>
      </c>
      <c r="M38" s="34">
        <v>1</v>
      </c>
      <c r="N38" s="40">
        <v>0</v>
      </c>
      <c r="O38" s="34">
        <v>39</v>
      </c>
      <c r="P38" s="34">
        <v>13</v>
      </c>
      <c r="Q38" s="34">
        <v>26</v>
      </c>
      <c r="R38" s="34">
        <v>10</v>
      </c>
      <c r="S38" s="34">
        <v>5</v>
      </c>
      <c r="T38" s="34">
        <v>5</v>
      </c>
      <c r="U38" s="34">
        <v>29</v>
      </c>
      <c r="V38" s="34">
        <v>8</v>
      </c>
      <c r="W38" s="34">
        <v>21</v>
      </c>
      <c r="X38" s="78"/>
      <c r="Y38" s="39" t="s">
        <v>34</v>
      </c>
      <c r="Z38" s="46">
        <v>0</v>
      </c>
      <c r="AA38" s="47">
        <v>0</v>
      </c>
      <c r="AB38" s="47">
        <v>0</v>
      </c>
      <c r="AC38" s="47">
        <v>0</v>
      </c>
      <c r="AD38" s="48">
        <v>0</v>
      </c>
      <c r="AE38" s="48">
        <v>0</v>
      </c>
      <c r="AF38" s="48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9">
        <v>0</v>
      </c>
    </row>
    <row r="39" spans="1:45" ht="18" customHeight="1" x14ac:dyDescent="0.2">
      <c r="A39" s="78"/>
      <c r="B39" s="39" t="s">
        <v>35</v>
      </c>
      <c r="C39" s="32">
        <v>42</v>
      </c>
      <c r="D39" s="35">
        <v>18</v>
      </c>
      <c r="E39" s="35">
        <v>24</v>
      </c>
      <c r="F39" s="35">
        <v>12</v>
      </c>
      <c r="G39" s="31">
        <v>6</v>
      </c>
      <c r="H39" s="31">
        <v>6</v>
      </c>
      <c r="I39" s="31">
        <v>30</v>
      </c>
      <c r="J39" s="34">
        <v>12</v>
      </c>
      <c r="K39" s="34">
        <v>18</v>
      </c>
      <c r="L39" s="40">
        <v>0</v>
      </c>
      <c r="M39" s="40">
        <v>0</v>
      </c>
      <c r="N39" s="40">
        <v>0</v>
      </c>
      <c r="O39" s="34">
        <v>18</v>
      </c>
      <c r="P39" s="34">
        <v>6</v>
      </c>
      <c r="Q39" s="34">
        <v>12</v>
      </c>
      <c r="R39" s="34">
        <v>3</v>
      </c>
      <c r="S39" s="34">
        <v>1</v>
      </c>
      <c r="T39" s="34">
        <v>2</v>
      </c>
      <c r="U39" s="34">
        <v>15</v>
      </c>
      <c r="V39" s="34">
        <v>5</v>
      </c>
      <c r="W39" s="34">
        <v>10</v>
      </c>
      <c r="X39" s="78"/>
      <c r="Y39" s="39" t="s">
        <v>35</v>
      </c>
      <c r="Z39" s="46">
        <v>0</v>
      </c>
      <c r="AA39" s="47">
        <v>0</v>
      </c>
      <c r="AB39" s="47">
        <v>0</v>
      </c>
      <c r="AC39" s="47">
        <v>0</v>
      </c>
      <c r="AD39" s="48">
        <v>0</v>
      </c>
      <c r="AE39" s="48">
        <v>0</v>
      </c>
      <c r="AF39" s="48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9">
        <v>0</v>
      </c>
    </row>
    <row r="40" spans="1:45" ht="18" customHeight="1" thickBot="1" x14ac:dyDescent="0.25">
      <c r="A40" s="82"/>
      <c r="B40" s="41" t="s">
        <v>36</v>
      </c>
      <c r="C40" s="33">
        <v>42</v>
      </c>
      <c r="D40" s="33">
        <v>18</v>
      </c>
      <c r="E40" s="33">
        <v>24</v>
      </c>
      <c r="F40" s="33">
        <v>10</v>
      </c>
      <c r="G40" s="33">
        <v>7</v>
      </c>
      <c r="H40" s="33">
        <v>3</v>
      </c>
      <c r="I40" s="33">
        <v>32</v>
      </c>
      <c r="J40" s="38">
        <v>11</v>
      </c>
      <c r="K40" s="38">
        <v>21</v>
      </c>
      <c r="L40" s="42">
        <v>0</v>
      </c>
      <c r="M40" s="42">
        <v>0</v>
      </c>
      <c r="N40" s="42">
        <v>0</v>
      </c>
      <c r="O40" s="38">
        <v>23</v>
      </c>
      <c r="P40" s="38">
        <v>11</v>
      </c>
      <c r="Q40" s="38">
        <v>12</v>
      </c>
      <c r="R40" s="38">
        <v>4</v>
      </c>
      <c r="S40" s="38">
        <v>3</v>
      </c>
      <c r="T40" s="38">
        <v>1</v>
      </c>
      <c r="U40" s="38">
        <v>19</v>
      </c>
      <c r="V40" s="38">
        <v>8</v>
      </c>
      <c r="W40" s="38">
        <v>11</v>
      </c>
      <c r="X40" s="82"/>
      <c r="Y40" s="41" t="s">
        <v>36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51">
        <v>0</v>
      </c>
      <c r="AR40" s="3"/>
      <c r="AS40" s="3"/>
    </row>
    <row r="41" spans="1:45" s="4" customFormat="1" ht="36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  <c r="AS41" s="84"/>
    </row>
    <row r="42" spans="1:45" ht="18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 t="str">
        <f>IF(LEN(A3)&gt;0,"資料來源："&amp;A3,"")</f>
        <v/>
      </c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</row>
    <row r="43" spans="1:45" ht="18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 t="str">
        <f>IF(LEN(A3)&gt;0,"填表說明："&amp;C3,"")</f>
        <v/>
      </c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</row>
    <row r="44" spans="1:45" ht="18" customHeight="1" x14ac:dyDescent="0.2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0"/>
      <c r="Y44" s="10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</sheetData>
  <mergeCells count="42">
    <mergeCell ref="A43:W43"/>
    <mergeCell ref="X43:AQ43"/>
    <mergeCell ref="A35:A40"/>
    <mergeCell ref="X35:X40"/>
    <mergeCell ref="A41:W41"/>
    <mergeCell ref="X41:AS41"/>
    <mergeCell ref="A42:W42"/>
    <mergeCell ref="X42:AQ42"/>
    <mergeCell ref="A17:A22"/>
    <mergeCell ref="X17:X22"/>
    <mergeCell ref="A23:A28"/>
    <mergeCell ref="X23:X28"/>
    <mergeCell ref="A29:A34"/>
    <mergeCell ref="X29:X34"/>
    <mergeCell ref="AI9:AK9"/>
    <mergeCell ref="AL9:AN9"/>
    <mergeCell ref="A11:A16"/>
    <mergeCell ref="X11:X16"/>
    <mergeCell ref="F9:H9"/>
    <mergeCell ref="I9:K9"/>
    <mergeCell ref="O9:Q9"/>
    <mergeCell ref="R9:T9"/>
    <mergeCell ref="A7:W7"/>
    <mergeCell ref="X7:AQ7"/>
    <mergeCell ref="A8:B10"/>
    <mergeCell ref="C8:K8"/>
    <mergeCell ref="L8:N9"/>
    <mergeCell ref="O8:W8"/>
    <mergeCell ref="X8:Y10"/>
    <mergeCell ref="Z8:AN8"/>
    <mergeCell ref="AC9:AE9"/>
    <mergeCell ref="AF9:AH9"/>
    <mergeCell ref="AO8:AQ9"/>
    <mergeCell ref="C9:E9"/>
    <mergeCell ref="A4:D4"/>
    <mergeCell ref="X4:AA4"/>
    <mergeCell ref="A5:D5"/>
    <mergeCell ref="X5:AA5"/>
    <mergeCell ref="A6:W6"/>
    <mergeCell ref="X6:AQ6"/>
    <mergeCell ref="U9:W9"/>
    <mergeCell ref="Z9:AB9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topLeftCell="A4" zoomScale="85" zoomScaleNormal="85" workbookViewId="0"/>
  </sheetViews>
  <sheetFormatPr defaultRowHeight="12" x14ac:dyDescent="0.2"/>
  <cols>
    <col min="1" max="2" width="10.83203125" style="3" customWidth="1"/>
    <col min="3" max="4" width="9.83203125" style="3" customWidth="1"/>
    <col min="5" max="23" width="9.83203125" customWidth="1"/>
    <col min="24" max="27" width="10.83203125" style="3" customWidth="1"/>
    <col min="28" max="40" width="10.83203125" customWidth="1"/>
    <col min="41" max="43" width="13.83203125" customWidth="1"/>
  </cols>
  <sheetData>
    <row r="1" spans="1:43" s="6" customFormat="1" ht="31.5" hidden="1" customHeight="1" x14ac:dyDescent="0.25">
      <c r="A1" s="7" t="s">
        <v>22</v>
      </c>
      <c r="B1" s="7" t="s">
        <v>23</v>
      </c>
      <c r="C1" s="7" t="s">
        <v>24</v>
      </c>
      <c r="D1" s="7" t="s">
        <v>25</v>
      </c>
      <c r="E1" s="43" t="s">
        <v>26</v>
      </c>
      <c r="F1" s="6" t="s">
        <v>27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  <c r="Y1" s="8"/>
      <c r="Z1" s="8"/>
      <c r="AA1" s="7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6" customFormat="1" ht="31.5" hidden="1" customHeight="1" x14ac:dyDescent="0.25">
      <c r="A2" s="7" t="s">
        <v>22</v>
      </c>
      <c r="B2" s="7" t="s">
        <v>23</v>
      </c>
      <c r="C2" s="7" t="s">
        <v>24</v>
      </c>
      <c r="D2" s="7" t="s">
        <v>25</v>
      </c>
      <c r="E2" s="43" t="s">
        <v>26</v>
      </c>
      <c r="F2" s="6" t="s">
        <v>27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6" customFormat="1" ht="28.5" hidden="1" customHeight="1" x14ac:dyDescent="0.25">
      <c r="A3" s="7" t="s">
        <v>47</v>
      </c>
      <c r="B3" s="7" t="s">
        <v>48</v>
      </c>
      <c r="C3" s="7" t="s">
        <v>49</v>
      </c>
      <c r="D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  <c r="Y3" s="8"/>
      <c r="Z3" s="8"/>
      <c r="AA3" s="7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3" customFormat="1" ht="18" customHeight="1" x14ac:dyDescent="0.25">
      <c r="A4" s="61"/>
      <c r="B4" s="61"/>
      <c r="C4" s="61"/>
      <c r="D4" s="6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1"/>
      <c r="Y4" s="61"/>
      <c r="Z4" s="61"/>
      <c r="AA4" s="6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3" customFormat="1" ht="18" customHeight="1" x14ac:dyDescent="0.25">
      <c r="A5" s="61"/>
      <c r="B5" s="61"/>
      <c r="C5" s="61"/>
      <c r="D5" s="61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1"/>
      <c r="Y5" s="61"/>
      <c r="Z5" s="61"/>
      <c r="AA5" s="61"/>
      <c r="AB5" s="11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36" customHeight="1" x14ac:dyDescent="0.2">
      <c r="A6" s="62" t="s">
        <v>50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 t="s">
        <v>51</v>
      </c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3" ht="24" customHeight="1" thickBot="1" x14ac:dyDescent="0.3">
      <c r="A7" s="67" t="str">
        <f>F1</f>
        <v>中華民國113年第4季( 10月至12月 )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 t="str">
        <f>F2</f>
        <v>中華民國113年第4季( 10月至12月 )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1" customFormat="1" ht="23.1" customHeight="1" x14ac:dyDescent="0.2">
      <c r="A8" s="68" t="s">
        <v>20</v>
      </c>
      <c r="B8" s="69"/>
      <c r="C8" s="73" t="s">
        <v>29</v>
      </c>
      <c r="D8" s="73"/>
      <c r="E8" s="73"/>
      <c r="F8" s="73"/>
      <c r="G8" s="73"/>
      <c r="H8" s="73"/>
      <c r="I8" s="73"/>
      <c r="J8" s="73"/>
      <c r="K8" s="74"/>
      <c r="L8" s="55" t="s">
        <v>5</v>
      </c>
      <c r="M8" s="55"/>
      <c r="N8" s="55"/>
      <c r="O8" s="75" t="s">
        <v>9</v>
      </c>
      <c r="P8" s="73"/>
      <c r="Q8" s="73"/>
      <c r="R8" s="73"/>
      <c r="S8" s="73"/>
      <c r="T8" s="73"/>
      <c r="U8" s="73"/>
      <c r="V8" s="73"/>
      <c r="W8" s="74"/>
      <c r="X8" s="68" t="s">
        <v>20</v>
      </c>
      <c r="Y8" s="69"/>
      <c r="Z8" s="76" t="s">
        <v>19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55" t="s">
        <v>18</v>
      </c>
      <c r="AP8" s="55"/>
      <c r="AQ8" s="56"/>
    </row>
    <row r="9" spans="1:43" s="1" customFormat="1" ht="23.1" customHeight="1" x14ac:dyDescent="0.2">
      <c r="A9" s="61"/>
      <c r="B9" s="70"/>
      <c r="C9" s="59" t="s">
        <v>10</v>
      </c>
      <c r="D9" s="59"/>
      <c r="E9" s="60"/>
      <c r="F9" s="63" t="s">
        <v>3</v>
      </c>
      <c r="G9" s="64"/>
      <c r="H9" s="65"/>
      <c r="I9" s="63" t="s">
        <v>4</v>
      </c>
      <c r="J9" s="64"/>
      <c r="K9" s="65"/>
      <c r="L9" s="57"/>
      <c r="M9" s="57"/>
      <c r="N9" s="57"/>
      <c r="O9" s="63" t="s">
        <v>11</v>
      </c>
      <c r="P9" s="64"/>
      <c r="Q9" s="65"/>
      <c r="R9" s="63" t="s">
        <v>12</v>
      </c>
      <c r="S9" s="64"/>
      <c r="T9" s="65"/>
      <c r="U9" s="63" t="s">
        <v>13</v>
      </c>
      <c r="V9" s="64"/>
      <c r="W9" s="65"/>
      <c r="X9" s="61"/>
      <c r="Y9" s="70"/>
      <c r="Z9" s="66" t="s">
        <v>11</v>
      </c>
      <c r="AA9" s="64"/>
      <c r="AB9" s="65"/>
      <c r="AC9" s="63" t="s">
        <v>14</v>
      </c>
      <c r="AD9" s="64"/>
      <c r="AE9" s="65"/>
      <c r="AF9" s="63" t="s">
        <v>15</v>
      </c>
      <c r="AG9" s="64"/>
      <c r="AH9" s="65"/>
      <c r="AI9" s="63" t="s">
        <v>16</v>
      </c>
      <c r="AJ9" s="64"/>
      <c r="AK9" s="65"/>
      <c r="AL9" s="63" t="s">
        <v>17</v>
      </c>
      <c r="AM9" s="64"/>
      <c r="AN9" s="65"/>
      <c r="AO9" s="57"/>
      <c r="AP9" s="57"/>
      <c r="AQ9" s="58"/>
    </row>
    <row r="10" spans="1:43" s="1" customFormat="1" ht="33" customHeight="1" thickBot="1" x14ac:dyDescent="0.25">
      <c r="A10" s="71"/>
      <c r="B10" s="72"/>
      <c r="C10" s="23" t="s">
        <v>2</v>
      </c>
      <c r="D10" s="23" t="s">
        <v>0</v>
      </c>
      <c r="E10" s="23" t="s">
        <v>1</v>
      </c>
      <c r="F10" s="19" t="s">
        <v>2</v>
      </c>
      <c r="G10" s="23" t="s">
        <v>0</v>
      </c>
      <c r="H10" s="23" t="s">
        <v>1</v>
      </c>
      <c r="I10" s="19" t="s">
        <v>2</v>
      </c>
      <c r="J10" s="23" t="s">
        <v>0</v>
      </c>
      <c r="K10" s="23" t="s">
        <v>1</v>
      </c>
      <c r="L10" s="23" t="s">
        <v>2</v>
      </c>
      <c r="M10" s="23" t="s">
        <v>0</v>
      </c>
      <c r="N10" s="23" t="s">
        <v>1</v>
      </c>
      <c r="O10" s="23" t="s">
        <v>2</v>
      </c>
      <c r="P10" s="23" t="s">
        <v>0</v>
      </c>
      <c r="Q10" s="23" t="s">
        <v>1</v>
      </c>
      <c r="R10" s="23" t="s">
        <v>6</v>
      </c>
      <c r="S10" s="23" t="s">
        <v>7</v>
      </c>
      <c r="T10" s="23" t="s">
        <v>8</v>
      </c>
      <c r="U10" s="23" t="s">
        <v>2</v>
      </c>
      <c r="V10" s="23" t="s">
        <v>0</v>
      </c>
      <c r="W10" s="30" t="s">
        <v>1</v>
      </c>
      <c r="X10" s="71"/>
      <c r="Y10" s="72"/>
      <c r="Z10" s="23" t="s">
        <v>2</v>
      </c>
      <c r="AA10" s="23" t="s">
        <v>0</v>
      </c>
      <c r="AB10" s="23" t="s">
        <v>1</v>
      </c>
      <c r="AC10" s="19" t="s">
        <v>2</v>
      </c>
      <c r="AD10" s="23" t="s">
        <v>0</v>
      </c>
      <c r="AE10" s="23" t="s">
        <v>1</v>
      </c>
      <c r="AF10" s="19" t="s">
        <v>2</v>
      </c>
      <c r="AG10" s="23" t="s">
        <v>0</v>
      </c>
      <c r="AH10" s="23" t="s">
        <v>1</v>
      </c>
      <c r="AI10" s="23" t="s">
        <v>2</v>
      </c>
      <c r="AJ10" s="23" t="s">
        <v>0</v>
      </c>
      <c r="AK10" s="23" t="s">
        <v>1</v>
      </c>
      <c r="AL10" s="23" t="s">
        <v>2</v>
      </c>
      <c r="AM10" s="23" t="s">
        <v>0</v>
      </c>
      <c r="AN10" s="23" t="s">
        <v>1</v>
      </c>
      <c r="AO10" s="23" t="s">
        <v>2</v>
      </c>
      <c r="AP10" s="23" t="s">
        <v>0</v>
      </c>
      <c r="AQ10" s="27" t="s">
        <v>1</v>
      </c>
    </row>
    <row r="11" spans="1:43" s="2" customFormat="1" ht="18" customHeight="1" x14ac:dyDescent="0.2">
      <c r="A11" s="77" t="s">
        <v>52</v>
      </c>
      <c r="B11" s="24" t="s">
        <v>31</v>
      </c>
      <c r="C11" s="31">
        <v>335</v>
      </c>
      <c r="D11" s="34">
        <v>120</v>
      </c>
      <c r="E11" s="34">
        <v>215</v>
      </c>
      <c r="F11" s="36">
        <v>97</v>
      </c>
      <c r="G11" s="37">
        <v>50</v>
      </c>
      <c r="H11" s="37">
        <v>47</v>
      </c>
      <c r="I11" s="37">
        <v>238</v>
      </c>
      <c r="J11" s="36">
        <v>70</v>
      </c>
      <c r="K11" s="36">
        <v>168</v>
      </c>
      <c r="L11" s="36">
        <v>11</v>
      </c>
      <c r="M11" s="36">
        <v>4</v>
      </c>
      <c r="N11" s="36">
        <v>7</v>
      </c>
      <c r="O11" s="36">
        <v>167</v>
      </c>
      <c r="P11" s="36">
        <v>61</v>
      </c>
      <c r="Q11" s="36">
        <v>106</v>
      </c>
      <c r="R11" s="36">
        <v>28</v>
      </c>
      <c r="S11" s="36">
        <v>12</v>
      </c>
      <c r="T11" s="36">
        <v>16</v>
      </c>
      <c r="U11" s="36">
        <v>139</v>
      </c>
      <c r="V11" s="36">
        <v>49</v>
      </c>
      <c r="W11" s="36">
        <v>90</v>
      </c>
      <c r="X11" s="77" t="s">
        <v>52</v>
      </c>
      <c r="Y11" s="24" t="s">
        <v>31</v>
      </c>
      <c r="Z11" s="31">
        <v>30225</v>
      </c>
      <c r="AA11" s="34">
        <v>9885</v>
      </c>
      <c r="AB11" s="34">
        <v>20340</v>
      </c>
      <c r="AC11" s="36">
        <v>2702</v>
      </c>
      <c r="AD11" s="37">
        <v>938</v>
      </c>
      <c r="AE11" s="37">
        <v>1764</v>
      </c>
      <c r="AF11" s="37">
        <v>17590</v>
      </c>
      <c r="AG11" s="36">
        <v>5268</v>
      </c>
      <c r="AH11" s="36">
        <v>12322</v>
      </c>
      <c r="AI11" s="36">
        <v>6</v>
      </c>
      <c r="AJ11" s="36">
        <v>1</v>
      </c>
      <c r="AK11" s="36">
        <v>5</v>
      </c>
      <c r="AL11" s="36">
        <v>9927</v>
      </c>
      <c r="AM11" s="36">
        <v>3678</v>
      </c>
      <c r="AN11" s="36">
        <v>6249</v>
      </c>
      <c r="AO11" s="36">
        <v>6</v>
      </c>
      <c r="AP11" s="36">
        <v>3</v>
      </c>
      <c r="AQ11" s="44">
        <v>3</v>
      </c>
    </row>
    <row r="12" spans="1:43" ht="18" customHeight="1" x14ac:dyDescent="0.2">
      <c r="A12" s="78"/>
      <c r="B12" s="39" t="s">
        <v>32</v>
      </c>
      <c r="C12" s="32">
        <v>66</v>
      </c>
      <c r="D12" s="35">
        <v>23</v>
      </c>
      <c r="E12" s="35">
        <v>43</v>
      </c>
      <c r="F12" s="35">
        <v>25</v>
      </c>
      <c r="G12" s="31">
        <v>14</v>
      </c>
      <c r="H12" s="31">
        <v>11</v>
      </c>
      <c r="I12" s="31">
        <v>41</v>
      </c>
      <c r="J12" s="34">
        <v>9</v>
      </c>
      <c r="K12" s="34">
        <v>32</v>
      </c>
      <c r="L12" s="34">
        <v>5</v>
      </c>
      <c r="M12" s="34">
        <v>2</v>
      </c>
      <c r="N12" s="34">
        <v>3</v>
      </c>
      <c r="O12" s="34">
        <v>26</v>
      </c>
      <c r="P12" s="34">
        <v>10</v>
      </c>
      <c r="Q12" s="34">
        <v>16</v>
      </c>
      <c r="R12" s="34">
        <v>10</v>
      </c>
      <c r="S12" s="34">
        <v>5</v>
      </c>
      <c r="T12" s="34">
        <v>5</v>
      </c>
      <c r="U12" s="34">
        <v>16</v>
      </c>
      <c r="V12" s="34">
        <v>5</v>
      </c>
      <c r="W12" s="34">
        <v>11</v>
      </c>
      <c r="X12" s="78"/>
      <c r="Y12" s="39" t="s">
        <v>32</v>
      </c>
      <c r="Z12" s="32">
        <v>30225</v>
      </c>
      <c r="AA12" s="35">
        <v>9885</v>
      </c>
      <c r="AB12" s="35">
        <v>20340</v>
      </c>
      <c r="AC12" s="35">
        <v>2702</v>
      </c>
      <c r="AD12" s="31">
        <v>938</v>
      </c>
      <c r="AE12" s="31">
        <v>1764</v>
      </c>
      <c r="AF12" s="31">
        <v>17590</v>
      </c>
      <c r="AG12" s="34">
        <v>5268</v>
      </c>
      <c r="AH12" s="34">
        <v>12322</v>
      </c>
      <c r="AI12" s="34">
        <v>6</v>
      </c>
      <c r="AJ12" s="34">
        <v>1</v>
      </c>
      <c r="AK12" s="34">
        <v>5</v>
      </c>
      <c r="AL12" s="34">
        <v>9927</v>
      </c>
      <c r="AM12" s="34">
        <v>3678</v>
      </c>
      <c r="AN12" s="34">
        <v>6249</v>
      </c>
      <c r="AO12" s="34">
        <v>6</v>
      </c>
      <c r="AP12" s="34">
        <v>3</v>
      </c>
      <c r="AQ12" s="45">
        <v>3</v>
      </c>
    </row>
    <row r="13" spans="1:43" ht="18" customHeight="1" x14ac:dyDescent="0.2">
      <c r="A13" s="78"/>
      <c r="B13" s="39" t="s">
        <v>33</v>
      </c>
      <c r="C13" s="32">
        <v>96</v>
      </c>
      <c r="D13" s="35">
        <v>31</v>
      </c>
      <c r="E13" s="35">
        <v>65</v>
      </c>
      <c r="F13" s="35">
        <v>36</v>
      </c>
      <c r="G13" s="31">
        <v>17</v>
      </c>
      <c r="H13" s="31">
        <v>19</v>
      </c>
      <c r="I13" s="31">
        <v>60</v>
      </c>
      <c r="J13" s="34">
        <v>14</v>
      </c>
      <c r="K13" s="34">
        <v>46</v>
      </c>
      <c r="L13" s="34">
        <v>4</v>
      </c>
      <c r="M13" s="34">
        <v>2</v>
      </c>
      <c r="N13" s="34">
        <v>2</v>
      </c>
      <c r="O13" s="34">
        <v>27</v>
      </c>
      <c r="P13" s="34">
        <v>7</v>
      </c>
      <c r="Q13" s="34">
        <v>20</v>
      </c>
      <c r="R13" s="34">
        <v>6</v>
      </c>
      <c r="S13" s="34">
        <v>2</v>
      </c>
      <c r="T13" s="34">
        <v>4</v>
      </c>
      <c r="U13" s="34">
        <v>21</v>
      </c>
      <c r="V13" s="34">
        <v>5</v>
      </c>
      <c r="W13" s="34">
        <v>16</v>
      </c>
      <c r="X13" s="78"/>
      <c r="Y13" s="39" t="s">
        <v>33</v>
      </c>
      <c r="Z13" s="46">
        <v>0</v>
      </c>
      <c r="AA13" s="47">
        <v>0</v>
      </c>
      <c r="AB13" s="47">
        <v>0</v>
      </c>
      <c r="AC13" s="47">
        <v>0</v>
      </c>
      <c r="AD13" s="48">
        <v>0</v>
      </c>
      <c r="AE13" s="48">
        <v>0</v>
      </c>
      <c r="AF13" s="48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9">
        <v>0</v>
      </c>
    </row>
    <row r="14" spans="1:43" ht="18" customHeight="1" x14ac:dyDescent="0.2">
      <c r="A14" s="78"/>
      <c r="B14" s="39" t="s">
        <v>34</v>
      </c>
      <c r="C14" s="32">
        <v>72</v>
      </c>
      <c r="D14" s="35">
        <v>24</v>
      </c>
      <c r="E14" s="35">
        <v>48</v>
      </c>
      <c r="F14" s="35">
        <v>18</v>
      </c>
      <c r="G14" s="31">
        <v>10</v>
      </c>
      <c r="H14" s="31">
        <v>8</v>
      </c>
      <c r="I14" s="31">
        <v>54</v>
      </c>
      <c r="J14" s="34">
        <v>14</v>
      </c>
      <c r="K14" s="34">
        <v>40</v>
      </c>
      <c r="L14" s="34">
        <v>2</v>
      </c>
      <c r="M14" s="40">
        <v>0</v>
      </c>
      <c r="N14" s="34">
        <v>2</v>
      </c>
      <c r="O14" s="34">
        <v>32</v>
      </c>
      <c r="P14" s="34">
        <v>9</v>
      </c>
      <c r="Q14" s="34">
        <v>23</v>
      </c>
      <c r="R14" s="34">
        <v>2</v>
      </c>
      <c r="S14" s="34">
        <v>1</v>
      </c>
      <c r="T14" s="34">
        <v>1</v>
      </c>
      <c r="U14" s="34">
        <v>30</v>
      </c>
      <c r="V14" s="34">
        <v>8</v>
      </c>
      <c r="W14" s="34">
        <v>22</v>
      </c>
      <c r="X14" s="78"/>
      <c r="Y14" s="39" t="s">
        <v>34</v>
      </c>
      <c r="Z14" s="46">
        <v>0</v>
      </c>
      <c r="AA14" s="47">
        <v>0</v>
      </c>
      <c r="AB14" s="47">
        <v>0</v>
      </c>
      <c r="AC14" s="47">
        <v>0</v>
      </c>
      <c r="AD14" s="48">
        <v>0</v>
      </c>
      <c r="AE14" s="48">
        <v>0</v>
      </c>
      <c r="AF14" s="48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9">
        <v>0</v>
      </c>
    </row>
    <row r="15" spans="1:43" ht="18" customHeight="1" x14ac:dyDescent="0.2">
      <c r="A15" s="78"/>
      <c r="B15" s="39" t="s">
        <v>35</v>
      </c>
      <c r="C15" s="32">
        <v>54</v>
      </c>
      <c r="D15" s="35">
        <v>19</v>
      </c>
      <c r="E15" s="35">
        <v>35</v>
      </c>
      <c r="F15" s="35">
        <v>10</v>
      </c>
      <c r="G15" s="31">
        <v>4</v>
      </c>
      <c r="H15" s="31">
        <v>6</v>
      </c>
      <c r="I15" s="31">
        <v>44</v>
      </c>
      <c r="J15" s="34">
        <v>15</v>
      </c>
      <c r="K15" s="34">
        <v>29</v>
      </c>
      <c r="L15" s="40">
        <v>0</v>
      </c>
      <c r="M15" s="40">
        <v>0</v>
      </c>
      <c r="N15" s="40">
        <v>0</v>
      </c>
      <c r="O15" s="34">
        <v>43</v>
      </c>
      <c r="P15" s="34">
        <v>15</v>
      </c>
      <c r="Q15" s="34">
        <v>28</v>
      </c>
      <c r="R15" s="34">
        <v>5</v>
      </c>
      <c r="S15" s="34">
        <v>3</v>
      </c>
      <c r="T15" s="34">
        <v>2</v>
      </c>
      <c r="U15" s="34">
        <v>38</v>
      </c>
      <c r="V15" s="34">
        <v>12</v>
      </c>
      <c r="W15" s="34">
        <v>26</v>
      </c>
      <c r="X15" s="78"/>
      <c r="Y15" s="39" t="s">
        <v>35</v>
      </c>
      <c r="Z15" s="46">
        <v>0</v>
      </c>
      <c r="AA15" s="47">
        <v>0</v>
      </c>
      <c r="AB15" s="47">
        <v>0</v>
      </c>
      <c r="AC15" s="47">
        <v>0</v>
      </c>
      <c r="AD15" s="48">
        <v>0</v>
      </c>
      <c r="AE15" s="48">
        <v>0</v>
      </c>
      <c r="AF15" s="48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9">
        <v>0</v>
      </c>
    </row>
    <row r="16" spans="1:43" ht="18" customHeight="1" x14ac:dyDescent="0.2">
      <c r="A16" s="79"/>
      <c r="B16" s="39" t="s">
        <v>36</v>
      </c>
      <c r="C16" s="32">
        <v>47</v>
      </c>
      <c r="D16" s="35">
        <v>23</v>
      </c>
      <c r="E16" s="35">
        <v>24</v>
      </c>
      <c r="F16" s="35">
        <v>8</v>
      </c>
      <c r="G16" s="31">
        <v>5</v>
      </c>
      <c r="H16" s="31">
        <v>3</v>
      </c>
      <c r="I16" s="31">
        <v>39</v>
      </c>
      <c r="J16" s="34">
        <v>18</v>
      </c>
      <c r="K16" s="34">
        <v>21</v>
      </c>
      <c r="L16" s="40">
        <v>0</v>
      </c>
      <c r="M16" s="40">
        <v>0</v>
      </c>
      <c r="N16" s="40">
        <v>0</v>
      </c>
      <c r="O16" s="34">
        <v>39</v>
      </c>
      <c r="P16" s="34">
        <v>20</v>
      </c>
      <c r="Q16" s="34">
        <v>19</v>
      </c>
      <c r="R16" s="34">
        <v>5</v>
      </c>
      <c r="S16" s="34">
        <v>1</v>
      </c>
      <c r="T16" s="34">
        <v>4</v>
      </c>
      <c r="U16" s="34">
        <v>34</v>
      </c>
      <c r="V16" s="34">
        <v>19</v>
      </c>
      <c r="W16" s="34">
        <v>15</v>
      </c>
      <c r="X16" s="79"/>
      <c r="Y16" s="39" t="s">
        <v>36</v>
      </c>
      <c r="Z16" s="46">
        <v>0</v>
      </c>
      <c r="AA16" s="47">
        <v>0</v>
      </c>
      <c r="AB16" s="47">
        <v>0</v>
      </c>
      <c r="AC16" s="47">
        <v>0</v>
      </c>
      <c r="AD16" s="48">
        <v>0</v>
      </c>
      <c r="AE16" s="48">
        <v>0</v>
      </c>
      <c r="AF16" s="48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9">
        <v>0</v>
      </c>
    </row>
    <row r="17" spans="1:43" ht="18" customHeight="1" x14ac:dyDescent="0.2">
      <c r="A17" s="80" t="s">
        <v>53</v>
      </c>
      <c r="B17" s="39" t="s">
        <v>31</v>
      </c>
      <c r="C17" s="32">
        <v>68</v>
      </c>
      <c r="D17" s="35">
        <v>41</v>
      </c>
      <c r="E17" s="35">
        <v>27</v>
      </c>
      <c r="F17" s="35">
        <v>33</v>
      </c>
      <c r="G17" s="31">
        <v>24</v>
      </c>
      <c r="H17" s="31">
        <v>9</v>
      </c>
      <c r="I17" s="31">
        <v>35</v>
      </c>
      <c r="J17" s="34">
        <v>17</v>
      </c>
      <c r="K17" s="34">
        <v>18</v>
      </c>
      <c r="L17" s="40">
        <v>0</v>
      </c>
      <c r="M17" s="40">
        <v>0</v>
      </c>
      <c r="N17" s="40">
        <v>0</v>
      </c>
      <c r="O17" s="34">
        <v>14</v>
      </c>
      <c r="P17" s="34">
        <v>9</v>
      </c>
      <c r="Q17" s="34">
        <v>5</v>
      </c>
      <c r="R17" s="34">
        <v>7</v>
      </c>
      <c r="S17" s="34">
        <v>6</v>
      </c>
      <c r="T17" s="34">
        <v>1</v>
      </c>
      <c r="U17" s="34">
        <v>7</v>
      </c>
      <c r="V17" s="34">
        <v>3</v>
      </c>
      <c r="W17" s="34">
        <v>4</v>
      </c>
      <c r="X17" s="80" t="s">
        <v>53</v>
      </c>
      <c r="Y17" s="39" t="s">
        <v>31</v>
      </c>
      <c r="Z17" s="32">
        <v>8805</v>
      </c>
      <c r="AA17" s="35">
        <v>4157</v>
      </c>
      <c r="AB17" s="35">
        <v>4648</v>
      </c>
      <c r="AC17" s="35">
        <v>783</v>
      </c>
      <c r="AD17" s="31">
        <v>355</v>
      </c>
      <c r="AE17" s="31">
        <v>428</v>
      </c>
      <c r="AF17" s="31">
        <v>2563</v>
      </c>
      <c r="AG17" s="34">
        <v>1601</v>
      </c>
      <c r="AH17" s="34">
        <v>962</v>
      </c>
      <c r="AI17" s="40">
        <v>0</v>
      </c>
      <c r="AJ17" s="40">
        <v>0</v>
      </c>
      <c r="AK17" s="40">
        <v>0</v>
      </c>
      <c r="AL17" s="34">
        <v>5459</v>
      </c>
      <c r="AM17" s="34">
        <v>2201</v>
      </c>
      <c r="AN17" s="34">
        <v>3258</v>
      </c>
      <c r="AO17" s="40">
        <v>0</v>
      </c>
      <c r="AP17" s="40">
        <v>0</v>
      </c>
      <c r="AQ17" s="49">
        <v>0</v>
      </c>
    </row>
    <row r="18" spans="1:43" ht="18" customHeight="1" x14ac:dyDescent="0.2">
      <c r="A18" s="78"/>
      <c r="B18" s="39" t="s">
        <v>32</v>
      </c>
      <c r="C18" s="32">
        <v>13</v>
      </c>
      <c r="D18" s="35">
        <v>11</v>
      </c>
      <c r="E18" s="35">
        <v>2</v>
      </c>
      <c r="F18" s="35">
        <v>10</v>
      </c>
      <c r="G18" s="31">
        <v>8</v>
      </c>
      <c r="H18" s="31">
        <v>2</v>
      </c>
      <c r="I18" s="31">
        <v>3</v>
      </c>
      <c r="J18" s="34">
        <v>3</v>
      </c>
      <c r="K18" s="40">
        <v>0</v>
      </c>
      <c r="L18" s="40">
        <v>0</v>
      </c>
      <c r="M18" s="40">
        <v>0</v>
      </c>
      <c r="N18" s="40">
        <v>0</v>
      </c>
      <c r="O18" s="34">
        <v>4</v>
      </c>
      <c r="P18" s="34">
        <v>3</v>
      </c>
      <c r="Q18" s="34">
        <v>1</v>
      </c>
      <c r="R18" s="34">
        <v>3</v>
      </c>
      <c r="S18" s="34">
        <v>3</v>
      </c>
      <c r="T18" s="40">
        <v>0</v>
      </c>
      <c r="U18" s="34">
        <v>1</v>
      </c>
      <c r="V18" s="40">
        <v>0</v>
      </c>
      <c r="W18" s="34">
        <v>1</v>
      </c>
      <c r="X18" s="78"/>
      <c r="Y18" s="39" t="s">
        <v>32</v>
      </c>
      <c r="Z18" s="32">
        <v>8805</v>
      </c>
      <c r="AA18" s="35">
        <v>4157</v>
      </c>
      <c r="AB18" s="35">
        <v>4648</v>
      </c>
      <c r="AC18" s="35">
        <v>783</v>
      </c>
      <c r="AD18" s="31">
        <v>355</v>
      </c>
      <c r="AE18" s="31">
        <v>428</v>
      </c>
      <c r="AF18" s="31">
        <v>2563</v>
      </c>
      <c r="AG18" s="34">
        <v>1601</v>
      </c>
      <c r="AH18" s="34">
        <v>962</v>
      </c>
      <c r="AI18" s="40">
        <v>0</v>
      </c>
      <c r="AJ18" s="40">
        <v>0</v>
      </c>
      <c r="AK18" s="40">
        <v>0</v>
      </c>
      <c r="AL18" s="34">
        <v>5459</v>
      </c>
      <c r="AM18" s="34">
        <v>2201</v>
      </c>
      <c r="AN18" s="34">
        <v>3258</v>
      </c>
      <c r="AO18" s="40">
        <v>0</v>
      </c>
      <c r="AP18" s="40">
        <v>0</v>
      </c>
      <c r="AQ18" s="49">
        <v>0</v>
      </c>
    </row>
    <row r="19" spans="1:43" ht="18" customHeight="1" x14ac:dyDescent="0.2">
      <c r="A19" s="78"/>
      <c r="B19" s="39" t="s">
        <v>33</v>
      </c>
      <c r="C19" s="32">
        <v>22</v>
      </c>
      <c r="D19" s="35">
        <v>10</v>
      </c>
      <c r="E19" s="35">
        <v>12</v>
      </c>
      <c r="F19" s="35">
        <v>10</v>
      </c>
      <c r="G19" s="31">
        <v>6</v>
      </c>
      <c r="H19" s="31">
        <v>4</v>
      </c>
      <c r="I19" s="31">
        <v>12</v>
      </c>
      <c r="J19" s="34">
        <v>4</v>
      </c>
      <c r="K19" s="34">
        <v>8</v>
      </c>
      <c r="L19" s="40">
        <v>0</v>
      </c>
      <c r="M19" s="40">
        <v>0</v>
      </c>
      <c r="N19" s="40">
        <v>0</v>
      </c>
      <c r="O19" s="34">
        <v>3</v>
      </c>
      <c r="P19" s="34">
        <v>1</v>
      </c>
      <c r="Q19" s="34">
        <v>2</v>
      </c>
      <c r="R19" s="34">
        <v>2</v>
      </c>
      <c r="S19" s="34">
        <v>1</v>
      </c>
      <c r="T19" s="34">
        <v>1</v>
      </c>
      <c r="U19" s="34">
        <v>1</v>
      </c>
      <c r="V19" s="40">
        <v>0</v>
      </c>
      <c r="W19" s="34">
        <v>1</v>
      </c>
      <c r="X19" s="78"/>
      <c r="Y19" s="39" t="s">
        <v>33</v>
      </c>
      <c r="Z19" s="46">
        <v>0</v>
      </c>
      <c r="AA19" s="47">
        <v>0</v>
      </c>
      <c r="AB19" s="47">
        <v>0</v>
      </c>
      <c r="AC19" s="47">
        <v>0</v>
      </c>
      <c r="AD19" s="48">
        <v>0</v>
      </c>
      <c r="AE19" s="48">
        <v>0</v>
      </c>
      <c r="AF19" s="48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9">
        <v>0</v>
      </c>
    </row>
    <row r="20" spans="1:43" ht="18" customHeight="1" x14ac:dyDescent="0.2">
      <c r="A20" s="78"/>
      <c r="B20" s="39" t="s">
        <v>34</v>
      </c>
      <c r="C20" s="32">
        <v>15</v>
      </c>
      <c r="D20" s="35">
        <v>11</v>
      </c>
      <c r="E20" s="35">
        <v>4</v>
      </c>
      <c r="F20" s="35">
        <v>7</v>
      </c>
      <c r="G20" s="31">
        <v>6</v>
      </c>
      <c r="H20" s="31">
        <v>1</v>
      </c>
      <c r="I20" s="31">
        <v>8</v>
      </c>
      <c r="J20" s="34">
        <v>5</v>
      </c>
      <c r="K20" s="34">
        <v>3</v>
      </c>
      <c r="L20" s="40">
        <v>0</v>
      </c>
      <c r="M20" s="40">
        <v>0</v>
      </c>
      <c r="N20" s="40">
        <v>0</v>
      </c>
      <c r="O20" s="34">
        <v>2</v>
      </c>
      <c r="P20" s="34">
        <v>1</v>
      </c>
      <c r="Q20" s="34">
        <v>1</v>
      </c>
      <c r="R20" s="34">
        <v>1</v>
      </c>
      <c r="S20" s="34">
        <v>1</v>
      </c>
      <c r="T20" s="40">
        <v>0</v>
      </c>
      <c r="U20" s="34">
        <v>1</v>
      </c>
      <c r="V20" s="40">
        <v>0</v>
      </c>
      <c r="W20" s="34">
        <v>1</v>
      </c>
      <c r="X20" s="78"/>
      <c r="Y20" s="39" t="s">
        <v>34</v>
      </c>
      <c r="Z20" s="46">
        <v>0</v>
      </c>
      <c r="AA20" s="47">
        <v>0</v>
      </c>
      <c r="AB20" s="47">
        <v>0</v>
      </c>
      <c r="AC20" s="47">
        <v>0</v>
      </c>
      <c r="AD20" s="48">
        <v>0</v>
      </c>
      <c r="AE20" s="48">
        <v>0</v>
      </c>
      <c r="AF20" s="48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9">
        <v>0</v>
      </c>
    </row>
    <row r="21" spans="1:43" ht="18" customHeight="1" x14ac:dyDescent="0.2">
      <c r="A21" s="78"/>
      <c r="B21" s="39" t="s">
        <v>35</v>
      </c>
      <c r="C21" s="32">
        <v>9</v>
      </c>
      <c r="D21" s="35">
        <v>4</v>
      </c>
      <c r="E21" s="35">
        <v>5</v>
      </c>
      <c r="F21" s="35">
        <v>4</v>
      </c>
      <c r="G21" s="31">
        <v>2</v>
      </c>
      <c r="H21" s="31">
        <v>2</v>
      </c>
      <c r="I21" s="31">
        <v>5</v>
      </c>
      <c r="J21" s="34">
        <v>2</v>
      </c>
      <c r="K21" s="34">
        <v>3</v>
      </c>
      <c r="L21" s="40">
        <v>0</v>
      </c>
      <c r="M21" s="40">
        <v>0</v>
      </c>
      <c r="N21" s="40">
        <v>0</v>
      </c>
      <c r="O21" s="34">
        <v>2</v>
      </c>
      <c r="P21" s="34">
        <v>1</v>
      </c>
      <c r="Q21" s="34">
        <v>1</v>
      </c>
      <c r="R21" s="34">
        <v>1</v>
      </c>
      <c r="S21" s="34">
        <v>1</v>
      </c>
      <c r="T21" s="40">
        <v>0</v>
      </c>
      <c r="U21" s="34">
        <v>1</v>
      </c>
      <c r="V21" s="40">
        <v>0</v>
      </c>
      <c r="W21" s="34">
        <v>1</v>
      </c>
      <c r="X21" s="78"/>
      <c r="Y21" s="39" t="s">
        <v>35</v>
      </c>
      <c r="Z21" s="46">
        <v>0</v>
      </c>
      <c r="AA21" s="47">
        <v>0</v>
      </c>
      <c r="AB21" s="47">
        <v>0</v>
      </c>
      <c r="AC21" s="47">
        <v>0</v>
      </c>
      <c r="AD21" s="48">
        <v>0</v>
      </c>
      <c r="AE21" s="48">
        <v>0</v>
      </c>
      <c r="AF21" s="48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9">
        <v>0</v>
      </c>
    </row>
    <row r="22" spans="1:43" ht="18" customHeight="1" x14ac:dyDescent="0.2">
      <c r="A22" s="79"/>
      <c r="B22" s="39" t="s">
        <v>36</v>
      </c>
      <c r="C22" s="32">
        <v>9</v>
      </c>
      <c r="D22" s="35">
        <v>5</v>
      </c>
      <c r="E22" s="35">
        <v>4</v>
      </c>
      <c r="F22" s="35">
        <v>2</v>
      </c>
      <c r="G22" s="31">
        <v>2</v>
      </c>
      <c r="H22" s="48">
        <v>0</v>
      </c>
      <c r="I22" s="31">
        <v>7</v>
      </c>
      <c r="J22" s="34">
        <v>3</v>
      </c>
      <c r="K22" s="34">
        <v>4</v>
      </c>
      <c r="L22" s="40">
        <v>0</v>
      </c>
      <c r="M22" s="40">
        <v>0</v>
      </c>
      <c r="N22" s="40">
        <v>0</v>
      </c>
      <c r="O22" s="34">
        <v>3</v>
      </c>
      <c r="P22" s="34">
        <v>3</v>
      </c>
      <c r="Q22" s="40">
        <v>0</v>
      </c>
      <c r="R22" s="40">
        <v>0</v>
      </c>
      <c r="S22" s="40">
        <v>0</v>
      </c>
      <c r="T22" s="40">
        <v>0</v>
      </c>
      <c r="U22" s="34">
        <v>3</v>
      </c>
      <c r="V22" s="34">
        <v>3</v>
      </c>
      <c r="W22" s="40">
        <v>0</v>
      </c>
      <c r="X22" s="79"/>
      <c r="Y22" s="39" t="s">
        <v>36</v>
      </c>
      <c r="Z22" s="46">
        <v>0</v>
      </c>
      <c r="AA22" s="47">
        <v>0</v>
      </c>
      <c r="AB22" s="47">
        <v>0</v>
      </c>
      <c r="AC22" s="47">
        <v>0</v>
      </c>
      <c r="AD22" s="48">
        <v>0</v>
      </c>
      <c r="AE22" s="48">
        <v>0</v>
      </c>
      <c r="AF22" s="48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9">
        <v>0</v>
      </c>
    </row>
    <row r="23" spans="1:43" ht="18" customHeight="1" x14ac:dyDescent="0.2">
      <c r="A23" s="80" t="s">
        <v>54</v>
      </c>
      <c r="B23" s="39" t="s">
        <v>31</v>
      </c>
      <c r="C23" s="32">
        <v>106</v>
      </c>
      <c r="D23" s="35">
        <v>58</v>
      </c>
      <c r="E23" s="35">
        <v>48</v>
      </c>
      <c r="F23" s="35">
        <v>40</v>
      </c>
      <c r="G23" s="31">
        <v>24</v>
      </c>
      <c r="H23" s="31">
        <v>16</v>
      </c>
      <c r="I23" s="31">
        <v>66</v>
      </c>
      <c r="J23" s="34">
        <v>34</v>
      </c>
      <c r="K23" s="34">
        <v>32</v>
      </c>
      <c r="L23" s="34">
        <v>1</v>
      </c>
      <c r="M23" s="34">
        <v>1</v>
      </c>
      <c r="N23" s="40">
        <v>0</v>
      </c>
      <c r="O23" s="34">
        <v>14</v>
      </c>
      <c r="P23" s="34">
        <v>5</v>
      </c>
      <c r="Q23" s="34">
        <v>9</v>
      </c>
      <c r="R23" s="34">
        <v>9</v>
      </c>
      <c r="S23" s="34">
        <v>3</v>
      </c>
      <c r="T23" s="34">
        <v>6</v>
      </c>
      <c r="U23" s="34">
        <v>5</v>
      </c>
      <c r="V23" s="34">
        <v>2</v>
      </c>
      <c r="W23" s="34">
        <v>3</v>
      </c>
      <c r="X23" s="80" t="s">
        <v>54</v>
      </c>
      <c r="Y23" s="39" t="s">
        <v>31</v>
      </c>
      <c r="Z23" s="32">
        <v>15246</v>
      </c>
      <c r="AA23" s="35">
        <v>5452</v>
      </c>
      <c r="AB23" s="35">
        <v>9794</v>
      </c>
      <c r="AC23" s="35">
        <v>2548</v>
      </c>
      <c r="AD23" s="31">
        <v>1230</v>
      </c>
      <c r="AE23" s="31">
        <v>1318</v>
      </c>
      <c r="AF23" s="31">
        <v>3620</v>
      </c>
      <c r="AG23" s="34">
        <v>1047</v>
      </c>
      <c r="AH23" s="34">
        <v>2573</v>
      </c>
      <c r="AI23" s="40">
        <v>0</v>
      </c>
      <c r="AJ23" s="40">
        <v>0</v>
      </c>
      <c r="AK23" s="40">
        <v>0</v>
      </c>
      <c r="AL23" s="34">
        <v>9078</v>
      </c>
      <c r="AM23" s="34">
        <v>3175</v>
      </c>
      <c r="AN23" s="34">
        <v>5903</v>
      </c>
      <c r="AO23" s="40">
        <v>0</v>
      </c>
      <c r="AP23" s="40">
        <v>0</v>
      </c>
      <c r="AQ23" s="49">
        <v>0</v>
      </c>
    </row>
    <row r="24" spans="1:43" ht="18" customHeight="1" x14ac:dyDescent="0.2">
      <c r="A24" s="78"/>
      <c r="B24" s="39" t="s">
        <v>32</v>
      </c>
      <c r="C24" s="32">
        <v>9</v>
      </c>
      <c r="D24" s="35">
        <v>5</v>
      </c>
      <c r="E24" s="35">
        <v>4</v>
      </c>
      <c r="F24" s="35">
        <v>5</v>
      </c>
      <c r="G24" s="31">
        <v>3</v>
      </c>
      <c r="H24" s="31">
        <v>2</v>
      </c>
      <c r="I24" s="31">
        <v>4</v>
      </c>
      <c r="J24" s="34">
        <v>2</v>
      </c>
      <c r="K24" s="34">
        <v>2</v>
      </c>
      <c r="L24" s="40">
        <v>0</v>
      </c>
      <c r="M24" s="40">
        <v>0</v>
      </c>
      <c r="N24" s="40">
        <v>0</v>
      </c>
      <c r="O24" s="34">
        <v>2</v>
      </c>
      <c r="P24" s="34">
        <v>1</v>
      </c>
      <c r="Q24" s="34">
        <v>1</v>
      </c>
      <c r="R24" s="34">
        <v>2</v>
      </c>
      <c r="S24" s="34">
        <v>1</v>
      </c>
      <c r="T24" s="34">
        <v>1</v>
      </c>
      <c r="U24" s="40">
        <v>0</v>
      </c>
      <c r="V24" s="40">
        <v>0</v>
      </c>
      <c r="W24" s="40">
        <v>0</v>
      </c>
      <c r="X24" s="78"/>
      <c r="Y24" s="39" t="s">
        <v>32</v>
      </c>
      <c r="Z24" s="32">
        <v>15246</v>
      </c>
      <c r="AA24" s="35">
        <v>5452</v>
      </c>
      <c r="AB24" s="35">
        <v>9794</v>
      </c>
      <c r="AC24" s="35">
        <v>2548</v>
      </c>
      <c r="AD24" s="31">
        <v>1230</v>
      </c>
      <c r="AE24" s="31">
        <v>1318</v>
      </c>
      <c r="AF24" s="31">
        <v>3620</v>
      </c>
      <c r="AG24" s="34">
        <v>1047</v>
      </c>
      <c r="AH24" s="34">
        <v>2573</v>
      </c>
      <c r="AI24" s="40">
        <v>0</v>
      </c>
      <c r="AJ24" s="40">
        <v>0</v>
      </c>
      <c r="AK24" s="40">
        <v>0</v>
      </c>
      <c r="AL24" s="34">
        <v>9078</v>
      </c>
      <c r="AM24" s="34">
        <v>3175</v>
      </c>
      <c r="AN24" s="34">
        <v>5903</v>
      </c>
      <c r="AO24" s="40">
        <v>0</v>
      </c>
      <c r="AP24" s="40">
        <v>0</v>
      </c>
      <c r="AQ24" s="49">
        <v>0</v>
      </c>
    </row>
    <row r="25" spans="1:43" ht="18" customHeight="1" x14ac:dyDescent="0.2">
      <c r="A25" s="78"/>
      <c r="B25" s="39" t="s">
        <v>33</v>
      </c>
      <c r="C25" s="32">
        <v>27</v>
      </c>
      <c r="D25" s="35">
        <v>17</v>
      </c>
      <c r="E25" s="35">
        <v>10</v>
      </c>
      <c r="F25" s="35">
        <v>16</v>
      </c>
      <c r="G25" s="31">
        <v>8</v>
      </c>
      <c r="H25" s="31">
        <v>8</v>
      </c>
      <c r="I25" s="31">
        <v>11</v>
      </c>
      <c r="J25" s="34">
        <v>9</v>
      </c>
      <c r="K25" s="34">
        <v>2</v>
      </c>
      <c r="L25" s="34">
        <v>1</v>
      </c>
      <c r="M25" s="34">
        <v>1</v>
      </c>
      <c r="N25" s="40">
        <v>0</v>
      </c>
      <c r="O25" s="34">
        <v>3</v>
      </c>
      <c r="P25" s="40">
        <v>0</v>
      </c>
      <c r="Q25" s="34">
        <v>3</v>
      </c>
      <c r="R25" s="34">
        <v>2</v>
      </c>
      <c r="S25" s="40">
        <v>0</v>
      </c>
      <c r="T25" s="34">
        <v>2</v>
      </c>
      <c r="U25" s="34">
        <v>1</v>
      </c>
      <c r="V25" s="40">
        <v>0</v>
      </c>
      <c r="W25" s="34">
        <v>1</v>
      </c>
      <c r="X25" s="78"/>
      <c r="Y25" s="39" t="s">
        <v>33</v>
      </c>
      <c r="Z25" s="46">
        <v>0</v>
      </c>
      <c r="AA25" s="47">
        <v>0</v>
      </c>
      <c r="AB25" s="47">
        <v>0</v>
      </c>
      <c r="AC25" s="47">
        <v>0</v>
      </c>
      <c r="AD25" s="48">
        <v>0</v>
      </c>
      <c r="AE25" s="48">
        <v>0</v>
      </c>
      <c r="AF25" s="48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9">
        <v>0</v>
      </c>
    </row>
    <row r="26" spans="1:43" ht="18" customHeight="1" x14ac:dyDescent="0.2">
      <c r="A26" s="78"/>
      <c r="B26" s="39" t="s">
        <v>34</v>
      </c>
      <c r="C26" s="32">
        <v>27</v>
      </c>
      <c r="D26" s="35">
        <v>16</v>
      </c>
      <c r="E26" s="35">
        <v>11</v>
      </c>
      <c r="F26" s="35">
        <v>8</v>
      </c>
      <c r="G26" s="31">
        <v>6</v>
      </c>
      <c r="H26" s="31">
        <v>2</v>
      </c>
      <c r="I26" s="31">
        <v>19</v>
      </c>
      <c r="J26" s="34">
        <v>10</v>
      </c>
      <c r="K26" s="34">
        <v>9</v>
      </c>
      <c r="L26" s="40">
        <v>0</v>
      </c>
      <c r="M26" s="40">
        <v>0</v>
      </c>
      <c r="N26" s="40">
        <v>0</v>
      </c>
      <c r="O26" s="34">
        <v>4</v>
      </c>
      <c r="P26" s="34">
        <v>3</v>
      </c>
      <c r="Q26" s="34">
        <v>1</v>
      </c>
      <c r="R26" s="34">
        <v>3</v>
      </c>
      <c r="S26" s="34">
        <v>2</v>
      </c>
      <c r="T26" s="34">
        <v>1</v>
      </c>
      <c r="U26" s="34">
        <v>1</v>
      </c>
      <c r="V26" s="34">
        <v>1</v>
      </c>
      <c r="W26" s="40">
        <v>0</v>
      </c>
      <c r="X26" s="78"/>
      <c r="Y26" s="39" t="s">
        <v>34</v>
      </c>
      <c r="Z26" s="46">
        <v>0</v>
      </c>
      <c r="AA26" s="47">
        <v>0</v>
      </c>
      <c r="AB26" s="47">
        <v>0</v>
      </c>
      <c r="AC26" s="47">
        <v>0</v>
      </c>
      <c r="AD26" s="48">
        <v>0</v>
      </c>
      <c r="AE26" s="48">
        <v>0</v>
      </c>
      <c r="AF26" s="48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9">
        <v>0</v>
      </c>
    </row>
    <row r="27" spans="1:43" ht="18" customHeight="1" x14ac:dyDescent="0.2">
      <c r="A27" s="78"/>
      <c r="B27" s="39" t="s">
        <v>35</v>
      </c>
      <c r="C27" s="32">
        <v>22</v>
      </c>
      <c r="D27" s="35">
        <v>8</v>
      </c>
      <c r="E27" s="35">
        <v>14</v>
      </c>
      <c r="F27" s="35">
        <v>7</v>
      </c>
      <c r="G27" s="31">
        <v>3</v>
      </c>
      <c r="H27" s="31">
        <v>4</v>
      </c>
      <c r="I27" s="31">
        <v>15</v>
      </c>
      <c r="J27" s="34">
        <v>5</v>
      </c>
      <c r="K27" s="34">
        <v>10</v>
      </c>
      <c r="L27" s="40">
        <v>0</v>
      </c>
      <c r="M27" s="40">
        <v>0</v>
      </c>
      <c r="N27" s="40">
        <v>0</v>
      </c>
      <c r="O27" s="34">
        <v>2</v>
      </c>
      <c r="P27" s="40">
        <v>0</v>
      </c>
      <c r="Q27" s="34">
        <v>2</v>
      </c>
      <c r="R27" s="34">
        <v>1</v>
      </c>
      <c r="S27" s="40">
        <v>0</v>
      </c>
      <c r="T27" s="34">
        <v>1</v>
      </c>
      <c r="U27" s="34">
        <v>1</v>
      </c>
      <c r="V27" s="40">
        <v>0</v>
      </c>
      <c r="W27" s="34">
        <v>1</v>
      </c>
      <c r="X27" s="78"/>
      <c r="Y27" s="39" t="s">
        <v>35</v>
      </c>
      <c r="Z27" s="46">
        <v>0</v>
      </c>
      <c r="AA27" s="47">
        <v>0</v>
      </c>
      <c r="AB27" s="47">
        <v>0</v>
      </c>
      <c r="AC27" s="47">
        <v>0</v>
      </c>
      <c r="AD27" s="48">
        <v>0</v>
      </c>
      <c r="AE27" s="48">
        <v>0</v>
      </c>
      <c r="AF27" s="48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9">
        <v>0</v>
      </c>
    </row>
    <row r="28" spans="1:43" ht="18" customHeight="1" x14ac:dyDescent="0.2">
      <c r="A28" s="79"/>
      <c r="B28" s="39" t="s">
        <v>36</v>
      </c>
      <c r="C28" s="32">
        <v>21</v>
      </c>
      <c r="D28" s="35">
        <v>12</v>
      </c>
      <c r="E28" s="35">
        <v>9</v>
      </c>
      <c r="F28" s="35">
        <v>4</v>
      </c>
      <c r="G28" s="31">
        <v>4</v>
      </c>
      <c r="H28" s="48">
        <v>0</v>
      </c>
      <c r="I28" s="31">
        <v>17</v>
      </c>
      <c r="J28" s="34">
        <v>8</v>
      </c>
      <c r="K28" s="34">
        <v>9</v>
      </c>
      <c r="L28" s="40">
        <v>0</v>
      </c>
      <c r="M28" s="40">
        <v>0</v>
      </c>
      <c r="N28" s="40">
        <v>0</v>
      </c>
      <c r="O28" s="34">
        <v>3</v>
      </c>
      <c r="P28" s="34">
        <v>1</v>
      </c>
      <c r="Q28" s="34">
        <v>2</v>
      </c>
      <c r="R28" s="34">
        <v>1</v>
      </c>
      <c r="S28" s="40">
        <v>0</v>
      </c>
      <c r="T28" s="34">
        <v>1</v>
      </c>
      <c r="U28" s="34">
        <v>2</v>
      </c>
      <c r="V28" s="34">
        <v>1</v>
      </c>
      <c r="W28" s="34">
        <v>1</v>
      </c>
      <c r="X28" s="79"/>
      <c r="Y28" s="39" t="s">
        <v>36</v>
      </c>
      <c r="Z28" s="46">
        <v>0</v>
      </c>
      <c r="AA28" s="47">
        <v>0</v>
      </c>
      <c r="AB28" s="47">
        <v>0</v>
      </c>
      <c r="AC28" s="47">
        <v>0</v>
      </c>
      <c r="AD28" s="48">
        <v>0</v>
      </c>
      <c r="AE28" s="48">
        <v>0</v>
      </c>
      <c r="AF28" s="48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9">
        <v>0</v>
      </c>
    </row>
    <row r="29" spans="1:43" ht="18" customHeight="1" x14ac:dyDescent="0.2">
      <c r="A29" s="80" t="s">
        <v>55</v>
      </c>
      <c r="B29" s="39" t="s">
        <v>31</v>
      </c>
      <c r="C29" s="32">
        <v>115</v>
      </c>
      <c r="D29" s="35">
        <v>40</v>
      </c>
      <c r="E29" s="35">
        <v>75</v>
      </c>
      <c r="F29" s="35">
        <v>25</v>
      </c>
      <c r="G29" s="31">
        <v>9</v>
      </c>
      <c r="H29" s="31">
        <v>16</v>
      </c>
      <c r="I29" s="31">
        <v>90</v>
      </c>
      <c r="J29" s="34">
        <v>31</v>
      </c>
      <c r="K29" s="34">
        <v>59</v>
      </c>
      <c r="L29" s="34">
        <v>77</v>
      </c>
      <c r="M29" s="34">
        <v>24</v>
      </c>
      <c r="N29" s="34">
        <v>53</v>
      </c>
      <c r="O29" s="34">
        <v>54</v>
      </c>
      <c r="P29" s="34">
        <v>26</v>
      </c>
      <c r="Q29" s="34">
        <v>28</v>
      </c>
      <c r="R29" s="34">
        <v>20</v>
      </c>
      <c r="S29" s="34">
        <v>11</v>
      </c>
      <c r="T29" s="34">
        <v>9</v>
      </c>
      <c r="U29" s="34">
        <v>34</v>
      </c>
      <c r="V29" s="34">
        <v>15</v>
      </c>
      <c r="W29" s="34">
        <v>19</v>
      </c>
      <c r="X29" s="80" t="s">
        <v>55</v>
      </c>
      <c r="Y29" s="39" t="s">
        <v>31</v>
      </c>
      <c r="Z29" s="32">
        <v>5581</v>
      </c>
      <c r="AA29" s="35">
        <v>2001</v>
      </c>
      <c r="AB29" s="35">
        <v>3580</v>
      </c>
      <c r="AC29" s="35">
        <v>256</v>
      </c>
      <c r="AD29" s="31">
        <v>85</v>
      </c>
      <c r="AE29" s="31">
        <v>171</v>
      </c>
      <c r="AF29" s="31">
        <v>2557</v>
      </c>
      <c r="AG29" s="34">
        <v>799</v>
      </c>
      <c r="AH29" s="34">
        <v>1758</v>
      </c>
      <c r="AI29" s="40">
        <v>0</v>
      </c>
      <c r="AJ29" s="40">
        <v>0</v>
      </c>
      <c r="AK29" s="40">
        <v>0</v>
      </c>
      <c r="AL29" s="34">
        <v>2768</v>
      </c>
      <c r="AM29" s="34">
        <v>1117</v>
      </c>
      <c r="AN29" s="34">
        <v>1651</v>
      </c>
      <c r="AO29" s="40">
        <v>0</v>
      </c>
      <c r="AP29" s="40">
        <v>0</v>
      </c>
      <c r="AQ29" s="49">
        <v>0</v>
      </c>
    </row>
    <row r="30" spans="1:43" ht="18" customHeight="1" x14ac:dyDescent="0.2">
      <c r="A30" s="78"/>
      <c r="B30" s="39" t="s">
        <v>32</v>
      </c>
      <c r="C30" s="32">
        <v>23</v>
      </c>
      <c r="D30" s="35">
        <v>8</v>
      </c>
      <c r="E30" s="35">
        <v>15</v>
      </c>
      <c r="F30" s="35">
        <v>7</v>
      </c>
      <c r="G30" s="31">
        <v>5</v>
      </c>
      <c r="H30" s="31">
        <v>2</v>
      </c>
      <c r="I30" s="31">
        <v>16</v>
      </c>
      <c r="J30" s="34">
        <v>3</v>
      </c>
      <c r="K30" s="34">
        <v>13</v>
      </c>
      <c r="L30" s="34">
        <v>19</v>
      </c>
      <c r="M30" s="34">
        <v>6</v>
      </c>
      <c r="N30" s="34">
        <v>13</v>
      </c>
      <c r="O30" s="34">
        <v>14</v>
      </c>
      <c r="P30" s="34">
        <v>6</v>
      </c>
      <c r="Q30" s="34">
        <v>8</v>
      </c>
      <c r="R30" s="34">
        <v>5</v>
      </c>
      <c r="S30" s="34">
        <v>3</v>
      </c>
      <c r="T30" s="34">
        <v>2</v>
      </c>
      <c r="U30" s="34">
        <v>9</v>
      </c>
      <c r="V30" s="34">
        <v>3</v>
      </c>
      <c r="W30" s="34">
        <v>6</v>
      </c>
      <c r="X30" s="78"/>
      <c r="Y30" s="39" t="s">
        <v>32</v>
      </c>
      <c r="Z30" s="32">
        <v>5581</v>
      </c>
      <c r="AA30" s="35">
        <v>2001</v>
      </c>
      <c r="AB30" s="35">
        <v>3580</v>
      </c>
      <c r="AC30" s="35">
        <v>256</v>
      </c>
      <c r="AD30" s="31">
        <v>85</v>
      </c>
      <c r="AE30" s="31">
        <v>171</v>
      </c>
      <c r="AF30" s="31">
        <v>2557</v>
      </c>
      <c r="AG30" s="34">
        <v>799</v>
      </c>
      <c r="AH30" s="34">
        <v>1758</v>
      </c>
      <c r="AI30" s="40">
        <v>0</v>
      </c>
      <c r="AJ30" s="40">
        <v>0</v>
      </c>
      <c r="AK30" s="40">
        <v>0</v>
      </c>
      <c r="AL30" s="34">
        <v>2768</v>
      </c>
      <c r="AM30" s="34">
        <v>1117</v>
      </c>
      <c r="AN30" s="34">
        <v>1651</v>
      </c>
      <c r="AO30" s="40">
        <v>0</v>
      </c>
      <c r="AP30" s="40">
        <v>0</v>
      </c>
      <c r="AQ30" s="49">
        <v>0</v>
      </c>
    </row>
    <row r="31" spans="1:43" ht="18" customHeight="1" x14ac:dyDescent="0.2">
      <c r="A31" s="78"/>
      <c r="B31" s="39" t="s">
        <v>33</v>
      </c>
      <c r="C31" s="32">
        <v>34</v>
      </c>
      <c r="D31" s="35">
        <v>9</v>
      </c>
      <c r="E31" s="35">
        <v>25</v>
      </c>
      <c r="F31" s="35">
        <v>7</v>
      </c>
      <c r="G31" s="48">
        <v>0</v>
      </c>
      <c r="H31" s="31">
        <v>7</v>
      </c>
      <c r="I31" s="31">
        <v>27</v>
      </c>
      <c r="J31" s="34">
        <v>9</v>
      </c>
      <c r="K31" s="34">
        <v>18</v>
      </c>
      <c r="L31" s="34">
        <v>21</v>
      </c>
      <c r="M31" s="34">
        <v>5</v>
      </c>
      <c r="N31" s="34">
        <v>16</v>
      </c>
      <c r="O31" s="34">
        <v>19</v>
      </c>
      <c r="P31" s="34">
        <v>8</v>
      </c>
      <c r="Q31" s="34">
        <v>11</v>
      </c>
      <c r="R31" s="34">
        <v>7</v>
      </c>
      <c r="S31" s="34">
        <v>4</v>
      </c>
      <c r="T31" s="34">
        <v>3</v>
      </c>
      <c r="U31" s="34">
        <v>12</v>
      </c>
      <c r="V31" s="34">
        <v>4</v>
      </c>
      <c r="W31" s="34">
        <v>8</v>
      </c>
      <c r="X31" s="78"/>
      <c r="Y31" s="39" t="s">
        <v>33</v>
      </c>
      <c r="Z31" s="46">
        <v>0</v>
      </c>
      <c r="AA31" s="47">
        <v>0</v>
      </c>
      <c r="AB31" s="47">
        <v>0</v>
      </c>
      <c r="AC31" s="47">
        <v>0</v>
      </c>
      <c r="AD31" s="48">
        <v>0</v>
      </c>
      <c r="AE31" s="48">
        <v>0</v>
      </c>
      <c r="AF31" s="48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9">
        <v>0</v>
      </c>
    </row>
    <row r="32" spans="1:43" ht="18" customHeight="1" x14ac:dyDescent="0.2">
      <c r="A32" s="78"/>
      <c r="B32" s="39" t="s">
        <v>34</v>
      </c>
      <c r="C32" s="32">
        <v>23</v>
      </c>
      <c r="D32" s="35">
        <v>6</v>
      </c>
      <c r="E32" s="35">
        <v>17</v>
      </c>
      <c r="F32" s="35">
        <v>3</v>
      </c>
      <c r="G32" s="48">
        <v>0</v>
      </c>
      <c r="H32" s="31">
        <v>3</v>
      </c>
      <c r="I32" s="31">
        <v>20</v>
      </c>
      <c r="J32" s="34">
        <v>6</v>
      </c>
      <c r="K32" s="34">
        <v>14</v>
      </c>
      <c r="L32" s="34">
        <v>17</v>
      </c>
      <c r="M32" s="34">
        <v>4</v>
      </c>
      <c r="N32" s="34">
        <v>13</v>
      </c>
      <c r="O32" s="34">
        <v>7</v>
      </c>
      <c r="P32" s="34">
        <v>2</v>
      </c>
      <c r="Q32" s="34">
        <v>5</v>
      </c>
      <c r="R32" s="34">
        <v>4</v>
      </c>
      <c r="S32" s="34">
        <v>1</v>
      </c>
      <c r="T32" s="34">
        <v>3</v>
      </c>
      <c r="U32" s="34">
        <v>3</v>
      </c>
      <c r="V32" s="34">
        <v>1</v>
      </c>
      <c r="W32" s="34">
        <v>2</v>
      </c>
      <c r="X32" s="78"/>
      <c r="Y32" s="39" t="s">
        <v>34</v>
      </c>
      <c r="Z32" s="46">
        <v>0</v>
      </c>
      <c r="AA32" s="47">
        <v>0</v>
      </c>
      <c r="AB32" s="47">
        <v>0</v>
      </c>
      <c r="AC32" s="47">
        <v>0</v>
      </c>
      <c r="AD32" s="48">
        <v>0</v>
      </c>
      <c r="AE32" s="48">
        <v>0</v>
      </c>
      <c r="AF32" s="48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9">
        <v>0</v>
      </c>
    </row>
    <row r="33" spans="1:45" ht="18" customHeight="1" x14ac:dyDescent="0.2">
      <c r="A33" s="78"/>
      <c r="B33" s="39" t="s">
        <v>35</v>
      </c>
      <c r="C33" s="32">
        <v>24</v>
      </c>
      <c r="D33" s="35">
        <v>11</v>
      </c>
      <c r="E33" s="35">
        <v>13</v>
      </c>
      <c r="F33" s="35">
        <v>5</v>
      </c>
      <c r="G33" s="31">
        <v>2</v>
      </c>
      <c r="H33" s="31">
        <v>3</v>
      </c>
      <c r="I33" s="31">
        <v>19</v>
      </c>
      <c r="J33" s="34">
        <v>9</v>
      </c>
      <c r="K33" s="34">
        <v>10</v>
      </c>
      <c r="L33" s="34">
        <v>15</v>
      </c>
      <c r="M33" s="34">
        <v>7</v>
      </c>
      <c r="N33" s="34">
        <v>8</v>
      </c>
      <c r="O33" s="34">
        <v>8</v>
      </c>
      <c r="P33" s="34">
        <v>6</v>
      </c>
      <c r="Q33" s="34">
        <v>2</v>
      </c>
      <c r="R33" s="34">
        <v>3</v>
      </c>
      <c r="S33" s="34">
        <v>3</v>
      </c>
      <c r="T33" s="40">
        <v>0</v>
      </c>
      <c r="U33" s="34">
        <v>5</v>
      </c>
      <c r="V33" s="34">
        <v>3</v>
      </c>
      <c r="W33" s="34">
        <v>2</v>
      </c>
      <c r="X33" s="78"/>
      <c r="Y33" s="39" t="s">
        <v>35</v>
      </c>
      <c r="Z33" s="46">
        <v>0</v>
      </c>
      <c r="AA33" s="47">
        <v>0</v>
      </c>
      <c r="AB33" s="47">
        <v>0</v>
      </c>
      <c r="AC33" s="47">
        <v>0</v>
      </c>
      <c r="AD33" s="48">
        <v>0</v>
      </c>
      <c r="AE33" s="48">
        <v>0</v>
      </c>
      <c r="AF33" s="48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9">
        <v>0</v>
      </c>
    </row>
    <row r="34" spans="1:45" ht="18" customHeight="1" x14ac:dyDescent="0.2">
      <c r="A34" s="79"/>
      <c r="B34" s="39" t="s">
        <v>36</v>
      </c>
      <c r="C34" s="32">
        <v>11</v>
      </c>
      <c r="D34" s="35">
        <v>6</v>
      </c>
      <c r="E34" s="35">
        <v>5</v>
      </c>
      <c r="F34" s="35">
        <v>3</v>
      </c>
      <c r="G34" s="31">
        <v>2</v>
      </c>
      <c r="H34" s="31">
        <v>1</v>
      </c>
      <c r="I34" s="31">
        <v>8</v>
      </c>
      <c r="J34" s="34">
        <v>4</v>
      </c>
      <c r="K34" s="34">
        <v>4</v>
      </c>
      <c r="L34" s="34">
        <v>5</v>
      </c>
      <c r="M34" s="34">
        <v>2</v>
      </c>
      <c r="N34" s="34">
        <v>3</v>
      </c>
      <c r="O34" s="34">
        <v>6</v>
      </c>
      <c r="P34" s="34">
        <v>4</v>
      </c>
      <c r="Q34" s="34">
        <v>2</v>
      </c>
      <c r="R34" s="34">
        <v>1</v>
      </c>
      <c r="S34" s="40">
        <v>0</v>
      </c>
      <c r="T34" s="34">
        <v>1</v>
      </c>
      <c r="U34" s="34">
        <v>5</v>
      </c>
      <c r="V34" s="34">
        <v>4</v>
      </c>
      <c r="W34" s="34">
        <v>1</v>
      </c>
      <c r="X34" s="79"/>
      <c r="Y34" s="39" t="s">
        <v>36</v>
      </c>
      <c r="Z34" s="46">
        <v>0</v>
      </c>
      <c r="AA34" s="47">
        <v>0</v>
      </c>
      <c r="AB34" s="47">
        <v>0</v>
      </c>
      <c r="AC34" s="47">
        <v>0</v>
      </c>
      <c r="AD34" s="48">
        <v>0</v>
      </c>
      <c r="AE34" s="48">
        <v>0</v>
      </c>
      <c r="AF34" s="48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9">
        <v>0</v>
      </c>
    </row>
    <row r="35" spans="1:45" ht="18" customHeight="1" x14ac:dyDescent="0.2">
      <c r="A35" s="86"/>
      <c r="B35" s="25"/>
      <c r="C35" s="20"/>
      <c r="D35" s="21"/>
      <c r="E35" s="13"/>
      <c r="F35" s="13"/>
      <c r="G35" s="14"/>
      <c r="H35" s="14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86"/>
      <c r="Y35" s="25"/>
      <c r="Z35" s="20"/>
      <c r="AA35" s="21"/>
      <c r="AB35" s="13"/>
      <c r="AC35" s="13"/>
      <c r="AD35" s="14"/>
      <c r="AE35" s="14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28"/>
    </row>
    <row r="36" spans="1:45" ht="18" customHeight="1" x14ac:dyDescent="0.2">
      <c r="A36" s="87"/>
      <c r="B36" s="25"/>
      <c r="C36" s="20"/>
      <c r="D36" s="21"/>
      <c r="E36" s="13"/>
      <c r="F36" s="13"/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87"/>
      <c r="Y36" s="25"/>
      <c r="Z36" s="20"/>
      <c r="AA36" s="21"/>
      <c r="AB36" s="13"/>
      <c r="AC36" s="13"/>
      <c r="AD36" s="14"/>
      <c r="AE36" s="14"/>
      <c r="AF36" s="14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28"/>
    </row>
    <row r="37" spans="1:45" ht="18" customHeight="1" x14ac:dyDescent="0.2">
      <c r="A37" s="87"/>
      <c r="B37" s="25"/>
      <c r="C37" s="20"/>
      <c r="D37" s="21"/>
      <c r="E37" s="13"/>
      <c r="F37" s="13"/>
      <c r="G37" s="14"/>
      <c r="H37" s="14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87"/>
      <c r="Y37" s="25"/>
      <c r="Z37" s="20"/>
      <c r="AA37" s="21"/>
      <c r="AB37" s="13"/>
      <c r="AC37" s="13"/>
      <c r="AD37" s="14"/>
      <c r="AE37" s="14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28"/>
    </row>
    <row r="38" spans="1:45" ht="18" customHeight="1" x14ac:dyDescent="0.2">
      <c r="A38" s="87"/>
      <c r="B38" s="25"/>
      <c r="C38" s="20"/>
      <c r="D38" s="21"/>
      <c r="E38" s="13"/>
      <c r="F38" s="13"/>
      <c r="G38" s="14"/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87"/>
      <c r="Y38" s="25"/>
      <c r="Z38" s="20"/>
      <c r="AA38" s="21"/>
      <c r="AB38" s="13"/>
      <c r="AC38" s="13"/>
      <c r="AD38" s="14"/>
      <c r="AE38" s="14"/>
      <c r="AF38" s="14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28"/>
    </row>
    <row r="39" spans="1:45" ht="18" customHeight="1" x14ac:dyDescent="0.2">
      <c r="A39" s="87"/>
      <c r="B39" s="25"/>
      <c r="C39" s="20"/>
      <c r="D39" s="21"/>
      <c r="E39" s="13"/>
      <c r="F39" s="13"/>
      <c r="G39" s="14"/>
      <c r="H39" s="14"/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87"/>
      <c r="Y39" s="25"/>
      <c r="Z39" s="20"/>
      <c r="AA39" s="21"/>
      <c r="AB39" s="13"/>
      <c r="AC39" s="13"/>
      <c r="AD39" s="14"/>
      <c r="AE39" s="14"/>
      <c r="AF39" s="14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28"/>
    </row>
    <row r="40" spans="1:45" ht="18" customHeight="1" thickBot="1" x14ac:dyDescent="0.25">
      <c r="A40" s="88"/>
      <c r="B40" s="26"/>
      <c r="C40" s="22"/>
      <c r="D40" s="22"/>
      <c r="E40" s="16"/>
      <c r="F40" s="16"/>
      <c r="G40" s="16"/>
      <c r="H40" s="16"/>
      <c r="I40" s="1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88"/>
      <c r="Y40" s="26"/>
      <c r="Z40" s="22"/>
      <c r="AA40" s="22"/>
      <c r="AB40" s="16"/>
      <c r="AC40" s="16"/>
      <c r="AD40" s="16"/>
      <c r="AE40" s="16"/>
      <c r="AF40" s="17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9"/>
      <c r="AR40" s="3"/>
      <c r="AS40" s="3"/>
    </row>
    <row r="41" spans="1:45" ht="21.75" customHeight="1" thickBot="1" x14ac:dyDescent="0.25">
      <c r="A41" s="90" t="s">
        <v>56</v>
      </c>
      <c r="B41" s="91"/>
      <c r="C41" s="91"/>
      <c r="D41" s="92"/>
      <c r="E41" s="89" t="s">
        <v>21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54"/>
      <c r="AJ41" s="54"/>
      <c r="AK41" s="54"/>
      <c r="AL41" s="54"/>
      <c r="AM41" s="54"/>
      <c r="AN41" s="54"/>
      <c r="AO41" s="54"/>
      <c r="AP41" s="54"/>
      <c r="AQ41" s="54"/>
      <c r="AR41" s="3"/>
      <c r="AS41" s="3"/>
    </row>
    <row r="42" spans="1:45" s="4" customFormat="1" ht="36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4"/>
      <c r="AS42" s="84"/>
    </row>
    <row r="43" spans="1:45" ht="18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 t="str">
        <f>IF(LEN(A3)&gt;0,"資料來源："&amp;A3,"")</f>
        <v>資料來源：依據各公所所報獨居老人服務概況資料彙編。</v>
      </c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</row>
    <row r="44" spans="1:45" ht="18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 t="str">
        <f>IF(LEN(A3)&gt;0,"填表說明："&amp;C3,"")</f>
        <v>填表說明：本表編製2份，1份送主計處，1份自存外，應由網際網路線上傳送至衛生福利部統計處資料庫。</v>
      </c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</row>
    <row r="45" spans="1:45" ht="18" customHeight="1" x14ac:dyDescent="0.2">
      <c r="A45" s="10"/>
      <c r="B45" s="1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0"/>
      <c r="Y45" s="1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</sheetData>
  <mergeCells count="44">
    <mergeCell ref="A44:W44"/>
    <mergeCell ref="X44:AQ44"/>
    <mergeCell ref="A35:A40"/>
    <mergeCell ref="X35:X40"/>
    <mergeCell ref="A42:W42"/>
    <mergeCell ref="X42:AS42"/>
    <mergeCell ref="A43:W43"/>
    <mergeCell ref="X43:AQ43"/>
    <mergeCell ref="E41:AH41"/>
    <mergeCell ref="A41:D41"/>
    <mergeCell ref="A17:A22"/>
    <mergeCell ref="X17:X22"/>
    <mergeCell ref="A23:A28"/>
    <mergeCell ref="X23:X28"/>
    <mergeCell ref="A29:A34"/>
    <mergeCell ref="X29:X34"/>
    <mergeCell ref="AI9:AK9"/>
    <mergeCell ref="AL9:AN9"/>
    <mergeCell ref="A11:A16"/>
    <mergeCell ref="X11:X16"/>
    <mergeCell ref="F9:H9"/>
    <mergeCell ref="I9:K9"/>
    <mergeCell ref="O9:Q9"/>
    <mergeCell ref="R9:T9"/>
    <mergeCell ref="A7:W7"/>
    <mergeCell ref="X7:AQ7"/>
    <mergeCell ref="A8:B10"/>
    <mergeCell ref="C8:K8"/>
    <mergeCell ref="L8:N9"/>
    <mergeCell ref="O8:W8"/>
    <mergeCell ref="X8:Y10"/>
    <mergeCell ref="Z8:AN8"/>
    <mergeCell ref="AC9:AE9"/>
    <mergeCell ref="AF9:AH9"/>
    <mergeCell ref="AO8:AQ9"/>
    <mergeCell ref="C9:E9"/>
    <mergeCell ref="A4:D4"/>
    <mergeCell ref="X4:AA4"/>
    <mergeCell ref="A5:D5"/>
    <mergeCell ref="X5:AA5"/>
    <mergeCell ref="A6:W6"/>
    <mergeCell ref="X6:AQ6"/>
    <mergeCell ref="U9:W9"/>
    <mergeCell ref="Z9:AB9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10730-04-07(101)</vt:lpstr>
      <vt:lpstr>10730-04-07(102)</vt:lpstr>
      <vt:lpstr>10730-04-07(103)</vt:lpstr>
      <vt:lpstr>'10730-04-07(101)'!pp</vt:lpstr>
      <vt:lpstr>'10730-04-07(102)'!pp</vt:lpstr>
      <vt:lpstr>'10730-04-07(103)'!pp</vt:lpstr>
      <vt:lpstr>'10730-04-07(101)'!Print_Area</vt:lpstr>
      <vt:lpstr>'10730-04-07(102)'!Print_Area</vt:lpstr>
      <vt:lpstr>'10730-04-07(103)'!Print_Area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TyCWS</cp:lastModifiedBy>
  <cp:lastPrinted>2024-03-06T02:37:47Z</cp:lastPrinted>
  <dcterms:created xsi:type="dcterms:W3CDTF">2001-02-06T07:45:53Z</dcterms:created>
  <dcterms:modified xsi:type="dcterms:W3CDTF">2025-03-05T07:54:34Z</dcterms:modified>
</cp:coreProperties>
</file>