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16410\Downloads\"/>
    </mc:Choice>
  </mc:AlternateContent>
  <xr:revisionPtr revIDLastSave="0" documentId="8_{780D33CB-1411-482E-97A0-8DE87154C16B}" xr6:coauthVersionLast="47" xr6:coauthVersionMax="47" xr10:uidLastSave="{00000000-0000-0000-0000-000000000000}"/>
  <bookViews>
    <workbookView xWindow="-120" yWindow="-120" windowWidth="29040" windowHeight="15720"/>
  </bookViews>
  <sheets>
    <sheet name="10730-04-07-2" sheetId="3" r:id="rId1"/>
    <sheet name="10730-04-07-1(101)" sheetId="4" r:id="rId2"/>
    <sheet name="10730-04-07-1(102)" sheetId="5" r:id="rId3"/>
    <sheet name="10730-04-07-1(103)" sheetId="6" r:id="rId4"/>
  </sheets>
  <definedNames>
    <definedName name="pp" localSheetId="1">'10730-04-07-1(101)'!$A$4:$W$44</definedName>
    <definedName name="pp" localSheetId="2">'10730-04-07-1(102)'!$A$4:$W$44</definedName>
    <definedName name="pp" localSheetId="3">'10730-04-07-1(103)'!$A$4:$W$44</definedName>
    <definedName name="pp" localSheetId="0">'10730-04-07-2'!#REF!</definedName>
    <definedName name="pp">#REF!</definedName>
    <definedName name="_xlnm.Print_Area" localSheetId="1">'10730-04-07-1(101)'!$A$4:$W$43</definedName>
    <definedName name="_xlnm.Print_Area" localSheetId="2">'10730-04-07-1(102)'!$A$4:$W$43</definedName>
    <definedName name="_xlnm.Print_Area" localSheetId="3">'10730-04-07-1(103)'!$A$4:$W$43</definedName>
  </definedNames>
  <calcPr calcId="191029"/>
  <webPublishObjects count="1">
    <webPublishObject id="22496" divId="縣市已登記面積筆數_22496" sourceObject="pp" destinationFile="D:\90bbs\bbs01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5" i="6" l="1"/>
  <c r="V35" i="6"/>
  <c r="U35" i="6"/>
  <c r="T35" i="6"/>
  <c r="S35" i="6"/>
  <c r="R35" i="6"/>
  <c r="Q35" i="6"/>
  <c r="P35" i="6"/>
  <c r="O35" i="6"/>
  <c r="W29" i="6"/>
  <c r="V29" i="6"/>
  <c r="U29" i="6"/>
  <c r="T29" i="6"/>
  <c r="S29" i="6"/>
  <c r="R29" i="6"/>
  <c r="Q29" i="6"/>
  <c r="P29" i="6"/>
  <c r="O29" i="6"/>
  <c r="W23" i="6"/>
  <c r="V23" i="6"/>
  <c r="U23" i="6"/>
  <c r="T23" i="6"/>
  <c r="S23" i="6"/>
  <c r="R23" i="6"/>
  <c r="Q23" i="6"/>
  <c r="P23" i="6"/>
  <c r="O23" i="6"/>
  <c r="W17" i="6"/>
  <c r="V17" i="6"/>
  <c r="U17" i="6"/>
  <c r="T17" i="6"/>
  <c r="S17" i="6"/>
  <c r="R17" i="6"/>
  <c r="Q17" i="6"/>
  <c r="P17" i="6"/>
  <c r="O17" i="6"/>
  <c r="W11" i="6"/>
  <c r="V11" i="6"/>
  <c r="U11" i="6"/>
  <c r="T11" i="6"/>
  <c r="S11" i="6"/>
  <c r="R11" i="6"/>
  <c r="Q11" i="6"/>
  <c r="P11" i="6"/>
  <c r="O11" i="6"/>
  <c r="A7" i="6"/>
  <c r="W35" i="5"/>
  <c r="V35" i="5"/>
  <c r="U35" i="5"/>
  <c r="T35" i="5"/>
  <c r="S35" i="5"/>
  <c r="R35" i="5"/>
  <c r="Q35" i="5"/>
  <c r="P35" i="5"/>
  <c r="O35" i="5"/>
  <c r="W29" i="5"/>
  <c r="V29" i="5"/>
  <c r="U29" i="5"/>
  <c r="T29" i="5"/>
  <c r="S29" i="5"/>
  <c r="R29" i="5"/>
  <c r="Q29" i="5"/>
  <c r="P29" i="5"/>
  <c r="O29" i="5"/>
  <c r="W23" i="5"/>
  <c r="V23" i="5"/>
  <c r="U23" i="5"/>
  <c r="T23" i="5"/>
  <c r="S23" i="5"/>
  <c r="R23" i="5"/>
  <c r="Q23" i="5"/>
  <c r="P23" i="5"/>
  <c r="O23" i="5"/>
  <c r="W17" i="5"/>
  <c r="V17" i="5"/>
  <c r="U17" i="5"/>
  <c r="T17" i="5"/>
  <c r="S17" i="5"/>
  <c r="R17" i="5"/>
  <c r="Q17" i="5"/>
  <c r="P17" i="5"/>
  <c r="O17" i="5"/>
  <c r="W11" i="5"/>
  <c r="V11" i="5"/>
  <c r="U11" i="5"/>
  <c r="T11" i="5"/>
  <c r="S11" i="5"/>
  <c r="R11" i="5"/>
  <c r="Q11" i="5"/>
  <c r="P11" i="5"/>
  <c r="O11" i="5"/>
  <c r="A7" i="5"/>
  <c r="W35" i="4"/>
  <c r="V35" i="4"/>
  <c r="U35" i="4"/>
  <c r="T35" i="4"/>
  <c r="S35" i="4"/>
  <c r="R35" i="4"/>
  <c r="Q35" i="4"/>
  <c r="P35" i="4"/>
  <c r="O35" i="4"/>
  <c r="W29" i="4"/>
  <c r="V29" i="4"/>
  <c r="U29" i="4"/>
  <c r="T29" i="4"/>
  <c r="S29" i="4"/>
  <c r="R29" i="4"/>
  <c r="Q29" i="4"/>
  <c r="P29" i="4"/>
  <c r="O29" i="4"/>
  <c r="W23" i="4"/>
  <c r="V23" i="4"/>
  <c r="U23" i="4"/>
  <c r="T23" i="4"/>
  <c r="S23" i="4"/>
  <c r="R23" i="4"/>
  <c r="Q23" i="4"/>
  <c r="P23" i="4"/>
  <c r="O23" i="4"/>
  <c r="W17" i="4"/>
  <c r="V17" i="4"/>
  <c r="U17" i="4"/>
  <c r="T17" i="4"/>
  <c r="S17" i="4"/>
  <c r="R17" i="4"/>
  <c r="Q17" i="4"/>
  <c r="P17" i="4"/>
  <c r="O17" i="4"/>
  <c r="W11" i="4"/>
  <c r="V11" i="4"/>
  <c r="U11" i="4"/>
  <c r="T11" i="4"/>
  <c r="S11" i="4"/>
  <c r="R11" i="4"/>
  <c r="Q11" i="4"/>
  <c r="P11" i="4"/>
  <c r="O11" i="4"/>
  <c r="A7" i="4"/>
  <c r="A38" i="3"/>
  <c r="A37" i="3"/>
  <c r="A36" i="3"/>
  <c r="A7" i="3"/>
</calcChain>
</file>

<file path=xl/sharedStrings.xml><?xml version="1.0" encoding="utf-8"?>
<sst xmlns="http://schemas.openxmlformats.org/spreadsheetml/2006/main" count="262" uniqueCount="69">
  <si>
    <t>男</t>
    <phoneticPr fontId="2" type="noConversion"/>
  </si>
  <si>
    <t>女</t>
    <phoneticPr fontId="2" type="noConversion"/>
  </si>
  <si>
    <t>合計</t>
    <phoneticPr fontId="2" type="noConversion"/>
  </si>
  <si>
    <t>中（低）收入</t>
    <phoneticPr fontId="2" type="noConversion"/>
  </si>
  <si>
    <r>
      <t>期底獨居老人人數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人</t>
    </r>
    <r>
      <rPr>
        <sz val="12"/>
        <rFont val="Times New Roman"/>
        <family val="1"/>
      </rPr>
      <t>)(</t>
    </r>
    <r>
      <rPr>
        <sz val="12"/>
        <rFont val="標楷體"/>
        <family val="4"/>
        <charset val="136"/>
      </rPr>
      <t>含具原住民身分</t>
    </r>
    <r>
      <rPr>
        <sz val="12"/>
        <rFont val="Times New Roman"/>
        <family val="1"/>
      </rPr>
      <t>)</t>
    </r>
    <phoneticPr fontId="2" type="noConversion"/>
  </si>
  <si>
    <t>一般戶</t>
    <phoneticPr fontId="2" type="noConversion"/>
  </si>
  <si>
    <t>期底具原住民身分
獨居老人人數</t>
    <phoneticPr fontId="7" type="noConversion"/>
  </si>
  <si>
    <t>合計</t>
    <phoneticPr fontId="7" type="noConversion"/>
  </si>
  <si>
    <t>男</t>
    <phoneticPr fontId="7" type="noConversion"/>
  </si>
  <si>
    <t>女</t>
    <phoneticPr fontId="7" type="noConversion"/>
  </si>
  <si>
    <t>期底安裝緊急救援裝置人數(人)</t>
    <phoneticPr fontId="7" type="noConversion"/>
  </si>
  <si>
    <t>總計</t>
    <phoneticPr fontId="2" type="noConversion"/>
  </si>
  <si>
    <t>總計</t>
    <phoneticPr fontId="7" type="noConversion"/>
  </si>
  <si>
    <t>中（低）收入</t>
    <phoneticPr fontId="7" type="noConversion"/>
  </si>
  <si>
    <t>一般戶</t>
    <phoneticPr fontId="7" type="noConversion"/>
  </si>
  <si>
    <t>關懷訪視</t>
    <phoneticPr fontId="7" type="noConversion"/>
  </si>
  <si>
    <t>電話問安</t>
    <phoneticPr fontId="7" type="noConversion"/>
  </si>
  <si>
    <t>就醫協助</t>
    <phoneticPr fontId="7" type="noConversion"/>
  </si>
  <si>
    <t>生活協助</t>
    <phoneticPr fontId="7" type="noConversion"/>
  </si>
  <si>
    <t>本  期  服  務  成  果  (人次)</t>
    <phoneticPr fontId="7" type="noConversion"/>
  </si>
  <si>
    <t>項目別</t>
    <phoneticPr fontId="2" type="noConversion"/>
  </si>
  <si>
    <t>長照服務</t>
    <phoneticPr fontId="7" type="noConversion"/>
  </si>
  <si>
    <t>合　計</t>
  </si>
  <si>
    <t>65~69歲</t>
  </si>
  <si>
    <t>70~74歲</t>
  </si>
  <si>
    <t>75~79歲</t>
  </si>
  <si>
    <t>80~84歲</t>
  </si>
  <si>
    <t>85歲以上</t>
  </si>
  <si>
    <t>桃園區</t>
  </si>
  <si>
    <t>中壢區</t>
  </si>
  <si>
    <t>平鎮區</t>
  </si>
  <si>
    <t>八德區</t>
  </si>
  <si>
    <t>桃園市政府(社會局)</t>
  </si>
  <si>
    <t>季　　　報</t>
  </si>
  <si>
    <t>每季終了後一個月內編送</t>
  </si>
  <si>
    <t>10730-04-07-2</t>
  </si>
  <si>
    <t>中華民國114年第1季( 1月至3月 )</t>
  </si>
  <si>
    <t>大溪區</t>
  </si>
  <si>
    <t>蘆竹區</t>
  </si>
  <si>
    <t>大園區</t>
  </si>
  <si>
    <t>龜山區</t>
  </si>
  <si>
    <t>新屋區</t>
  </si>
  <si>
    <t>觀音區</t>
  </si>
  <si>
    <t>復興區</t>
  </si>
  <si>
    <t>總  計</t>
  </si>
  <si>
    <t>楊梅區</t>
  </si>
  <si>
    <t>龍潭區</t>
  </si>
  <si>
    <t>桃園市獨居老人服務概況</t>
  </si>
  <si>
    <t>桃園市獨居老人服務概況(續1)</t>
  </si>
  <si>
    <t>桃園市獨居老人服務概況(續2)</t>
  </si>
  <si>
    <t>公　開　類</t>
  </si>
  <si>
    <t>民國114年 4月23日 17:21:05 印製</t>
  </si>
  <si>
    <t>本表編製2份，1份送主計處，1份自存外，應由網際網路線上傳送至衛生福利部統計處資料庫。</t>
  </si>
  <si>
    <t xml:space="preserve">  桃園區</t>
  </si>
  <si>
    <t xml:space="preserve">  中壢區</t>
  </si>
  <si>
    <t xml:space="preserve">  平鎮區</t>
  </si>
  <si>
    <t xml:space="preserve">  八德區</t>
  </si>
  <si>
    <t xml:space="preserve">  楊梅區</t>
  </si>
  <si>
    <t xml:space="preserve">  大溪區</t>
  </si>
  <si>
    <t xml:space="preserve">  蘆竹區</t>
  </si>
  <si>
    <t xml:space="preserve">  大園區</t>
  </si>
  <si>
    <t xml:space="preserve">  龜山區</t>
  </si>
  <si>
    <t xml:space="preserve">  龍潭區</t>
  </si>
  <si>
    <t xml:space="preserve">  新屋區</t>
  </si>
  <si>
    <t xml:space="preserve">  觀音區</t>
  </si>
  <si>
    <t xml:space="preserve">  復興區</t>
  </si>
  <si>
    <t>依據各公所所報獨居老人服務概況資料彙編。</t>
  </si>
  <si>
    <t>總    計</t>
  </si>
  <si>
    <t>桃園市獨居老人服務概況(續3完)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</si>
</sst>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\-#,##0;&quot;－&quot;"/>
    <numFmt numFmtId="180" formatCode="#,##0.0000;\-#,##0.0000;&quot;－&quot;"/>
    <numFmt numFmtId="186" formatCode="#,##0.000000_);[Red]\(#,##0.000000\)"/>
    <numFmt numFmtId="187" formatCode="#,##0_);[Red]\(#,##0\)"/>
    <numFmt numFmtId="188" formatCode="#,###,##0"/>
    <numFmt numFmtId="189" formatCode="#,###,##0;\-#,###,##0;&quot;       －&quot;"/>
  </numFmts>
  <fonts count="10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24"/>
      <name val="標楷體"/>
      <family val="4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0"/>
      <name val="新細明體"/>
      <family val="1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6" fontId="3" fillId="0" borderId="1" xfId="0" applyNumberFormat="1" applyFont="1" applyBorder="1" applyAlignment="1">
      <alignment horizontal="right" vertical="center"/>
    </xf>
    <xf numFmtId="186" fontId="3" fillId="0" borderId="2" xfId="0" applyNumberFormat="1" applyFont="1" applyBorder="1" applyAlignment="1">
      <alignment horizontal="right" vertical="center"/>
    </xf>
    <xf numFmtId="186" fontId="3" fillId="0" borderId="3" xfId="0" applyNumberFormat="1" applyFont="1" applyBorder="1" applyAlignment="1">
      <alignment horizontal="right" vertical="center"/>
    </xf>
    <xf numFmtId="186" fontId="1" fillId="0" borderId="4" xfId="0" applyNumberFormat="1" applyFont="1" applyBorder="1" applyAlignment="1">
      <alignment horizontal="right" vertical="center"/>
    </xf>
    <xf numFmtId="186" fontId="3" fillId="0" borderId="4" xfId="0" applyNumberFormat="1" applyFont="1" applyBorder="1" applyAlignment="1">
      <alignment horizontal="right" vertical="center"/>
    </xf>
    <xf numFmtId="186" fontId="3" fillId="0" borderId="5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187" fontId="3" fillId="0" borderId="6" xfId="0" applyNumberFormat="1" applyFont="1" applyBorder="1" applyAlignment="1">
      <alignment horizontal="right" vertical="center"/>
    </xf>
    <xf numFmtId="187" fontId="3" fillId="0" borderId="1" xfId="0" applyNumberFormat="1" applyFont="1" applyBorder="1" applyAlignment="1">
      <alignment horizontal="right" vertical="center"/>
    </xf>
    <xf numFmtId="187" fontId="1" fillId="0" borderId="4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180" fontId="4" fillId="0" borderId="8" xfId="0" applyNumberFormat="1" applyFont="1" applyBorder="1" applyAlignment="1">
      <alignment horizontal="center" vertical="center"/>
    </xf>
    <xf numFmtId="180" fontId="1" fillId="0" borderId="9" xfId="0" applyNumberFormat="1" applyFont="1" applyBorder="1" applyAlignment="1">
      <alignment horizontal="center" vertical="center"/>
    </xf>
    <xf numFmtId="180" fontId="1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186" fontId="3" fillId="0" borderId="12" xfId="0" applyNumberFormat="1" applyFont="1" applyBorder="1" applyAlignment="1">
      <alignment horizontal="right" vertical="center"/>
    </xf>
    <xf numFmtId="186" fontId="3" fillId="0" borderId="13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87" fontId="3" fillId="0" borderId="15" xfId="0" applyNumberFormat="1" applyFont="1" applyBorder="1" applyAlignment="1">
      <alignment horizontal="right" vertical="center"/>
    </xf>
    <xf numFmtId="187" fontId="1" fillId="0" borderId="16" xfId="0" applyNumberFormat="1" applyFont="1" applyBorder="1" applyAlignment="1">
      <alignment horizontal="right" vertical="center"/>
    </xf>
    <xf numFmtId="180" fontId="1" fillId="0" borderId="17" xfId="0" applyNumberFormat="1" applyFont="1" applyBorder="1" applyAlignment="1">
      <alignment vertical="center"/>
    </xf>
    <xf numFmtId="180" fontId="1" fillId="0" borderId="18" xfId="0" applyNumberFormat="1" applyFont="1" applyBorder="1" applyAlignment="1">
      <alignment vertical="center"/>
    </xf>
    <xf numFmtId="0" fontId="1" fillId="0" borderId="0" xfId="0" applyFont="1" applyBorder="1" applyAlignment="1">
      <alignment vertical="top" wrapText="1"/>
    </xf>
    <xf numFmtId="188" fontId="8" fillId="0" borderId="0" xfId="0" applyNumberFormat="1" applyFont="1" applyBorder="1"/>
    <xf numFmtId="188" fontId="8" fillId="0" borderId="0" xfId="0" applyNumberFormat="1" applyFont="1"/>
    <xf numFmtId="188" fontId="8" fillId="0" borderId="2" xfId="0" applyNumberFormat="1" applyFont="1" applyBorder="1" applyAlignment="1">
      <alignment horizontal="right" vertical="center"/>
    </xf>
    <xf numFmtId="188" fontId="8" fillId="0" borderId="6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 vertical="center"/>
    </xf>
    <xf numFmtId="188" fontId="8" fillId="0" borderId="3" xfId="0" applyNumberFormat="1" applyFont="1" applyBorder="1" applyAlignment="1">
      <alignment horizontal="right" vertical="center"/>
    </xf>
    <xf numFmtId="188" fontId="8" fillId="0" borderId="1" xfId="0" applyNumberFormat="1" applyFont="1" applyBorder="1" applyAlignment="1">
      <alignment horizontal="right" vertical="center"/>
    </xf>
    <xf numFmtId="188" fontId="8" fillId="0" borderId="38" xfId="0" applyNumberFormat="1" applyFont="1" applyBorder="1" applyAlignment="1">
      <alignment horizontal="right" vertical="center"/>
    </xf>
    <xf numFmtId="188" fontId="8" fillId="0" borderId="33" xfId="0" applyNumberFormat="1" applyFont="1" applyBorder="1" applyAlignment="1">
      <alignment horizontal="right" vertical="center"/>
    </xf>
    <xf numFmtId="188" fontId="8" fillId="0" borderId="5" xfId="0" applyNumberFormat="1" applyFont="1" applyBorder="1" applyAlignment="1">
      <alignment horizontal="right" vertical="center"/>
    </xf>
    <xf numFmtId="180" fontId="4" fillId="0" borderId="9" xfId="0" applyNumberFormat="1" applyFont="1" applyBorder="1" applyAlignment="1">
      <alignment horizontal="center" vertical="center"/>
    </xf>
    <xf numFmtId="189" fontId="8" fillId="0" borderId="3" xfId="0" applyNumberFormat="1" applyFont="1" applyBorder="1" applyAlignment="1">
      <alignment horizontal="right" vertical="center"/>
    </xf>
    <xf numFmtId="180" fontId="4" fillId="0" borderId="10" xfId="0" applyNumberFormat="1" applyFont="1" applyBorder="1" applyAlignment="1">
      <alignment horizontal="center" vertical="center"/>
    </xf>
    <xf numFmtId="189" fontId="8" fillId="0" borderId="5" xfId="0" applyNumberFormat="1" applyFont="1" applyBorder="1" applyAlignment="1">
      <alignment horizontal="right" vertical="center"/>
    </xf>
    <xf numFmtId="0" fontId="6" fillId="0" borderId="0" xfId="0" applyFont="1"/>
    <xf numFmtId="189" fontId="8" fillId="0" borderId="0" xfId="0" applyNumberFormat="1" applyFont="1"/>
    <xf numFmtId="189" fontId="8" fillId="0" borderId="38" xfId="0" applyNumberFormat="1" applyFont="1" applyBorder="1" applyAlignment="1">
      <alignment horizontal="right" vertical="center"/>
    </xf>
    <xf numFmtId="189" fontId="8" fillId="0" borderId="2" xfId="0" applyNumberFormat="1" applyFont="1" applyBorder="1" applyAlignment="1">
      <alignment horizontal="right" vertical="center"/>
    </xf>
    <xf numFmtId="180" fontId="9" fillId="0" borderId="39" xfId="0" applyNumberFormat="1" applyFont="1" applyBorder="1" applyAlignment="1">
      <alignment vertical="center"/>
    </xf>
    <xf numFmtId="180" fontId="9" fillId="0" borderId="17" xfId="0" applyNumberFormat="1" applyFont="1" applyBorder="1" applyAlignment="1">
      <alignment vertical="center"/>
    </xf>
    <xf numFmtId="188" fontId="8" fillId="0" borderId="40" xfId="0" applyNumberFormat="1" applyFont="1" applyBorder="1" applyAlignment="1">
      <alignment horizontal="right" vertical="center"/>
    </xf>
    <xf numFmtId="188" fontId="8" fillId="0" borderId="15" xfId="0" applyNumberFormat="1" applyFont="1" applyBorder="1" applyAlignment="1">
      <alignment horizontal="right" vertical="center"/>
    </xf>
    <xf numFmtId="188" fontId="8" fillId="0" borderId="31" xfId="0" applyNumberFormat="1" applyFont="1" applyBorder="1" applyAlignment="1">
      <alignment horizontal="right" vertical="center"/>
    </xf>
    <xf numFmtId="188" fontId="8" fillId="0" borderId="12" xfId="0" applyNumberFormat="1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3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176" fontId="3" fillId="0" borderId="21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right" vertical="center"/>
    </xf>
    <xf numFmtId="176" fontId="3" fillId="0" borderId="34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80" fontId="9" fillId="0" borderId="19" xfId="0" applyNumberFormat="1" applyFont="1" applyBorder="1" applyAlignment="1">
      <alignment horizontal="center" vertical="center"/>
    </xf>
    <xf numFmtId="180" fontId="9" fillId="0" borderId="20" xfId="0" applyNumberFormat="1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76" fontId="6" fillId="0" borderId="27" xfId="0" applyNumberFormat="1" applyFont="1" applyBorder="1" applyAlignment="1">
      <alignment horizontal="right" vertical="center"/>
    </xf>
    <xf numFmtId="176" fontId="6" fillId="0" borderId="2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80" fontId="9" fillId="0" borderId="37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80" fontId="1" fillId="0" borderId="19" xfId="0" applyNumberFormat="1" applyFont="1" applyBorder="1" applyAlignment="1">
      <alignment horizontal="center" vertical="center"/>
    </xf>
    <xf numFmtId="180" fontId="1" fillId="0" borderId="20" xfId="0" applyNumberFormat="1" applyFont="1" applyBorder="1" applyAlignment="1">
      <alignment horizontal="center" vertical="center"/>
    </xf>
    <xf numFmtId="180" fontId="1" fillId="0" borderId="7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7FCD4ADD-68FE-4CC2-A288-6763720CD1A1}"/>
            </a:ext>
          </a:extLst>
        </xdr:cNvPr>
        <xdr:cNvSpPr txBox="1">
          <a:spLocks noChangeArrowheads="1"/>
        </xdr:cNvSpPr>
      </xdr:nvSpPr>
      <xdr:spPr bwMode="auto">
        <a:xfrm>
          <a:off x="16135350" y="86106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2CCC6DCB-6F63-4B13-ADCD-9E6EC46E4195}"/>
            </a:ext>
          </a:extLst>
        </xdr:cNvPr>
        <xdr:cNvSpPr txBox="1">
          <a:spLocks noChangeArrowheads="1"/>
        </xdr:cNvSpPr>
      </xdr:nvSpPr>
      <xdr:spPr bwMode="auto">
        <a:xfrm>
          <a:off x="16135350" y="2438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oneCellAnchor>
    <xdr:from>
      <xdr:col>15</xdr:col>
      <xdr:colOff>156876</xdr:colOff>
      <xdr:row>34</xdr:row>
      <xdr:rowOff>220451</xdr:rowOff>
    </xdr:from>
    <xdr:ext cx="2386800" cy="277088"/>
    <xdr:sp macro="" textlink="B2">
      <xdr:nvSpPr>
        <xdr:cNvPr id="16" name="報表類別">
          <a:extLst>
            <a:ext uri="{FF2B5EF4-FFF2-40B4-BE49-F238E27FC236}">
              <a16:creationId xmlns:a16="http://schemas.microsoft.com/office/drawing/2014/main" id="{CEF559A8-0E87-4BB5-B400-5B80E19549FD}"/>
            </a:ext>
          </a:extLst>
        </xdr:cNvPr>
        <xdr:cNvSpPr>
          <a:spLocks noChangeArrowheads="1" noTextEdit="1"/>
        </xdr:cNvSpPr>
      </xdr:nvSpPr>
      <xdr:spPr bwMode="auto">
        <a:xfrm>
          <a:off x="10443876" y="9510127"/>
          <a:ext cx="2386800" cy="27708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3AA8A8DE-19BE-49BE-865B-FEC96C890552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ea typeface="標楷體" pitchFamily="65" charset="-120"/>
              <a:cs typeface="Times New Roman"/>
            </a:rPr>
            <a:t>民國114年 4月23日 17:21:05 印製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 editAs="absolute">
    <xdr:from>
      <xdr:col>14</xdr:col>
      <xdr:colOff>358588</xdr:colOff>
      <xdr:row>6</xdr:row>
      <xdr:rowOff>29526</xdr:rowOff>
    </xdr:from>
    <xdr:to>
      <xdr:col>18</xdr:col>
      <xdr:colOff>530718</xdr:colOff>
      <xdr:row>6</xdr:row>
      <xdr:rowOff>289941</xdr:rowOff>
    </xdr:to>
    <xdr:sp macro="" textlink="">
      <xdr:nvSpPr>
        <xdr:cNvPr id="15" name="報表類別">
          <a:extLst>
            <a:ext uri="{FF2B5EF4-FFF2-40B4-BE49-F238E27FC236}">
              <a16:creationId xmlns:a16="http://schemas.microsoft.com/office/drawing/2014/main" id="{258822B6-43D5-4A28-9336-EE6000E8B9B1}"/>
            </a:ext>
          </a:extLst>
        </xdr:cNvPr>
        <xdr:cNvSpPr>
          <a:spLocks noChangeArrowheads="1"/>
        </xdr:cNvSpPr>
      </xdr:nvSpPr>
      <xdr:spPr bwMode="auto">
        <a:xfrm>
          <a:off x="9995647" y="937202"/>
          <a:ext cx="2771895" cy="26041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單位：人、人次</a:t>
          </a:r>
        </a:p>
      </xdr:txBody>
    </xdr:sp>
    <xdr:clientData/>
  </xdr:twoCellAnchor>
  <xdr:twoCellAnchor editAs="absolute">
    <xdr:from>
      <xdr:col>0</xdr:col>
      <xdr:colOff>895350</xdr:colOff>
      <xdr:row>5</xdr:row>
      <xdr:rowOff>28575</xdr:rowOff>
    </xdr:from>
    <xdr:to>
      <xdr:col>14</xdr:col>
      <xdr:colOff>609600</xdr:colOff>
      <xdr:row>5</xdr:row>
      <xdr:rowOff>38100</xdr:rowOff>
    </xdr:to>
    <xdr:sp macro="" textlink="">
      <xdr:nvSpPr>
        <xdr:cNvPr id="4389" name="Line 37">
          <a:extLst>
            <a:ext uri="{FF2B5EF4-FFF2-40B4-BE49-F238E27FC236}">
              <a16:creationId xmlns:a16="http://schemas.microsoft.com/office/drawing/2014/main" id="{E898E7B7-5708-4D7D-9DD2-A68655700D42}"/>
            </a:ext>
          </a:extLst>
        </xdr:cNvPr>
        <xdr:cNvSpPr>
          <a:spLocks noChangeShapeType="1"/>
        </xdr:cNvSpPr>
      </xdr:nvSpPr>
      <xdr:spPr bwMode="auto">
        <a:xfrm>
          <a:off x="895350" y="485775"/>
          <a:ext cx="9324975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0</xdr:col>
      <xdr:colOff>11205</xdr:colOff>
      <xdr:row>0</xdr:row>
      <xdr:rowOff>0</xdr:rowOff>
    </xdr:from>
    <xdr:to>
      <xdr:col>0</xdr:col>
      <xdr:colOff>893205</xdr:colOff>
      <xdr:row>4</xdr:row>
      <xdr:rowOff>13429</xdr:rowOff>
    </xdr:to>
    <xdr:sp macro="" textlink="A1">
      <xdr:nvSpPr>
        <xdr:cNvPr id="18" name="報表類別">
          <a:extLst>
            <a:ext uri="{FF2B5EF4-FFF2-40B4-BE49-F238E27FC236}">
              <a16:creationId xmlns:a16="http://schemas.microsoft.com/office/drawing/2014/main" id="{D7A5B3F1-5527-4EF6-B057-A8FF78D8BCD0}"/>
            </a:ext>
          </a:extLst>
        </xdr:cNvPr>
        <xdr:cNvSpPr>
          <a:spLocks noChangeArrowheads="1" noTextEdit="1"/>
        </xdr:cNvSpPr>
      </xdr:nvSpPr>
      <xdr:spPr bwMode="auto">
        <a:xfrm>
          <a:off x="11205" y="0"/>
          <a:ext cx="882000" cy="23754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8DEA8A2B-7516-46B0-99DF-377DC402CE40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absolute">
    <xdr:from>
      <xdr:col>0</xdr:col>
      <xdr:colOff>11205</xdr:colOff>
      <xdr:row>4</xdr:row>
      <xdr:rowOff>11905</xdr:rowOff>
    </xdr:from>
    <xdr:to>
      <xdr:col>0</xdr:col>
      <xdr:colOff>893205</xdr:colOff>
      <xdr:row>5</xdr:row>
      <xdr:rowOff>42693</xdr:rowOff>
    </xdr:to>
    <xdr:sp macro="" textlink="C1">
      <xdr:nvSpPr>
        <xdr:cNvPr id="19" name="報表週期">
          <a:extLst>
            <a:ext uri="{FF2B5EF4-FFF2-40B4-BE49-F238E27FC236}">
              <a16:creationId xmlns:a16="http://schemas.microsoft.com/office/drawing/2014/main" id="{20F579E1-B145-4B4F-974F-4C98F86FE043}"/>
            </a:ext>
          </a:extLst>
        </xdr:cNvPr>
        <xdr:cNvSpPr>
          <a:spLocks noChangeArrowheads="1" noTextEdit="1"/>
        </xdr:cNvSpPr>
      </xdr:nvSpPr>
      <xdr:spPr bwMode="auto">
        <a:xfrm>
          <a:off x="11205" y="236023"/>
          <a:ext cx="882000" cy="25490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72000" anchor="ctr" anchorCtr="0"/>
        <a:lstStyle/>
        <a:p>
          <a:fld id="{76459B3C-B3C6-47E6-91BE-0C2D00CE8A7D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季　　　報</a:t>
          </a:fld>
          <a:endParaRPr lang="zh-TW" altLang="en-US"/>
        </a:p>
      </xdr:txBody>
    </xdr:sp>
    <xdr:clientData/>
  </xdr:twoCellAnchor>
  <xdr:twoCellAnchor editAs="absolute">
    <xdr:from>
      <xdr:col>0</xdr:col>
      <xdr:colOff>904301</xdr:colOff>
      <xdr:row>4</xdr:row>
      <xdr:rowOff>13429</xdr:rowOff>
    </xdr:from>
    <xdr:to>
      <xdr:col>14</xdr:col>
      <xdr:colOff>616223</xdr:colOff>
      <xdr:row>5</xdr:row>
      <xdr:rowOff>31382</xdr:rowOff>
    </xdr:to>
    <xdr:sp macro="" textlink="D1">
      <xdr:nvSpPr>
        <xdr:cNvPr id="20" name="報表類別">
          <a:extLst>
            <a:ext uri="{FF2B5EF4-FFF2-40B4-BE49-F238E27FC236}">
              <a16:creationId xmlns:a16="http://schemas.microsoft.com/office/drawing/2014/main" id="{B5395E94-9C46-417D-833F-EE2AE201DABC}"/>
            </a:ext>
          </a:extLst>
        </xdr:cNvPr>
        <xdr:cNvSpPr>
          <a:spLocks noChangeArrowheads="1" noTextEdit="1"/>
        </xdr:cNvSpPr>
      </xdr:nvSpPr>
      <xdr:spPr bwMode="auto">
        <a:xfrm>
          <a:off x="904301" y="237547"/>
          <a:ext cx="9348981" cy="242070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FE933116-9194-4B47-BA9D-C72181B22538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每季終了後一個月內編送</a:t>
          </a:fld>
          <a:endParaRPr lang="zh-TW" altLang="en-US"/>
        </a:p>
      </xdr:txBody>
    </xdr:sp>
    <xdr:clientData/>
  </xdr:twoCellAnchor>
  <xdr:twoCellAnchor editAs="absolute">
    <xdr:from>
      <xdr:col>14</xdr:col>
      <xdr:colOff>616223</xdr:colOff>
      <xdr:row>0</xdr:row>
      <xdr:rowOff>0</xdr:rowOff>
    </xdr:from>
    <xdr:to>
      <xdr:col>16</xdr:col>
      <xdr:colOff>28916</xdr:colOff>
      <xdr:row>4</xdr:row>
      <xdr:rowOff>13429</xdr:rowOff>
    </xdr:to>
    <xdr:sp macro="" textlink="">
      <xdr:nvSpPr>
        <xdr:cNvPr id="21" name="編製機關">
          <a:extLst>
            <a:ext uri="{FF2B5EF4-FFF2-40B4-BE49-F238E27FC236}">
              <a16:creationId xmlns:a16="http://schemas.microsoft.com/office/drawing/2014/main" id="{E6D97192-2B96-48AE-A2A8-05638F058584}"/>
            </a:ext>
          </a:extLst>
        </xdr:cNvPr>
        <xdr:cNvSpPr>
          <a:spLocks noChangeArrowheads="1"/>
        </xdr:cNvSpPr>
      </xdr:nvSpPr>
      <xdr:spPr bwMode="auto">
        <a:xfrm>
          <a:off x="10253282" y="0"/>
          <a:ext cx="712575" cy="23754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absolute">
    <xdr:from>
      <xdr:col>14</xdr:col>
      <xdr:colOff>616223</xdr:colOff>
      <xdr:row>4</xdr:row>
      <xdr:rowOff>11905</xdr:rowOff>
    </xdr:from>
    <xdr:to>
      <xdr:col>16</xdr:col>
      <xdr:colOff>28916</xdr:colOff>
      <xdr:row>5</xdr:row>
      <xdr:rowOff>42693</xdr:rowOff>
    </xdr:to>
    <xdr:sp macro="" textlink="">
      <xdr:nvSpPr>
        <xdr:cNvPr id="22" name="表號">
          <a:extLst>
            <a:ext uri="{FF2B5EF4-FFF2-40B4-BE49-F238E27FC236}">
              <a16:creationId xmlns:a16="http://schemas.microsoft.com/office/drawing/2014/main" id="{108486F8-99A0-4D45-9670-0A09899A90B0}"/>
            </a:ext>
          </a:extLst>
        </xdr:cNvPr>
        <xdr:cNvSpPr>
          <a:spLocks noChangeArrowheads="1"/>
        </xdr:cNvSpPr>
      </xdr:nvSpPr>
      <xdr:spPr bwMode="auto">
        <a:xfrm>
          <a:off x="10253282" y="236023"/>
          <a:ext cx="712575" cy="25490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absolute">
    <xdr:from>
      <xdr:col>16</xdr:col>
      <xdr:colOff>28916</xdr:colOff>
      <xdr:row>0</xdr:row>
      <xdr:rowOff>0</xdr:rowOff>
    </xdr:from>
    <xdr:to>
      <xdr:col>18</xdr:col>
      <xdr:colOff>638735</xdr:colOff>
      <xdr:row>4</xdr:row>
      <xdr:rowOff>13429</xdr:rowOff>
    </xdr:to>
    <xdr:sp macro="" textlink="B1">
      <xdr:nvSpPr>
        <xdr:cNvPr id="23" name="報表類別">
          <a:extLst>
            <a:ext uri="{FF2B5EF4-FFF2-40B4-BE49-F238E27FC236}">
              <a16:creationId xmlns:a16="http://schemas.microsoft.com/office/drawing/2014/main" id="{8C8BB1BE-6832-4CFC-88D7-2A6D31713CE5}"/>
            </a:ext>
          </a:extLst>
        </xdr:cNvPr>
        <xdr:cNvSpPr>
          <a:spLocks noChangeArrowheads="1" noTextEdit="1"/>
        </xdr:cNvSpPr>
      </xdr:nvSpPr>
      <xdr:spPr bwMode="auto">
        <a:xfrm>
          <a:off x="10965857" y="0"/>
          <a:ext cx="1909702" cy="23754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7872ABB-9A7B-4253-95A2-C98C50527F74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ea typeface="標楷體" pitchFamily="65" charset="-120"/>
              <a:cs typeface="Times New Roman"/>
            </a:rPr>
            <a:t>桃園市政府(社會局)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absolute">
    <xdr:from>
      <xdr:col>16</xdr:col>
      <xdr:colOff>28916</xdr:colOff>
      <xdr:row>4</xdr:row>
      <xdr:rowOff>11905</xdr:rowOff>
    </xdr:from>
    <xdr:to>
      <xdr:col>18</xdr:col>
      <xdr:colOff>638735</xdr:colOff>
      <xdr:row>5</xdr:row>
      <xdr:rowOff>42693</xdr:rowOff>
    </xdr:to>
    <xdr:sp macro="" textlink="E1">
      <xdr:nvSpPr>
        <xdr:cNvPr id="24" name="報表類別">
          <a:extLst>
            <a:ext uri="{FF2B5EF4-FFF2-40B4-BE49-F238E27FC236}">
              <a16:creationId xmlns:a16="http://schemas.microsoft.com/office/drawing/2014/main" id="{908C81FF-9492-4C89-BBD2-793F6B7F3CF4}"/>
            </a:ext>
          </a:extLst>
        </xdr:cNvPr>
        <xdr:cNvSpPr>
          <a:spLocks noChangeArrowheads="1" noTextEdit="1"/>
        </xdr:cNvSpPr>
      </xdr:nvSpPr>
      <xdr:spPr bwMode="auto">
        <a:xfrm>
          <a:off x="10965857" y="236023"/>
          <a:ext cx="1909702" cy="25490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EB1D156-D319-4B72-8377-33B83F13CD1B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10730-04-07-2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38</xdr:row>
      <xdr:rowOff>0</xdr:rowOff>
    </xdr:from>
    <xdr:to>
      <xdr:col>6</xdr:col>
      <xdr:colOff>0</xdr:colOff>
      <xdr:row>38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99A8279-29BE-4A5A-83BA-B2F0EA86DA38}"/>
            </a:ext>
          </a:extLst>
        </xdr:cNvPr>
        <xdr:cNvSpPr txBox="1">
          <a:spLocks noChangeArrowheads="1"/>
        </xdr:cNvSpPr>
      </xdr:nvSpPr>
      <xdr:spPr bwMode="auto">
        <a:xfrm>
          <a:off x="2924175" y="86106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99E830F-B0B4-4F39-BBF8-0924DD0C5A1F}"/>
            </a:ext>
          </a:extLst>
        </xdr:cNvPr>
        <xdr:cNvSpPr txBox="1">
          <a:spLocks noChangeArrowheads="1"/>
        </xdr:cNvSpPr>
      </xdr:nvSpPr>
      <xdr:spPr bwMode="auto">
        <a:xfrm>
          <a:off x="2924175" y="24384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266722</xdr:colOff>
      <xdr:row>4</xdr:row>
      <xdr:rowOff>11206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CBE73E5E-C17C-4E40-8556-61AD8CF60158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85847" cy="23980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9DDA987F-BA5D-4F72-BA48-C20DCB00AB6F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9612</xdr:rowOff>
    </xdr:from>
    <xdr:to>
      <xdr:col>1</xdr:col>
      <xdr:colOff>266722</xdr:colOff>
      <xdr:row>5</xdr:row>
      <xdr:rowOff>28575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554AF44A-ACD4-4C2C-AF03-6FC6843CBCFB}"/>
            </a:ext>
          </a:extLst>
        </xdr:cNvPr>
        <xdr:cNvSpPr>
          <a:spLocks noChangeArrowheads="1" noTextEdit="1"/>
        </xdr:cNvSpPr>
      </xdr:nvSpPr>
      <xdr:spPr bwMode="auto">
        <a:xfrm>
          <a:off x="0" y="238212"/>
          <a:ext cx="885847" cy="24756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72000" anchor="ctr" anchorCtr="0"/>
        <a:lstStyle/>
        <a:p>
          <a:fld id="{631C0C7D-F12C-40CD-8AEC-917CE9D3BB21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285713</xdr:colOff>
      <xdr:row>4</xdr:row>
      <xdr:rowOff>9612</xdr:rowOff>
    </xdr:from>
    <xdr:to>
      <xdr:col>18</xdr:col>
      <xdr:colOff>152331</xdr:colOff>
      <xdr:row>5</xdr:row>
      <xdr:rowOff>28575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2D8A5923-B433-4614-BFF3-99323567A772}"/>
            </a:ext>
          </a:extLst>
        </xdr:cNvPr>
        <xdr:cNvSpPr>
          <a:spLocks noChangeArrowheads="1" noTextEdit="1"/>
        </xdr:cNvSpPr>
      </xdr:nvSpPr>
      <xdr:spPr bwMode="auto">
        <a:xfrm>
          <a:off x="904838" y="238212"/>
          <a:ext cx="9477343" cy="247563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D8E5755A-761A-4DB1-8F0D-2A809B015505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每季終了後一個月內編送</a:t>
          </a:fld>
          <a:endParaRPr lang="zh-TW" altLang="en-US"/>
        </a:p>
      </xdr:txBody>
    </xdr:sp>
    <xdr:clientData/>
  </xdr:twoCellAnchor>
  <xdr:twoCellAnchor editAs="oneCell">
    <xdr:from>
      <xdr:col>18</xdr:col>
      <xdr:colOff>152331</xdr:colOff>
      <xdr:row>0</xdr:row>
      <xdr:rowOff>0</xdr:rowOff>
    </xdr:from>
    <xdr:to>
      <xdr:col>19</xdr:col>
      <xdr:colOff>313667</xdr:colOff>
      <xdr:row>4</xdr:row>
      <xdr:rowOff>22412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08836984-AF70-4015-A2A3-5819C2A577A7}"/>
            </a:ext>
          </a:extLst>
        </xdr:cNvPr>
        <xdr:cNvSpPr>
          <a:spLocks noChangeArrowheads="1"/>
        </xdr:cNvSpPr>
      </xdr:nvSpPr>
      <xdr:spPr bwMode="auto">
        <a:xfrm>
          <a:off x="10382181" y="0"/>
          <a:ext cx="723311" cy="2510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18</xdr:col>
      <xdr:colOff>152331</xdr:colOff>
      <xdr:row>4</xdr:row>
      <xdr:rowOff>9612</xdr:rowOff>
    </xdr:from>
    <xdr:to>
      <xdr:col>19</xdr:col>
      <xdr:colOff>313667</xdr:colOff>
      <xdr:row>5</xdr:row>
      <xdr:rowOff>28575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161B4611-8285-4087-A9A4-0E6880DEABD2}"/>
            </a:ext>
          </a:extLst>
        </xdr:cNvPr>
        <xdr:cNvSpPr>
          <a:spLocks noChangeArrowheads="1"/>
        </xdr:cNvSpPr>
      </xdr:nvSpPr>
      <xdr:spPr bwMode="auto">
        <a:xfrm>
          <a:off x="10382181" y="238212"/>
          <a:ext cx="723311" cy="24756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19</xdr:col>
      <xdr:colOff>313667</xdr:colOff>
      <xdr:row>0</xdr:row>
      <xdr:rowOff>0</xdr:rowOff>
    </xdr:from>
    <xdr:to>
      <xdr:col>23</xdr:col>
      <xdr:colOff>0</xdr:colOff>
      <xdr:row>4</xdr:row>
      <xdr:rowOff>11206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73EDBE1E-1A2B-4BDD-A7B5-616D1F815EED}"/>
            </a:ext>
          </a:extLst>
        </xdr:cNvPr>
        <xdr:cNvSpPr>
          <a:spLocks noChangeArrowheads="1" noTextEdit="1"/>
        </xdr:cNvSpPr>
      </xdr:nvSpPr>
      <xdr:spPr bwMode="auto">
        <a:xfrm>
          <a:off x="11105492" y="0"/>
          <a:ext cx="1934233" cy="23980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ED7B22C-C013-44A3-BB0E-4D3D0EDA52DB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ea typeface="標楷體" pitchFamily="65" charset="-120"/>
              <a:cs typeface="Times New Roman"/>
            </a:rPr>
            <a:t>桃園市政府(社會局)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19</xdr:col>
      <xdr:colOff>313667</xdr:colOff>
      <xdr:row>4</xdr:row>
      <xdr:rowOff>9612</xdr:rowOff>
    </xdr:from>
    <xdr:to>
      <xdr:col>23</xdr:col>
      <xdr:colOff>0</xdr:colOff>
      <xdr:row>5</xdr:row>
      <xdr:rowOff>28575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15F838C7-1B8B-4033-93C3-302DA5D500B3}"/>
            </a:ext>
          </a:extLst>
        </xdr:cNvPr>
        <xdr:cNvSpPr>
          <a:spLocks noChangeArrowheads="1" noTextEdit="1"/>
        </xdr:cNvSpPr>
      </xdr:nvSpPr>
      <xdr:spPr bwMode="auto">
        <a:xfrm>
          <a:off x="11105492" y="238212"/>
          <a:ext cx="1934233" cy="24756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E4C27F7-57C7-4500-884A-CCEC369C1E70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10730-04-07-2</a:t>
          </a:fld>
          <a:endParaRPr lang="zh-TW" altLang="en-US"/>
        </a:p>
      </xdr:txBody>
    </xdr:sp>
    <xdr:clientData/>
  </xdr:twoCellAnchor>
  <xdr:twoCellAnchor editAs="oneCell">
    <xdr:from>
      <xdr:col>1</xdr:col>
      <xdr:colOff>257175</xdr:colOff>
      <xdr:row>5</xdr:row>
      <xdr:rowOff>28575</xdr:rowOff>
    </xdr:from>
    <xdr:to>
      <xdr:col>18</xdr:col>
      <xdr:colOff>142875</xdr:colOff>
      <xdr:row>5</xdr:row>
      <xdr:rowOff>28575</xdr:rowOff>
    </xdr:to>
    <xdr:sp macro="" textlink="">
      <xdr:nvSpPr>
        <xdr:cNvPr id="5166" name="Line 37">
          <a:extLst>
            <a:ext uri="{FF2B5EF4-FFF2-40B4-BE49-F238E27FC236}">
              <a16:creationId xmlns:a16="http://schemas.microsoft.com/office/drawing/2014/main" id="{DA2B59C7-4860-44F7-8124-605177B44297}"/>
            </a:ext>
          </a:extLst>
        </xdr:cNvPr>
        <xdr:cNvSpPr>
          <a:spLocks noChangeShapeType="1"/>
        </xdr:cNvSpPr>
      </xdr:nvSpPr>
      <xdr:spPr bwMode="auto">
        <a:xfrm>
          <a:off x="876300" y="485775"/>
          <a:ext cx="94964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17</xdr:col>
      <xdr:colOff>481853</xdr:colOff>
      <xdr:row>6</xdr:row>
      <xdr:rowOff>20758</xdr:rowOff>
    </xdr:from>
    <xdr:to>
      <xdr:col>22</xdr:col>
      <xdr:colOff>452278</xdr:colOff>
      <xdr:row>6</xdr:row>
      <xdr:rowOff>278737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B86433B8-5043-4215-8DBA-68D39B4C5C1B}"/>
            </a:ext>
          </a:extLst>
        </xdr:cNvPr>
        <xdr:cNvSpPr>
          <a:spLocks noChangeArrowheads="1"/>
        </xdr:cNvSpPr>
      </xdr:nvSpPr>
      <xdr:spPr bwMode="auto">
        <a:xfrm>
          <a:off x="10149728" y="935158"/>
          <a:ext cx="2780300" cy="257979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單位：人、人次</a:t>
          </a:r>
        </a:p>
      </xdr:txBody>
    </xdr:sp>
    <xdr:clientData/>
  </xdr:twoCellAnchor>
  <xdr:oneCellAnchor>
    <xdr:from>
      <xdr:col>23</xdr:col>
      <xdr:colOff>0</xdr:colOff>
      <xdr:row>39</xdr:row>
      <xdr:rowOff>198039</xdr:rowOff>
    </xdr:from>
    <xdr:ext cx="2386800" cy="277088"/>
    <xdr:sp macro="" textlink="B3">
      <xdr:nvSpPr>
        <xdr:cNvPr id="13" name="報表類別">
          <a:extLst>
            <a:ext uri="{FF2B5EF4-FFF2-40B4-BE49-F238E27FC236}">
              <a16:creationId xmlns:a16="http://schemas.microsoft.com/office/drawing/2014/main" id="{ED6257C1-9EF3-427E-8032-9864D746AB42}"/>
            </a:ext>
          </a:extLst>
        </xdr:cNvPr>
        <xdr:cNvSpPr>
          <a:spLocks noChangeArrowheads="1" noTextEdit="1"/>
        </xdr:cNvSpPr>
      </xdr:nvSpPr>
      <xdr:spPr bwMode="auto">
        <a:xfrm>
          <a:off x="13039725" y="9037239"/>
          <a:ext cx="2386800" cy="27708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6C1465DD-0488-4AAC-9F69-C0C4631AFAEE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ea typeface="標楷體" pitchFamily="65" charset="-120"/>
              <a:cs typeface="Times New Roman"/>
            </a:rPr>
            <a:t> 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38</xdr:row>
      <xdr:rowOff>0</xdr:rowOff>
    </xdr:from>
    <xdr:to>
      <xdr:col>6</xdr:col>
      <xdr:colOff>0</xdr:colOff>
      <xdr:row>38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3CB43DC-1C00-4CD3-A0E5-C4105D164281}"/>
            </a:ext>
          </a:extLst>
        </xdr:cNvPr>
        <xdr:cNvSpPr txBox="1">
          <a:spLocks noChangeArrowheads="1"/>
        </xdr:cNvSpPr>
      </xdr:nvSpPr>
      <xdr:spPr bwMode="auto">
        <a:xfrm>
          <a:off x="2924175" y="86106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65C0CDA-8626-4F2A-AF86-F46FCA1C7704}"/>
            </a:ext>
          </a:extLst>
        </xdr:cNvPr>
        <xdr:cNvSpPr txBox="1">
          <a:spLocks noChangeArrowheads="1"/>
        </xdr:cNvSpPr>
      </xdr:nvSpPr>
      <xdr:spPr bwMode="auto">
        <a:xfrm>
          <a:off x="2924175" y="24384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266722</xdr:colOff>
      <xdr:row>4</xdr:row>
      <xdr:rowOff>11206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9DF04D5B-F4AC-4C74-A072-014EEE0FD605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85847" cy="23980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D81CED83-082C-4E46-AB53-19CB0C7C7F22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9612</xdr:rowOff>
    </xdr:from>
    <xdr:to>
      <xdr:col>1</xdr:col>
      <xdr:colOff>266722</xdr:colOff>
      <xdr:row>5</xdr:row>
      <xdr:rowOff>28575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A6C6DE25-B13B-47EE-977A-272B7301D447}"/>
            </a:ext>
          </a:extLst>
        </xdr:cNvPr>
        <xdr:cNvSpPr>
          <a:spLocks noChangeArrowheads="1" noTextEdit="1"/>
        </xdr:cNvSpPr>
      </xdr:nvSpPr>
      <xdr:spPr bwMode="auto">
        <a:xfrm>
          <a:off x="0" y="238212"/>
          <a:ext cx="885847" cy="24756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72000" anchor="ctr" anchorCtr="0"/>
        <a:lstStyle/>
        <a:p>
          <a:fld id="{3359DC53-C8C7-45A3-8AED-B537E3A7232D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285713</xdr:colOff>
      <xdr:row>4</xdr:row>
      <xdr:rowOff>9612</xdr:rowOff>
    </xdr:from>
    <xdr:to>
      <xdr:col>18</xdr:col>
      <xdr:colOff>152331</xdr:colOff>
      <xdr:row>5</xdr:row>
      <xdr:rowOff>28575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52606224-73A0-4C1A-BEB7-91F351C7EE7B}"/>
            </a:ext>
          </a:extLst>
        </xdr:cNvPr>
        <xdr:cNvSpPr>
          <a:spLocks noChangeArrowheads="1" noTextEdit="1"/>
        </xdr:cNvSpPr>
      </xdr:nvSpPr>
      <xdr:spPr bwMode="auto">
        <a:xfrm>
          <a:off x="904838" y="238212"/>
          <a:ext cx="9477343" cy="247563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CD03F14A-6668-494E-96FD-F4B79F9C5A27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每季終了後一個月內編送</a:t>
          </a:fld>
          <a:endParaRPr lang="zh-TW" altLang="en-US"/>
        </a:p>
      </xdr:txBody>
    </xdr:sp>
    <xdr:clientData/>
  </xdr:twoCellAnchor>
  <xdr:twoCellAnchor editAs="oneCell">
    <xdr:from>
      <xdr:col>18</xdr:col>
      <xdr:colOff>152331</xdr:colOff>
      <xdr:row>0</xdr:row>
      <xdr:rowOff>0</xdr:rowOff>
    </xdr:from>
    <xdr:to>
      <xdr:col>19</xdr:col>
      <xdr:colOff>313667</xdr:colOff>
      <xdr:row>4</xdr:row>
      <xdr:rowOff>22412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0AC6DB60-6B37-4329-9243-5378270B4CFF}"/>
            </a:ext>
          </a:extLst>
        </xdr:cNvPr>
        <xdr:cNvSpPr>
          <a:spLocks noChangeArrowheads="1"/>
        </xdr:cNvSpPr>
      </xdr:nvSpPr>
      <xdr:spPr bwMode="auto">
        <a:xfrm>
          <a:off x="10382181" y="0"/>
          <a:ext cx="723311" cy="2510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18</xdr:col>
      <xdr:colOff>152331</xdr:colOff>
      <xdr:row>4</xdr:row>
      <xdr:rowOff>9612</xdr:rowOff>
    </xdr:from>
    <xdr:to>
      <xdr:col>19</xdr:col>
      <xdr:colOff>313667</xdr:colOff>
      <xdr:row>5</xdr:row>
      <xdr:rowOff>28575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4E619C9A-8E1D-4973-8426-B945B2EA14C0}"/>
            </a:ext>
          </a:extLst>
        </xdr:cNvPr>
        <xdr:cNvSpPr>
          <a:spLocks noChangeArrowheads="1"/>
        </xdr:cNvSpPr>
      </xdr:nvSpPr>
      <xdr:spPr bwMode="auto">
        <a:xfrm>
          <a:off x="10382181" y="238212"/>
          <a:ext cx="723311" cy="24756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19</xdr:col>
      <xdr:colOff>313667</xdr:colOff>
      <xdr:row>0</xdr:row>
      <xdr:rowOff>0</xdr:rowOff>
    </xdr:from>
    <xdr:to>
      <xdr:col>23</xdr:col>
      <xdr:colOff>0</xdr:colOff>
      <xdr:row>4</xdr:row>
      <xdr:rowOff>11206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B31A3DCE-5157-4716-A649-727CA083559E}"/>
            </a:ext>
          </a:extLst>
        </xdr:cNvPr>
        <xdr:cNvSpPr>
          <a:spLocks noChangeArrowheads="1" noTextEdit="1"/>
        </xdr:cNvSpPr>
      </xdr:nvSpPr>
      <xdr:spPr bwMode="auto">
        <a:xfrm>
          <a:off x="11105492" y="0"/>
          <a:ext cx="1934233" cy="23980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1EA485A-1AA7-4C54-B35F-BF86B7716DD4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ea typeface="標楷體" pitchFamily="65" charset="-120"/>
              <a:cs typeface="Times New Roman"/>
            </a:rPr>
            <a:t>桃園市政府(社會局)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19</xdr:col>
      <xdr:colOff>313667</xdr:colOff>
      <xdr:row>4</xdr:row>
      <xdr:rowOff>9612</xdr:rowOff>
    </xdr:from>
    <xdr:to>
      <xdr:col>23</xdr:col>
      <xdr:colOff>0</xdr:colOff>
      <xdr:row>5</xdr:row>
      <xdr:rowOff>28575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CA53AB6F-476F-4442-9732-9064AA50C0AE}"/>
            </a:ext>
          </a:extLst>
        </xdr:cNvPr>
        <xdr:cNvSpPr>
          <a:spLocks noChangeArrowheads="1" noTextEdit="1"/>
        </xdr:cNvSpPr>
      </xdr:nvSpPr>
      <xdr:spPr bwMode="auto">
        <a:xfrm>
          <a:off x="11105492" y="238212"/>
          <a:ext cx="1934233" cy="24756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1601389-05FC-4DD4-8CD8-F201FDDAEB74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10730-04-07-2</a:t>
          </a:fld>
          <a:endParaRPr lang="zh-TW" altLang="en-US"/>
        </a:p>
      </xdr:txBody>
    </xdr:sp>
    <xdr:clientData/>
  </xdr:twoCellAnchor>
  <xdr:twoCellAnchor editAs="oneCell">
    <xdr:from>
      <xdr:col>1</xdr:col>
      <xdr:colOff>257175</xdr:colOff>
      <xdr:row>5</xdr:row>
      <xdr:rowOff>28575</xdr:rowOff>
    </xdr:from>
    <xdr:to>
      <xdr:col>18</xdr:col>
      <xdr:colOff>142875</xdr:colOff>
      <xdr:row>5</xdr:row>
      <xdr:rowOff>28575</xdr:rowOff>
    </xdr:to>
    <xdr:sp macro="" textlink="">
      <xdr:nvSpPr>
        <xdr:cNvPr id="6190" name="Line 37">
          <a:extLst>
            <a:ext uri="{FF2B5EF4-FFF2-40B4-BE49-F238E27FC236}">
              <a16:creationId xmlns:a16="http://schemas.microsoft.com/office/drawing/2014/main" id="{CC18C7AE-2470-4EAE-AB80-42783A17C693}"/>
            </a:ext>
          </a:extLst>
        </xdr:cNvPr>
        <xdr:cNvSpPr>
          <a:spLocks noChangeShapeType="1"/>
        </xdr:cNvSpPr>
      </xdr:nvSpPr>
      <xdr:spPr bwMode="auto">
        <a:xfrm>
          <a:off x="876300" y="485775"/>
          <a:ext cx="94964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17</xdr:col>
      <xdr:colOff>481853</xdr:colOff>
      <xdr:row>6</xdr:row>
      <xdr:rowOff>20758</xdr:rowOff>
    </xdr:from>
    <xdr:to>
      <xdr:col>22</xdr:col>
      <xdr:colOff>452278</xdr:colOff>
      <xdr:row>6</xdr:row>
      <xdr:rowOff>278737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16E64B2F-FB85-4FB5-BA68-825D4CF29DFB}"/>
            </a:ext>
          </a:extLst>
        </xdr:cNvPr>
        <xdr:cNvSpPr>
          <a:spLocks noChangeArrowheads="1"/>
        </xdr:cNvSpPr>
      </xdr:nvSpPr>
      <xdr:spPr bwMode="auto">
        <a:xfrm>
          <a:off x="10149728" y="935158"/>
          <a:ext cx="2780300" cy="257979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單位：人、人次</a:t>
          </a:r>
        </a:p>
      </xdr:txBody>
    </xdr:sp>
    <xdr:clientData/>
  </xdr:twoCellAnchor>
  <xdr:oneCellAnchor>
    <xdr:from>
      <xdr:col>23</xdr:col>
      <xdr:colOff>0</xdr:colOff>
      <xdr:row>39</xdr:row>
      <xdr:rowOff>198039</xdr:rowOff>
    </xdr:from>
    <xdr:ext cx="2386800" cy="277088"/>
    <xdr:sp macro="" textlink="B3">
      <xdr:nvSpPr>
        <xdr:cNvPr id="13" name="報表類別">
          <a:extLst>
            <a:ext uri="{FF2B5EF4-FFF2-40B4-BE49-F238E27FC236}">
              <a16:creationId xmlns:a16="http://schemas.microsoft.com/office/drawing/2014/main" id="{1A230CED-F9A7-460F-B1CE-3727EB86A720}"/>
            </a:ext>
          </a:extLst>
        </xdr:cNvPr>
        <xdr:cNvSpPr>
          <a:spLocks noChangeArrowheads="1" noTextEdit="1"/>
        </xdr:cNvSpPr>
      </xdr:nvSpPr>
      <xdr:spPr bwMode="auto">
        <a:xfrm>
          <a:off x="13039725" y="9037239"/>
          <a:ext cx="2386800" cy="27708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290B192B-FAC2-4121-B916-99029F7CAB1F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ea typeface="標楷體" pitchFamily="65" charset="-120"/>
              <a:cs typeface="Times New Roman"/>
            </a:rPr>
            <a:t> 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38</xdr:row>
      <xdr:rowOff>0</xdr:rowOff>
    </xdr:from>
    <xdr:to>
      <xdr:col>6</xdr:col>
      <xdr:colOff>0</xdr:colOff>
      <xdr:row>38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74EE9FD-BA5E-4AF0-AB7E-3AD8B8580F28}"/>
            </a:ext>
          </a:extLst>
        </xdr:cNvPr>
        <xdr:cNvSpPr txBox="1">
          <a:spLocks noChangeArrowheads="1"/>
        </xdr:cNvSpPr>
      </xdr:nvSpPr>
      <xdr:spPr bwMode="auto">
        <a:xfrm>
          <a:off x="2924175" y="86106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37E98A5-A951-4334-BD11-D405914811FE}"/>
            </a:ext>
          </a:extLst>
        </xdr:cNvPr>
        <xdr:cNvSpPr txBox="1">
          <a:spLocks noChangeArrowheads="1"/>
        </xdr:cNvSpPr>
      </xdr:nvSpPr>
      <xdr:spPr bwMode="auto">
        <a:xfrm>
          <a:off x="2924175" y="24384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266722</xdr:colOff>
      <xdr:row>4</xdr:row>
      <xdr:rowOff>11206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8B2A3526-73F4-49DF-9E0C-6A6BD330660C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85847" cy="23980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A3B1D35E-B3EE-4164-A195-F24ADD865DC3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9612</xdr:rowOff>
    </xdr:from>
    <xdr:to>
      <xdr:col>1</xdr:col>
      <xdr:colOff>266722</xdr:colOff>
      <xdr:row>5</xdr:row>
      <xdr:rowOff>28575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A7B511ED-9EC3-4960-8B3B-8516A5C4233E}"/>
            </a:ext>
          </a:extLst>
        </xdr:cNvPr>
        <xdr:cNvSpPr>
          <a:spLocks noChangeArrowheads="1" noTextEdit="1"/>
        </xdr:cNvSpPr>
      </xdr:nvSpPr>
      <xdr:spPr bwMode="auto">
        <a:xfrm>
          <a:off x="0" y="238212"/>
          <a:ext cx="885847" cy="24756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72000" anchor="ctr" anchorCtr="0"/>
        <a:lstStyle/>
        <a:p>
          <a:fld id="{0AFB9394-1CB4-4EDA-9390-08BC9764CBEC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285713</xdr:colOff>
      <xdr:row>4</xdr:row>
      <xdr:rowOff>9612</xdr:rowOff>
    </xdr:from>
    <xdr:to>
      <xdr:col>18</xdr:col>
      <xdr:colOff>152331</xdr:colOff>
      <xdr:row>5</xdr:row>
      <xdr:rowOff>28575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8404BF4A-3F3B-42FE-99A3-C572CE381F2A}"/>
            </a:ext>
          </a:extLst>
        </xdr:cNvPr>
        <xdr:cNvSpPr>
          <a:spLocks noChangeArrowheads="1" noTextEdit="1"/>
        </xdr:cNvSpPr>
      </xdr:nvSpPr>
      <xdr:spPr bwMode="auto">
        <a:xfrm>
          <a:off x="904838" y="238212"/>
          <a:ext cx="9477343" cy="247563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EB1B3F41-0DF5-4D38-8B7B-711254C7709F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每季終了後一個月內編送</a:t>
          </a:fld>
          <a:endParaRPr lang="zh-TW" altLang="en-US"/>
        </a:p>
      </xdr:txBody>
    </xdr:sp>
    <xdr:clientData/>
  </xdr:twoCellAnchor>
  <xdr:twoCellAnchor editAs="oneCell">
    <xdr:from>
      <xdr:col>18</xdr:col>
      <xdr:colOff>152331</xdr:colOff>
      <xdr:row>0</xdr:row>
      <xdr:rowOff>0</xdr:rowOff>
    </xdr:from>
    <xdr:to>
      <xdr:col>19</xdr:col>
      <xdr:colOff>313667</xdr:colOff>
      <xdr:row>4</xdr:row>
      <xdr:rowOff>22412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A37BA949-CCF3-4D4F-A53F-E31DF4DA3F5C}"/>
            </a:ext>
          </a:extLst>
        </xdr:cNvPr>
        <xdr:cNvSpPr>
          <a:spLocks noChangeArrowheads="1"/>
        </xdr:cNvSpPr>
      </xdr:nvSpPr>
      <xdr:spPr bwMode="auto">
        <a:xfrm>
          <a:off x="10382181" y="0"/>
          <a:ext cx="723311" cy="2510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18</xdr:col>
      <xdr:colOff>152331</xdr:colOff>
      <xdr:row>4</xdr:row>
      <xdr:rowOff>9612</xdr:rowOff>
    </xdr:from>
    <xdr:to>
      <xdr:col>19</xdr:col>
      <xdr:colOff>313667</xdr:colOff>
      <xdr:row>5</xdr:row>
      <xdr:rowOff>28575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26A9409B-EC56-47A3-BF0B-84F8D67D7DDB}"/>
            </a:ext>
          </a:extLst>
        </xdr:cNvPr>
        <xdr:cNvSpPr>
          <a:spLocks noChangeArrowheads="1"/>
        </xdr:cNvSpPr>
      </xdr:nvSpPr>
      <xdr:spPr bwMode="auto">
        <a:xfrm>
          <a:off x="10382181" y="238212"/>
          <a:ext cx="723311" cy="24756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19</xdr:col>
      <xdr:colOff>313667</xdr:colOff>
      <xdr:row>0</xdr:row>
      <xdr:rowOff>0</xdr:rowOff>
    </xdr:from>
    <xdr:to>
      <xdr:col>23</xdr:col>
      <xdr:colOff>0</xdr:colOff>
      <xdr:row>4</xdr:row>
      <xdr:rowOff>11206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6F795D30-0541-4FB9-AABE-FA49DDF27796}"/>
            </a:ext>
          </a:extLst>
        </xdr:cNvPr>
        <xdr:cNvSpPr>
          <a:spLocks noChangeArrowheads="1" noTextEdit="1"/>
        </xdr:cNvSpPr>
      </xdr:nvSpPr>
      <xdr:spPr bwMode="auto">
        <a:xfrm>
          <a:off x="11105492" y="0"/>
          <a:ext cx="1934233" cy="23980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083832F-0E0C-45B0-A0BA-779F4AE97B9A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ea typeface="標楷體" pitchFamily="65" charset="-120"/>
              <a:cs typeface="Times New Roman"/>
            </a:rPr>
            <a:t>桃園市政府(社會局)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19</xdr:col>
      <xdr:colOff>313667</xdr:colOff>
      <xdr:row>4</xdr:row>
      <xdr:rowOff>9612</xdr:rowOff>
    </xdr:from>
    <xdr:to>
      <xdr:col>23</xdr:col>
      <xdr:colOff>0</xdr:colOff>
      <xdr:row>5</xdr:row>
      <xdr:rowOff>28575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11EB1B93-9629-4307-B723-272B78644F6B}"/>
            </a:ext>
          </a:extLst>
        </xdr:cNvPr>
        <xdr:cNvSpPr>
          <a:spLocks noChangeArrowheads="1" noTextEdit="1"/>
        </xdr:cNvSpPr>
      </xdr:nvSpPr>
      <xdr:spPr bwMode="auto">
        <a:xfrm>
          <a:off x="11105492" y="238212"/>
          <a:ext cx="1934233" cy="24756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8DE9E3E-9DBF-429C-9E1A-2BE57D91AC8D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10730-04-07-2</a:t>
          </a:fld>
          <a:endParaRPr lang="zh-TW" altLang="en-US"/>
        </a:p>
      </xdr:txBody>
    </xdr:sp>
    <xdr:clientData/>
  </xdr:twoCellAnchor>
  <xdr:twoCellAnchor editAs="oneCell">
    <xdr:from>
      <xdr:col>1</xdr:col>
      <xdr:colOff>257175</xdr:colOff>
      <xdr:row>5</xdr:row>
      <xdr:rowOff>28575</xdr:rowOff>
    </xdr:from>
    <xdr:to>
      <xdr:col>18</xdr:col>
      <xdr:colOff>142875</xdr:colOff>
      <xdr:row>5</xdr:row>
      <xdr:rowOff>28575</xdr:rowOff>
    </xdr:to>
    <xdr:sp macro="" textlink="">
      <xdr:nvSpPr>
        <xdr:cNvPr id="7214" name="Line 37">
          <a:extLst>
            <a:ext uri="{FF2B5EF4-FFF2-40B4-BE49-F238E27FC236}">
              <a16:creationId xmlns:a16="http://schemas.microsoft.com/office/drawing/2014/main" id="{59C96297-ECC6-406B-A87A-D0E4C4C07D24}"/>
            </a:ext>
          </a:extLst>
        </xdr:cNvPr>
        <xdr:cNvSpPr>
          <a:spLocks noChangeShapeType="1"/>
        </xdr:cNvSpPr>
      </xdr:nvSpPr>
      <xdr:spPr bwMode="auto">
        <a:xfrm>
          <a:off x="876300" y="485775"/>
          <a:ext cx="94964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17</xdr:col>
      <xdr:colOff>481853</xdr:colOff>
      <xdr:row>6</xdr:row>
      <xdr:rowOff>20758</xdr:rowOff>
    </xdr:from>
    <xdr:to>
      <xdr:col>22</xdr:col>
      <xdr:colOff>452278</xdr:colOff>
      <xdr:row>6</xdr:row>
      <xdr:rowOff>278737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9C16EA50-3472-4EE1-A721-5D40D3D39F13}"/>
            </a:ext>
          </a:extLst>
        </xdr:cNvPr>
        <xdr:cNvSpPr>
          <a:spLocks noChangeArrowheads="1"/>
        </xdr:cNvSpPr>
      </xdr:nvSpPr>
      <xdr:spPr bwMode="auto">
        <a:xfrm>
          <a:off x="10149728" y="935158"/>
          <a:ext cx="2780300" cy="257979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單位：人、人次</a:t>
          </a:r>
        </a:p>
      </xdr:txBody>
    </xdr:sp>
    <xdr:clientData/>
  </xdr:twoCellAnchor>
  <xdr:oneCellAnchor>
    <xdr:from>
      <xdr:col>23</xdr:col>
      <xdr:colOff>0</xdr:colOff>
      <xdr:row>39</xdr:row>
      <xdr:rowOff>198039</xdr:rowOff>
    </xdr:from>
    <xdr:ext cx="2386800" cy="277088"/>
    <xdr:sp macro="" textlink="B3">
      <xdr:nvSpPr>
        <xdr:cNvPr id="13" name="報表類別">
          <a:extLst>
            <a:ext uri="{FF2B5EF4-FFF2-40B4-BE49-F238E27FC236}">
              <a16:creationId xmlns:a16="http://schemas.microsoft.com/office/drawing/2014/main" id="{AEEA2853-87A5-4FD4-ADF9-60A02F72886E}"/>
            </a:ext>
          </a:extLst>
        </xdr:cNvPr>
        <xdr:cNvSpPr>
          <a:spLocks noChangeArrowheads="1" noTextEdit="1"/>
        </xdr:cNvSpPr>
      </xdr:nvSpPr>
      <xdr:spPr bwMode="auto">
        <a:xfrm>
          <a:off x="13039725" y="9037239"/>
          <a:ext cx="2386800" cy="27708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39D99598-C8CF-47AA-9EC4-9C69A779E325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ea typeface="標楷體" pitchFamily="65" charset="-120"/>
              <a:cs typeface="Times New Roman"/>
            </a:rPr>
            <a:t> 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4" zoomScale="85" zoomScaleNormal="85" workbookViewId="0">
      <selection activeCell="J15" sqref="J15"/>
    </sheetView>
  </sheetViews>
  <sheetFormatPr defaultRowHeight="12"/>
  <cols>
    <col min="1" max="1" width="20.83203125" style="3" customWidth="1"/>
    <col min="2" max="3" width="11.33203125" style="3" customWidth="1"/>
    <col min="4" max="19" width="11.33203125" customWidth="1"/>
  </cols>
  <sheetData>
    <row r="1" spans="1:19" s="6" customFormat="1" ht="31.5" hidden="1" customHeight="1">
      <c r="A1" s="7" t="s">
        <v>50</v>
      </c>
      <c r="B1" s="7" t="s">
        <v>32</v>
      </c>
      <c r="C1" s="7" t="s">
        <v>33</v>
      </c>
      <c r="D1" s="6" t="s">
        <v>34</v>
      </c>
      <c r="E1" s="51" t="s">
        <v>35</v>
      </c>
      <c r="F1" s="6" t="s">
        <v>36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s="6" customFormat="1" ht="31.5" hidden="1" customHeight="1">
      <c r="A2" s="7" t="s">
        <v>66</v>
      </c>
      <c r="B2" s="7" t="s">
        <v>51</v>
      </c>
      <c r="C2" s="7" t="s">
        <v>52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s="6" customFormat="1" ht="28.5" hidden="1" customHeight="1">
      <c r="A3" s="8"/>
      <c r="B3" s="8"/>
      <c r="C3" s="7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s="3" customFormat="1" ht="18" customHeight="1">
      <c r="A4" s="67"/>
      <c r="B4" s="67"/>
      <c r="C4" s="6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s="3" customFormat="1" ht="18" customHeight="1">
      <c r="A5" s="67"/>
      <c r="B5" s="67"/>
      <c r="C5" s="67"/>
      <c r="D5" s="11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36" customHeight="1">
      <c r="A6" s="69" t="s">
        <v>68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</row>
    <row r="7" spans="1:19" ht="24" customHeight="1" thickBot="1">
      <c r="A7" s="65" t="str">
        <f>F1</f>
        <v>中華民國114年第1季( 1月至3月 )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</row>
    <row r="8" spans="1:19" s="1" customFormat="1" ht="23.1" customHeight="1">
      <c r="A8" s="66" t="s">
        <v>20</v>
      </c>
      <c r="B8" s="71" t="s">
        <v>19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</row>
    <row r="9" spans="1:19" s="1" customFormat="1" ht="23.1" customHeight="1">
      <c r="A9" s="67"/>
      <c r="B9" s="64" t="s">
        <v>12</v>
      </c>
      <c r="C9" s="62"/>
      <c r="D9" s="63"/>
      <c r="E9" s="61" t="s">
        <v>15</v>
      </c>
      <c r="F9" s="62"/>
      <c r="G9" s="63"/>
      <c r="H9" s="61" t="s">
        <v>16</v>
      </c>
      <c r="I9" s="62"/>
      <c r="J9" s="63"/>
      <c r="K9" s="61" t="s">
        <v>17</v>
      </c>
      <c r="L9" s="62"/>
      <c r="M9" s="63"/>
      <c r="N9" s="61" t="s">
        <v>18</v>
      </c>
      <c r="O9" s="62"/>
      <c r="P9" s="63"/>
      <c r="Q9" s="61" t="s">
        <v>21</v>
      </c>
      <c r="R9" s="62"/>
      <c r="S9" s="62"/>
    </row>
    <row r="10" spans="1:19" s="1" customFormat="1" ht="33" customHeight="1" thickBot="1">
      <c r="A10" s="68"/>
      <c r="B10" s="31" t="s">
        <v>2</v>
      </c>
      <c r="C10" s="23" t="s">
        <v>0</v>
      </c>
      <c r="D10" s="23" t="s">
        <v>1</v>
      </c>
      <c r="E10" s="19" t="s">
        <v>2</v>
      </c>
      <c r="F10" s="23" t="s">
        <v>0</v>
      </c>
      <c r="G10" s="23" t="s">
        <v>1</v>
      </c>
      <c r="H10" s="19" t="s">
        <v>2</v>
      </c>
      <c r="I10" s="23" t="s">
        <v>0</v>
      </c>
      <c r="J10" s="23" t="s">
        <v>1</v>
      </c>
      <c r="K10" s="23" t="s">
        <v>2</v>
      </c>
      <c r="L10" s="23" t="s">
        <v>0</v>
      </c>
      <c r="M10" s="23" t="s">
        <v>1</v>
      </c>
      <c r="N10" s="23" t="s">
        <v>2</v>
      </c>
      <c r="O10" s="23" t="s">
        <v>0</v>
      </c>
      <c r="P10" s="23" t="s">
        <v>1</v>
      </c>
      <c r="Q10" s="23" t="s">
        <v>2</v>
      </c>
      <c r="R10" s="23" t="s">
        <v>0</v>
      </c>
      <c r="S10" s="27" t="s">
        <v>1</v>
      </c>
    </row>
    <row r="11" spans="1:19" s="2" customFormat="1" ht="21.95" customHeight="1">
      <c r="A11" s="55" t="s">
        <v>67</v>
      </c>
      <c r="B11" s="57">
        <v>497347</v>
      </c>
      <c r="C11" s="42">
        <v>189088</v>
      </c>
      <c r="D11" s="42">
        <v>308259</v>
      </c>
      <c r="E11" s="44">
        <v>22373</v>
      </c>
      <c r="F11" s="45">
        <v>8159</v>
      </c>
      <c r="G11" s="45">
        <v>14214</v>
      </c>
      <c r="H11" s="45">
        <v>165928</v>
      </c>
      <c r="I11" s="44">
        <v>53034</v>
      </c>
      <c r="J11" s="44">
        <v>112894</v>
      </c>
      <c r="K11" s="44">
        <v>116</v>
      </c>
      <c r="L11" s="44">
        <v>59</v>
      </c>
      <c r="M11" s="44">
        <v>57</v>
      </c>
      <c r="N11" s="44">
        <v>145255</v>
      </c>
      <c r="O11" s="44">
        <v>56783</v>
      </c>
      <c r="P11" s="44">
        <v>88472</v>
      </c>
      <c r="Q11" s="44">
        <v>163675</v>
      </c>
      <c r="R11" s="44">
        <v>71053</v>
      </c>
      <c r="S11" s="59">
        <v>92622</v>
      </c>
    </row>
    <row r="12" spans="1:19" ht="21.95" customHeight="1">
      <c r="A12" s="56" t="s">
        <v>53</v>
      </c>
      <c r="B12" s="58">
        <v>73083</v>
      </c>
      <c r="C12" s="43">
        <v>26534</v>
      </c>
      <c r="D12" s="43">
        <v>46549</v>
      </c>
      <c r="E12" s="43">
        <v>2427</v>
      </c>
      <c r="F12" s="39">
        <v>827</v>
      </c>
      <c r="G12" s="39">
        <v>1600</v>
      </c>
      <c r="H12" s="39">
        <v>23475</v>
      </c>
      <c r="I12" s="42">
        <v>6737</v>
      </c>
      <c r="J12" s="42">
        <v>16738</v>
      </c>
      <c r="K12" s="42">
        <v>18</v>
      </c>
      <c r="L12" s="42">
        <v>10</v>
      </c>
      <c r="M12" s="42">
        <v>8</v>
      </c>
      <c r="N12" s="42">
        <v>20790</v>
      </c>
      <c r="O12" s="42">
        <v>8905</v>
      </c>
      <c r="P12" s="42">
        <v>11885</v>
      </c>
      <c r="Q12" s="42">
        <v>26373</v>
      </c>
      <c r="R12" s="42">
        <v>10055</v>
      </c>
      <c r="S12" s="60">
        <v>16318</v>
      </c>
    </row>
    <row r="13" spans="1:19" ht="21.95" customHeight="1">
      <c r="A13" s="56" t="s">
        <v>54</v>
      </c>
      <c r="B13" s="58">
        <v>104835</v>
      </c>
      <c r="C13" s="43">
        <v>38308</v>
      </c>
      <c r="D13" s="43">
        <v>66527</v>
      </c>
      <c r="E13" s="43">
        <v>3301</v>
      </c>
      <c r="F13" s="39">
        <v>1184</v>
      </c>
      <c r="G13" s="39">
        <v>2117</v>
      </c>
      <c r="H13" s="39">
        <v>41034</v>
      </c>
      <c r="I13" s="42">
        <v>13723</v>
      </c>
      <c r="J13" s="42">
        <v>27311</v>
      </c>
      <c r="K13" s="42">
        <v>67</v>
      </c>
      <c r="L13" s="42">
        <v>32</v>
      </c>
      <c r="M13" s="42">
        <v>35</v>
      </c>
      <c r="N13" s="42">
        <v>29440</v>
      </c>
      <c r="O13" s="42">
        <v>10024</v>
      </c>
      <c r="P13" s="42">
        <v>19416</v>
      </c>
      <c r="Q13" s="42">
        <v>30993</v>
      </c>
      <c r="R13" s="42">
        <v>13345</v>
      </c>
      <c r="S13" s="60">
        <v>17648</v>
      </c>
    </row>
    <row r="14" spans="1:19" ht="21.95" customHeight="1">
      <c r="A14" s="56" t="s">
        <v>55</v>
      </c>
      <c r="B14" s="58">
        <v>47758</v>
      </c>
      <c r="C14" s="43">
        <v>16824</v>
      </c>
      <c r="D14" s="43">
        <v>30934</v>
      </c>
      <c r="E14" s="43">
        <v>2604</v>
      </c>
      <c r="F14" s="39">
        <v>776</v>
      </c>
      <c r="G14" s="39">
        <v>1828</v>
      </c>
      <c r="H14" s="39">
        <v>18251</v>
      </c>
      <c r="I14" s="42">
        <v>5610</v>
      </c>
      <c r="J14" s="42">
        <v>12641</v>
      </c>
      <c r="K14" s="42">
        <v>9</v>
      </c>
      <c r="L14" s="42">
        <v>1</v>
      </c>
      <c r="M14" s="42">
        <v>8</v>
      </c>
      <c r="N14" s="42">
        <v>7661</v>
      </c>
      <c r="O14" s="42">
        <v>2771</v>
      </c>
      <c r="P14" s="42">
        <v>4890</v>
      </c>
      <c r="Q14" s="42">
        <v>19233</v>
      </c>
      <c r="R14" s="42">
        <v>7666</v>
      </c>
      <c r="S14" s="60">
        <v>11567</v>
      </c>
    </row>
    <row r="15" spans="1:19" ht="21.95" customHeight="1">
      <c r="A15" s="56" t="s">
        <v>56</v>
      </c>
      <c r="B15" s="58">
        <v>47090</v>
      </c>
      <c r="C15" s="43">
        <v>16021</v>
      </c>
      <c r="D15" s="43">
        <v>31069</v>
      </c>
      <c r="E15" s="43">
        <v>2315</v>
      </c>
      <c r="F15" s="39">
        <v>802</v>
      </c>
      <c r="G15" s="39">
        <v>1513</v>
      </c>
      <c r="H15" s="39">
        <v>16715</v>
      </c>
      <c r="I15" s="42">
        <v>4804</v>
      </c>
      <c r="J15" s="42">
        <v>11911</v>
      </c>
      <c r="K15" s="42">
        <v>1</v>
      </c>
      <c r="L15" s="48">
        <v>0</v>
      </c>
      <c r="M15" s="42">
        <v>1</v>
      </c>
      <c r="N15" s="42">
        <v>12544</v>
      </c>
      <c r="O15" s="42">
        <v>4724</v>
      </c>
      <c r="P15" s="42">
        <v>7820</v>
      </c>
      <c r="Q15" s="42">
        <v>15515</v>
      </c>
      <c r="R15" s="42">
        <v>5691</v>
      </c>
      <c r="S15" s="60">
        <v>9824</v>
      </c>
    </row>
    <row r="16" spans="1:19" ht="21.95" customHeight="1">
      <c r="A16" s="56" t="s">
        <v>57</v>
      </c>
      <c r="B16" s="58">
        <v>27971</v>
      </c>
      <c r="C16" s="43">
        <v>13667</v>
      </c>
      <c r="D16" s="43">
        <v>14304</v>
      </c>
      <c r="E16" s="43">
        <v>1498</v>
      </c>
      <c r="F16" s="39">
        <v>594</v>
      </c>
      <c r="G16" s="39">
        <v>904</v>
      </c>
      <c r="H16" s="39">
        <v>7936</v>
      </c>
      <c r="I16" s="42">
        <v>2907</v>
      </c>
      <c r="J16" s="42">
        <v>5029</v>
      </c>
      <c r="K16" s="42">
        <v>3</v>
      </c>
      <c r="L16" s="42">
        <v>2</v>
      </c>
      <c r="M16" s="42">
        <v>1</v>
      </c>
      <c r="N16" s="42">
        <v>9802</v>
      </c>
      <c r="O16" s="42">
        <v>5548</v>
      </c>
      <c r="P16" s="42">
        <v>4254</v>
      </c>
      <c r="Q16" s="42">
        <v>8732</v>
      </c>
      <c r="R16" s="42">
        <v>4616</v>
      </c>
      <c r="S16" s="60">
        <v>4116</v>
      </c>
    </row>
    <row r="17" spans="1:19" ht="21.95" customHeight="1">
      <c r="A17" s="56" t="s">
        <v>58</v>
      </c>
      <c r="B17" s="58">
        <v>45021</v>
      </c>
      <c r="C17" s="43">
        <v>16277</v>
      </c>
      <c r="D17" s="43">
        <v>28744</v>
      </c>
      <c r="E17" s="43">
        <v>1515</v>
      </c>
      <c r="F17" s="39">
        <v>487</v>
      </c>
      <c r="G17" s="39">
        <v>1028</v>
      </c>
      <c r="H17" s="39">
        <v>14086</v>
      </c>
      <c r="I17" s="42">
        <v>4017</v>
      </c>
      <c r="J17" s="42">
        <v>10069</v>
      </c>
      <c r="K17" s="42">
        <v>8</v>
      </c>
      <c r="L17" s="42">
        <v>6</v>
      </c>
      <c r="M17" s="42">
        <v>2</v>
      </c>
      <c r="N17" s="42">
        <v>16074</v>
      </c>
      <c r="O17" s="42">
        <v>5839</v>
      </c>
      <c r="P17" s="42">
        <v>10235</v>
      </c>
      <c r="Q17" s="42">
        <v>13338</v>
      </c>
      <c r="R17" s="42">
        <v>5928</v>
      </c>
      <c r="S17" s="60">
        <v>7410</v>
      </c>
    </row>
    <row r="18" spans="1:19" ht="21.95" customHeight="1">
      <c r="A18" s="56" t="s">
        <v>59</v>
      </c>
      <c r="B18" s="58">
        <v>23733</v>
      </c>
      <c r="C18" s="43">
        <v>8369</v>
      </c>
      <c r="D18" s="43">
        <v>15364</v>
      </c>
      <c r="E18" s="43">
        <v>1879</v>
      </c>
      <c r="F18" s="39">
        <v>716</v>
      </c>
      <c r="G18" s="39">
        <v>1163</v>
      </c>
      <c r="H18" s="39">
        <v>8190</v>
      </c>
      <c r="I18" s="42">
        <v>2309</v>
      </c>
      <c r="J18" s="42">
        <v>5881</v>
      </c>
      <c r="K18" s="42">
        <v>2</v>
      </c>
      <c r="L18" s="42">
        <v>2</v>
      </c>
      <c r="M18" s="48">
        <v>0</v>
      </c>
      <c r="N18" s="42">
        <v>6749</v>
      </c>
      <c r="O18" s="42">
        <v>2650</v>
      </c>
      <c r="P18" s="42">
        <v>4099</v>
      </c>
      <c r="Q18" s="42">
        <v>6913</v>
      </c>
      <c r="R18" s="42">
        <v>2692</v>
      </c>
      <c r="S18" s="60">
        <v>4221</v>
      </c>
    </row>
    <row r="19" spans="1:19" ht="21.95" customHeight="1">
      <c r="A19" s="56" t="s">
        <v>60</v>
      </c>
      <c r="B19" s="58">
        <v>9645</v>
      </c>
      <c r="C19" s="43">
        <v>4635</v>
      </c>
      <c r="D19" s="43">
        <v>5010</v>
      </c>
      <c r="E19" s="43">
        <v>773</v>
      </c>
      <c r="F19" s="39">
        <v>330</v>
      </c>
      <c r="G19" s="39">
        <v>443</v>
      </c>
      <c r="H19" s="39">
        <v>1968</v>
      </c>
      <c r="I19" s="42">
        <v>561</v>
      </c>
      <c r="J19" s="42">
        <v>1407</v>
      </c>
      <c r="K19" s="42">
        <v>1</v>
      </c>
      <c r="L19" s="42">
        <v>1</v>
      </c>
      <c r="M19" s="48">
        <v>0</v>
      </c>
      <c r="N19" s="42">
        <v>3437</v>
      </c>
      <c r="O19" s="42">
        <v>1765</v>
      </c>
      <c r="P19" s="42">
        <v>1672</v>
      </c>
      <c r="Q19" s="42">
        <v>3466</v>
      </c>
      <c r="R19" s="42">
        <v>1978</v>
      </c>
      <c r="S19" s="60">
        <v>1488</v>
      </c>
    </row>
    <row r="20" spans="1:19" ht="21.95" customHeight="1">
      <c r="A20" s="56" t="s">
        <v>61</v>
      </c>
      <c r="B20" s="58">
        <v>33808</v>
      </c>
      <c r="C20" s="43">
        <v>14822</v>
      </c>
      <c r="D20" s="43">
        <v>18986</v>
      </c>
      <c r="E20" s="43">
        <v>1172</v>
      </c>
      <c r="F20" s="39">
        <v>424</v>
      </c>
      <c r="G20" s="39">
        <v>748</v>
      </c>
      <c r="H20" s="39">
        <v>10380</v>
      </c>
      <c r="I20" s="42">
        <v>3756</v>
      </c>
      <c r="J20" s="42">
        <v>6624</v>
      </c>
      <c r="K20" s="42">
        <v>3</v>
      </c>
      <c r="L20" s="42">
        <v>1</v>
      </c>
      <c r="M20" s="42">
        <v>2</v>
      </c>
      <c r="N20" s="42">
        <v>10398</v>
      </c>
      <c r="O20" s="42">
        <v>3971</v>
      </c>
      <c r="P20" s="42">
        <v>6427</v>
      </c>
      <c r="Q20" s="42">
        <v>11855</v>
      </c>
      <c r="R20" s="42">
        <v>6670</v>
      </c>
      <c r="S20" s="60">
        <v>5185</v>
      </c>
    </row>
    <row r="21" spans="1:19" ht="21.95" customHeight="1">
      <c r="A21" s="56" t="s">
        <v>62</v>
      </c>
      <c r="B21" s="58">
        <v>42419</v>
      </c>
      <c r="C21" s="43">
        <v>15311</v>
      </c>
      <c r="D21" s="43">
        <v>27108</v>
      </c>
      <c r="E21" s="43">
        <v>2586</v>
      </c>
      <c r="F21" s="39">
        <v>967</v>
      </c>
      <c r="G21" s="39">
        <v>1619</v>
      </c>
      <c r="H21" s="39">
        <v>15751</v>
      </c>
      <c r="I21" s="42">
        <v>5354</v>
      </c>
      <c r="J21" s="42">
        <v>10397</v>
      </c>
      <c r="K21" s="42">
        <v>4</v>
      </c>
      <c r="L21" s="42">
        <v>4</v>
      </c>
      <c r="M21" s="48">
        <v>0</v>
      </c>
      <c r="N21" s="42">
        <v>8785</v>
      </c>
      <c r="O21" s="42">
        <v>2380</v>
      </c>
      <c r="P21" s="42">
        <v>6405</v>
      </c>
      <c r="Q21" s="42">
        <v>15293</v>
      </c>
      <c r="R21" s="42">
        <v>6606</v>
      </c>
      <c r="S21" s="60">
        <v>8687</v>
      </c>
    </row>
    <row r="22" spans="1:19" ht="21.95" customHeight="1">
      <c r="A22" s="56" t="s">
        <v>63</v>
      </c>
      <c r="B22" s="58">
        <v>10205</v>
      </c>
      <c r="C22" s="43">
        <v>6158</v>
      </c>
      <c r="D22" s="43">
        <v>4047</v>
      </c>
      <c r="E22" s="43">
        <v>831</v>
      </c>
      <c r="F22" s="39">
        <v>407</v>
      </c>
      <c r="G22" s="39">
        <v>424</v>
      </c>
      <c r="H22" s="39">
        <v>2232</v>
      </c>
      <c r="I22" s="42">
        <v>1259</v>
      </c>
      <c r="J22" s="42">
        <v>973</v>
      </c>
      <c r="K22" s="48">
        <v>0</v>
      </c>
      <c r="L22" s="48">
        <v>0</v>
      </c>
      <c r="M22" s="48">
        <v>0</v>
      </c>
      <c r="N22" s="42">
        <v>4818</v>
      </c>
      <c r="O22" s="42">
        <v>2984</v>
      </c>
      <c r="P22" s="42">
        <v>1834</v>
      </c>
      <c r="Q22" s="42">
        <v>2324</v>
      </c>
      <c r="R22" s="42">
        <v>1508</v>
      </c>
      <c r="S22" s="60">
        <v>816</v>
      </c>
    </row>
    <row r="23" spans="1:19" ht="21.95" customHeight="1">
      <c r="A23" s="56" t="s">
        <v>64</v>
      </c>
      <c r="B23" s="58">
        <v>14690</v>
      </c>
      <c r="C23" s="43">
        <v>5610</v>
      </c>
      <c r="D23" s="43">
        <v>9080</v>
      </c>
      <c r="E23" s="43">
        <v>1215</v>
      </c>
      <c r="F23" s="39">
        <v>552</v>
      </c>
      <c r="G23" s="39">
        <v>663</v>
      </c>
      <c r="H23" s="39">
        <v>2742</v>
      </c>
      <c r="I23" s="42">
        <v>984</v>
      </c>
      <c r="J23" s="42">
        <v>1758</v>
      </c>
      <c r="K23" s="48">
        <v>0</v>
      </c>
      <c r="L23" s="48">
        <v>0</v>
      </c>
      <c r="M23" s="48">
        <v>0</v>
      </c>
      <c r="N23" s="42">
        <v>7527</v>
      </c>
      <c r="O23" s="42">
        <v>2708</v>
      </c>
      <c r="P23" s="42">
        <v>4819</v>
      </c>
      <c r="Q23" s="42">
        <v>3206</v>
      </c>
      <c r="R23" s="42">
        <v>1366</v>
      </c>
      <c r="S23" s="60">
        <v>1840</v>
      </c>
    </row>
    <row r="24" spans="1:19" ht="21.95" customHeight="1">
      <c r="A24" s="56" t="s">
        <v>65</v>
      </c>
      <c r="B24" s="58">
        <v>17089</v>
      </c>
      <c r="C24" s="43">
        <v>6552</v>
      </c>
      <c r="D24" s="43">
        <v>10537</v>
      </c>
      <c r="E24" s="43">
        <v>257</v>
      </c>
      <c r="F24" s="39">
        <v>93</v>
      </c>
      <c r="G24" s="39">
        <v>164</v>
      </c>
      <c r="H24" s="39">
        <v>3168</v>
      </c>
      <c r="I24" s="42">
        <v>1013</v>
      </c>
      <c r="J24" s="42">
        <v>2155</v>
      </c>
      <c r="K24" s="48">
        <v>0</v>
      </c>
      <c r="L24" s="48">
        <v>0</v>
      </c>
      <c r="M24" s="48">
        <v>0</v>
      </c>
      <c r="N24" s="42">
        <v>7230</v>
      </c>
      <c r="O24" s="42">
        <v>2514</v>
      </c>
      <c r="P24" s="42">
        <v>4716</v>
      </c>
      <c r="Q24" s="42">
        <v>6434</v>
      </c>
      <c r="R24" s="42">
        <v>2932</v>
      </c>
      <c r="S24" s="60">
        <v>3502</v>
      </c>
    </row>
    <row r="25" spans="1:19" ht="21.95" customHeight="1">
      <c r="A25" s="34"/>
      <c r="B25" s="32"/>
      <c r="C25" s="21"/>
      <c r="D25" s="13"/>
      <c r="E25" s="13"/>
      <c r="F25" s="14"/>
      <c r="G25" s="14"/>
      <c r="H25" s="14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28"/>
    </row>
    <row r="26" spans="1:19" ht="21.95" customHeight="1">
      <c r="A26" s="34"/>
      <c r="B26" s="32"/>
      <c r="C26" s="21"/>
      <c r="D26" s="13"/>
      <c r="E26" s="13"/>
      <c r="F26" s="14"/>
      <c r="G26" s="14"/>
      <c r="H26" s="14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28"/>
    </row>
    <row r="27" spans="1:19" ht="21.95" customHeight="1">
      <c r="A27" s="34"/>
      <c r="B27" s="32"/>
      <c r="C27" s="21"/>
      <c r="D27" s="13"/>
      <c r="E27" s="13"/>
      <c r="F27" s="14"/>
      <c r="G27" s="14"/>
      <c r="H27" s="14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28"/>
    </row>
    <row r="28" spans="1:19" ht="21.95" customHeight="1">
      <c r="A28" s="34"/>
      <c r="B28" s="32"/>
      <c r="C28" s="21"/>
      <c r="D28" s="13"/>
      <c r="E28" s="13"/>
      <c r="F28" s="14"/>
      <c r="G28" s="14"/>
      <c r="H28" s="14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28"/>
    </row>
    <row r="29" spans="1:19" ht="21.95" customHeight="1">
      <c r="A29" s="34"/>
      <c r="B29" s="32"/>
      <c r="C29" s="21"/>
      <c r="D29" s="13"/>
      <c r="E29" s="13"/>
      <c r="F29" s="14"/>
      <c r="G29" s="14"/>
      <c r="H29" s="14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28"/>
    </row>
    <row r="30" spans="1:19" ht="21.95" customHeight="1">
      <c r="A30" s="34"/>
      <c r="B30" s="32"/>
      <c r="C30" s="21"/>
      <c r="D30" s="13"/>
      <c r="E30" s="13"/>
      <c r="F30" s="14"/>
      <c r="G30" s="14"/>
      <c r="H30" s="14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28"/>
    </row>
    <row r="31" spans="1:19" ht="21.95" customHeight="1">
      <c r="A31" s="34"/>
      <c r="B31" s="32"/>
      <c r="C31" s="21"/>
      <c r="D31" s="13"/>
      <c r="E31" s="13"/>
      <c r="F31" s="14"/>
      <c r="G31" s="14"/>
      <c r="H31" s="14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8"/>
    </row>
    <row r="32" spans="1:19" ht="21.95" customHeight="1">
      <c r="A32" s="34"/>
      <c r="B32" s="32"/>
      <c r="C32" s="21"/>
      <c r="D32" s="13"/>
      <c r="E32" s="13"/>
      <c r="F32" s="14"/>
      <c r="G32" s="14"/>
      <c r="H32" s="14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28"/>
    </row>
    <row r="33" spans="1:21" ht="21.95" customHeight="1">
      <c r="A33" s="34"/>
      <c r="B33" s="32"/>
      <c r="C33" s="21"/>
      <c r="D33" s="13"/>
      <c r="E33" s="13"/>
      <c r="F33" s="14"/>
      <c r="G33" s="14"/>
      <c r="H33" s="14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28"/>
    </row>
    <row r="34" spans="1:21" ht="21.95" customHeight="1">
      <c r="A34" s="34"/>
      <c r="B34" s="32"/>
      <c r="C34" s="21"/>
      <c r="D34" s="13"/>
      <c r="E34" s="13"/>
      <c r="F34" s="14"/>
      <c r="G34" s="14"/>
      <c r="H34" s="14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28"/>
    </row>
    <row r="35" spans="1:21" ht="21.95" customHeight="1" thickBot="1">
      <c r="A35" s="35"/>
      <c r="B35" s="33"/>
      <c r="C35" s="22"/>
      <c r="D35" s="16"/>
      <c r="E35" s="16"/>
      <c r="F35" s="16"/>
      <c r="G35" s="16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29"/>
      <c r="T35" s="3"/>
      <c r="U35" s="3"/>
    </row>
    <row r="36" spans="1:21" s="4" customFormat="1" ht="36" customHeight="1">
      <c r="A36" s="72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36"/>
      <c r="U36" s="36"/>
    </row>
    <row r="37" spans="1:21" ht="18" customHeight="1">
      <c r="A37" s="73" t="str">
        <f>IF(LEN(A2)&gt;0,"資料來源："&amp;A2,"")</f>
        <v>資料來源：依據各公所所報獨居老人服務概況資料彙編。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</row>
    <row r="38" spans="1:21" ht="18" customHeight="1">
      <c r="A38" s="70" t="str">
        <f>IF(LEN(A2)&gt;0,"填表說明："&amp;C2,"")</f>
        <v>填表說明：本表編製2份，1份送主計處，1份自存外，應由網際網路線上傳送至衛生福利部統計處資料庫。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</row>
    <row r="39" spans="1:21" ht="18" customHeight="1">
      <c r="A39" s="10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</sheetData>
  <mergeCells count="15">
    <mergeCell ref="A4:C4"/>
    <mergeCell ref="A5:C5"/>
    <mergeCell ref="A6:S6"/>
    <mergeCell ref="A38:S38"/>
    <mergeCell ref="Q9:S9"/>
    <mergeCell ref="B8:S8"/>
    <mergeCell ref="A36:S36"/>
    <mergeCell ref="A37:S37"/>
    <mergeCell ref="E9:G9"/>
    <mergeCell ref="H9:J9"/>
    <mergeCell ref="K9:M9"/>
    <mergeCell ref="N9:P9"/>
    <mergeCell ref="B9:D9"/>
    <mergeCell ref="A7:S7"/>
    <mergeCell ref="A8:A10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opLeftCell="A4" zoomScale="85" zoomScaleNormal="85" workbookViewId="0"/>
  </sheetViews>
  <sheetFormatPr defaultRowHeight="12"/>
  <cols>
    <col min="1" max="2" width="10.83203125" style="3" customWidth="1"/>
    <col min="3" max="4" width="9.83203125" style="3" customWidth="1"/>
    <col min="5" max="23" width="9.83203125" customWidth="1"/>
  </cols>
  <sheetData>
    <row r="1" spans="1:23" s="6" customFormat="1" ht="31.5" hidden="1" customHeight="1">
      <c r="A1" s="7" t="s">
        <v>50</v>
      </c>
      <c r="B1" s="7" t="s">
        <v>32</v>
      </c>
      <c r="C1" s="7" t="s">
        <v>33</v>
      </c>
      <c r="D1" s="7" t="s">
        <v>34</v>
      </c>
      <c r="E1" s="51" t="s">
        <v>35</v>
      </c>
      <c r="F1" s="6" t="s">
        <v>36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6" customFormat="1" ht="31.5" hidden="1" customHeight="1">
      <c r="A2" s="8"/>
      <c r="B2" s="8"/>
      <c r="C2" s="8"/>
      <c r="D2" s="7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s="6" customFormat="1" ht="28.5" hidden="1" customHeight="1">
      <c r="A3" s="8"/>
      <c r="B3" s="8"/>
      <c r="C3" s="8"/>
      <c r="D3" s="7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s="3" customFormat="1" ht="18" customHeight="1">
      <c r="A4" s="67"/>
      <c r="B4" s="67"/>
      <c r="C4" s="67"/>
      <c r="D4" s="6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s="3" customFormat="1" ht="18" customHeight="1">
      <c r="A5" s="67"/>
      <c r="B5" s="67"/>
      <c r="C5" s="67"/>
      <c r="D5" s="67"/>
      <c r="E5" s="1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36" customHeight="1">
      <c r="A6" s="69" t="s">
        <v>47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</row>
    <row r="7" spans="1:23" ht="24" customHeight="1" thickBot="1">
      <c r="A7" s="65" t="str">
        <f>F1</f>
        <v>中華民國114年第1季( 1月至3月 )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</row>
    <row r="8" spans="1:23" s="1" customFormat="1" ht="23.1" customHeight="1">
      <c r="A8" s="66" t="s">
        <v>20</v>
      </c>
      <c r="B8" s="86"/>
      <c r="C8" s="89" t="s">
        <v>4</v>
      </c>
      <c r="D8" s="89"/>
      <c r="E8" s="89"/>
      <c r="F8" s="89"/>
      <c r="G8" s="89"/>
      <c r="H8" s="89"/>
      <c r="I8" s="89"/>
      <c r="J8" s="89"/>
      <c r="K8" s="90"/>
      <c r="L8" s="91" t="s">
        <v>6</v>
      </c>
      <c r="M8" s="91"/>
      <c r="N8" s="91"/>
      <c r="O8" s="93" t="s">
        <v>10</v>
      </c>
      <c r="P8" s="89"/>
      <c r="Q8" s="89"/>
      <c r="R8" s="89"/>
      <c r="S8" s="89"/>
      <c r="T8" s="89"/>
      <c r="U8" s="89"/>
      <c r="V8" s="89"/>
      <c r="W8" s="90"/>
    </row>
    <row r="9" spans="1:23" s="1" customFormat="1" ht="23.1" customHeight="1">
      <c r="A9" s="67"/>
      <c r="B9" s="87"/>
      <c r="C9" s="94" t="s">
        <v>11</v>
      </c>
      <c r="D9" s="94"/>
      <c r="E9" s="95"/>
      <c r="F9" s="61" t="s">
        <v>3</v>
      </c>
      <c r="G9" s="62"/>
      <c r="H9" s="63"/>
      <c r="I9" s="61" t="s">
        <v>5</v>
      </c>
      <c r="J9" s="62"/>
      <c r="K9" s="63"/>
      <c r="L9" s="92"/>
      <c r="M9" s="92"/>
      <c r="N9" s="92"/>
      <c r="O9" s="61" t="s">
        <v>12</v>
      </c>
      <c r="P9" s="62"/>
      <c r="Q9" s="63"/>
      <c r="R9" s="61" t="s">
        <v>13</v>
      </c>
      <c r="S9" s="62"/>
      <c r="T9" s="63"/>
      <c r="U9" s="61" t="s">
        <v>14</v>
      </c>
      <c r="V9" s="62"/>
      <c r="W9" s="63"/>
    </row>
    <row r="10" spans="1:23" s="1" customFormat="1" ht="33" customHeight="1" thickBot="1">
      <c r="A10" s="68"/>
      <c r="B10" s="88"/>
      <c r="C10" s="23" t="s">
        <v>2</v>
      </c>
      <c r="D10" s="23" t="s">
        <v>0</v>
      </c>
      <c r="E10" s="23" t="s">
        <v>1</v>
      </c>
      <c r="F10" s="19" t="s">
        <v>2</v>
      </c>
      <c r="G10" s="23" t="s">
        <v>0</v>
      </c>
      <c r="H10" s="23" t="s">
        <v>1</v>
      </c>
      <c r="I10" s="19" t="s">
        <v>2</v>
      </c>
      <c r="J10" s="23" t="s">
        <v>0</v>
      </c>
      <c r="K10" s="23" t="s">
        <v>1</v>
      </c>
      <c r="L10" s="23" t="s">
        <v>2</v>
      </c>
      <c r="M10" s="23" t="s">
        <v>0</v>
      </c>
      <c r="N10" s="23" t="s">
        <v>1</v>
      </c>
      <c r="O10" s="23" t="s">
        <v>2</v>
      </c>
      <c r="P10" s="23" t="s">
        <v>0</v>
      </c>
      <c r="Q10" s="23" t="s">
        <v>1</v>
      </c>
      <c r="R10" s="23" t="s">
        <v>7</v>
      </c>
      <c r="S10" s="23" t="s">
        <v>8</v>
      </c>
      <c r="T10" s="23" t="s">
        <v>9</v>
      </c>
      <c r="U10" s="23" t="s">
        <v>2</v>
      </c>
      <c r="V10" s="23" t="s">
        <v>0</v>
      </c>
      <c r="W10" s="30" t="s">
        <v>1</v>
      </c>
    </row>
    <row r="11" spans="1:23" s="2" customFormat="1" ht="18" customHeight="1">
      <c r="A11" s="85" t="s">
        <v>44</v>
      </c>
      <c r="B11" s="24" t="s">
        <v>22</v>
      </c>
      <c r="C11" s="39">
        <v>4410</v>
      </c>
      <c r="D11" s="42">
        <v>1727</v>
      </c>
      <c r="E11" s="42">
        <v>2683</v>
      </c>
      <c r="F11" s="44">
        <v>1343</v>
      </c>
      <c r="G11" s="45">
        <v>713</v>
      </c>
      <c r="H11" s="45">
        <v>630</v>
      </c>
      <c r="I11" s="45">
        <v>3067</v>
      </c>
      <c r="J11" s="44">
        <v>1014</v>
      </c>
      <c r="K11" s="44">
        <v>2053</v>
      </c>
      <c r="L11" s="44">
        <v>139</v>
      </c>
      <c r="M11" s="44">
        <v>49</v>
      </c>
      <c r="N11" s="44">
        <v>90</v>
      </c>
      <c r="O11" s="82">
        <f>A46</f>
        <v>1638</v>
      </c>
      <c r="P11" s="82">
        <f t="shared" ref="P11:W11" si="0">B46</f>
        <v>601</v>
      </c>
      <c r="Q11" s="82">
        <f t="shared" si="0"/>
        <v>1037</v>
      </c>
      <c r="R11" s="82">
        <f t="shared" si="0"/>
        <v>458</v>
      </c>
      <c r="S11" s="82">
        <f t="shared" si="0"/>
        <v>190</v>
      </c>
      <c r="T11" s="82">
        <f t="shared" si="0"/>
        <v>268</v>
      </c>
      <c r="U11" s="82">
        <f t="shared" si="0"/>
        <v>1180</v>
      </c>
      <c r="V11" s="82">
        <f t="shared" si="0"/>
        <v>411</v>
      </c>
      <c r="W11" s="82">
        <f t="shared" si="0"/>
        <v>769</v>
      </c>
    </row>
    <row r="12" spans="1:23" ht="18" customHeight="1">
      <c r="A12" s="79"/>
      <c r="B12" s="47" t="s">
        <v>23</v>
      </c>
      <c r="C12" s="40">
        <v>716</v>
      </c>
      <c r="D12" s="43">
        <v>337</v>
      </c>
      <c r="E12" s="43">
        <v>379</v>
      </c>
      <c r="F12" s="43">
        <v>309</v>
      </c>
      <c r="G12" s="39">
        <v>186</v>
      </c>
      <c r="H12" s="39">
        <v>123</v>
      </c>
      <c r="I12" s="39">
        <v>407</v>
      </c>
      <c r="J12" s="42">
        <v>151</v>
      </c>
      <c r="K12" s="42">
        <v>256</v>
      </c>
      <c r="L12" s="42">
        <v>36</v>
      </c>
      <c r="M12" s="42">
        <v>14</v>
      </c>
      <c r="N12" s="42">
        <v>22</v>
      </c>
      <c r="O12" s="83"/>
      <c r="P12" s="83"/>
      <c r="Q12" s="83"/>
      <c r="R12" s="83"/>
      <c r="S12" s="83"/>
      <c r="T12" s="83"/>
      <c r="U12" s="83"/>
      <c r="V12" s="83"/>
      <c r="W12" s="83"/>
    </row>
    <row r="13" spans="1:23" ht="18" customHeight="1">
      <c r="A13" s="79"/>
      <c r="B13" s="47" t="s">
        <v>24</v>
      </c>
      <c r="C13" s="40">
        <v>1255</v>
      </c>
      <c r="D13" s="43">
        <v>490</v>
      </c>
      <c r="E13" s="43">
        <v>765</v>
      </c>
      <c r="F13" s="43">
        <v>447</v>
      </c>
      <c r="G13" s="39">
        <v>242</v>
      </c>
      <c r="H13" s="39">
        <v>205</v>
      </c>
      <c r="I13" s="39">
        <v>808</v>
      </c>
      <c r="J13" s="42">
        <v>248</v>
      </c>
      <c r="K13" s="42">
        <v>560</v>
      </c>
      <c r="L13" s="42">
        <v>44</v>
      </c>
      <c r="M13" s="42">
        <v>17</v>
      </c>
      <c r="N13" s="42">
        <v>27</v>
      </c>
      <c r="O13" s="83"/>
      <c r="P13" s="83"/>
      <c r="Q13" s="83"/>
      <c r="R13" s="83"/>
      <c r="S13" s="83"/>
      <c r="T13" s="83"/>
      <c r="U13" s="83"/>
      <c r="V13" s="83"/>
      <c r="W13" s="83"/>
    </row>
    <row r="14" spans="1:23" ht="18" customHeight="1">
      <c r="A14" s="79"/>
      <c r="B14" s="47" t="s">
        <v>25</v>
      </c>
      <c r="C14" s="40">
        <v>1057</v>
      </c>
      <c r="D14" s="43">
        <v>379</v>
      </c>
      <c r="E14" s="43">
        <v>678</v>
      </c>
      <c r="F14" s="43">
        <v>273</v>
      </c>
      <c r="G14" s="39">
        <v>139</v>
      </c>
      <c r="H14" s="39">
        <v>134</v>
      </c>
      <c r="I14" s="39">
        <v>784</v>
      </c>
      <c r="J14" s="42">
        <v>240</v>
      </c>
      <c r="K14" s="42">
        <v>544</v>
      </c>
      <c r="L14" s="42">
        <v>33</v>
      </c>
      <c r="M14" s="42">
        <v>8</v>
      </c>
      <c r="N14" s="42">
        <v>25</v>
      </c>
      <c r="O14" s="83"/>
      <c r="P14" s="83"/>
      <c r="Q14" s="83"/>
      <c r="R14" s="83"/>
      <c r="S14" s="83"/>
      <c r="T14" s="83"/>
      <c r="U14" s="83"/>
      <c r="V14" s="83"/>
      <c r="W14" s="83"/>
    </row>
    <row r="15" spans="1:23" ht="18" customHeight="1">
      <c r="A15" s="79"/>
      <c r="B15" s="47" t="s">
        <v>26</v>
      </c>
      <c r="C15" s="40">
        <v>755</v>
      </c>
      <c r="D15" s="43">
        <v>237</v>
      </c>
      <c r="E15" s="43">
        <v>518</v>
      </c>
      <c r="F15" s="43">
        <v>161</v>
      </c>
      <c r="G15" s="39">
        <v>70</v>
      </c>
      <c r="H15" s="39">
        <v>91</v>
      </c>
      <c r="I15" s="39">
        <v>594</v>
      </c>
      <c r="J15" s="42">
        <v>167</v>
      </c>
      <c r="K15" s="42">
        <v>427</v>
      </c>
      <c r="L15" s="42">
        <v>15</v>
      </c>
      <c r="M15" s="42">
        <v>7</v>
      </c>
      <c r="N15" s="42">
        <v>8</v>
      </c>
      <c r="O15" s="83"/>
      <c r="P15" s="83"/>
      <c r="Q15" s="83"/>
      <c r="R15" s="83"/>
      <c r="S15" s="83"/>
      <c r="T15" s="83"/>
      <c r="U15" s="83"/>
      <c r="V15" s="83"/>
      <c r="W15" s="83"/>
    </row>
    <row r="16" spans="1:23" ht="18" customHeight="1">
      <c r="A16" s="81"/>
      <c r="B16" s="47" t="s">
        <v>27</v>
      </c>
      <c r="C16" s="40">
        <v>627</v>
      </c>
      <c r="D16" s="43">
        <v>284</v>
      </c>
      <c r="E16" s="43">
        <v>343</v>
      </c>
      <c r="F16" s="43">
        <v>153</v>
      </c>
      <c r="G16" s="39">
        <v>76</v>
      </c>
      <c r="H16" s="39">
        <v>77</v>
      </c>
      <c r="I16" s="39">
        <v>474</v>
      </c>
      <c r="J16" s="42">
        <v>208</v>
      </c>
      <c r="K16" s="42">
        <v>266</v>
      </c>
      <c r="L16" s="42">
        <v>11</v>
      </c>
      <c r="M16" s="42">
        <v>3</v>
      </c>
      <c r="N16" s="42">
        <v>8</v>
      </c>
      <c r="O16" s="84"/>
      <c r="P16" s="84"/>
      <c r="Q16" s="84"/>
      <c r="R16" s="84"/>
      <c r="S16" s="84"/>
      <c r="T16" s="84"/>
      <c r="U16" s="84"/>
      <c r="V16" s="84"/>
      <c r="W16" s="84"/>
    </row>
    <row r="17" spans="1:23" ht="18" customHeight="1">
      <c r="A17" s="78" t="s">
        <v>28</v>
      </c>
      <c r="B17" s="47" t="s">
        <v>22</v>
      </c>
      <c r="C17" s="40">
        <v>602</v>
      </c>
      <c r="D17" s="43">
        <v>245</v>
      </c>
      <c r="E17" s="43">
        <v>357</v>
      </c>
      <c r="F17" s="43">
        <v>230</v>
      </c>
      <c r="G17" s="39">
        <v>118</v>
      </c>
      <c r="H17" s="39">
        <v>112</v>
      </c>
      <c r="I17" s="39">
        <v>372</v>
      </c>
      <c r="J17" s="42">
        <v>127</v>
      </c>
      <c r="K17" s="42">
        <v>245</v>
      </c>
      <c r="L17" s="42">
        <v>4</v>
      </c>
      <c r="M17" s="42">
        <v>1</v>
      </c>
      <c r="N17" s="42">
        <v>3</v>
      </c>
      <c r="O17" s="74">
        <f t="shared" ref="O17:W17" si="1">A47</f>
        <v>294</v>
      </c>
      <c r="P17" s="74">
        <f t="shared" si="1"/>
        <v>104</v>
      </c>
      <c r="Q17" s="74">
        <f t="shared" si="1"/>
        <v>190</v>
      </c>
      <c r="R17" s="74">
        <f t="shared" si="1"/>
        <v>67</v>
      </c>
      <c r="S17" s="74">
        <f t="shared" si="1"/>
        <v>38</v>
      </c>
      <c r="T17" s="74">
        <f t="shared" si="1"/>
        <v>29</v>
      </c>
      <c r="U17" s="74">
        <f t="shared" si="1"/>
        <v>227</v>
      </c>
      <c r="V17" s="74">
        <f t="shared" si="1"/>
        <v>66</v>
      </c>
      <c r="W17" s="74">
        <f t="shared" si="1"/>
        <v>161</v>
      </c>
    </row>
    <row r="18" spans="1:23" ht="18" customHeight="1">
      <c r="A18" s="79"/>
      <c r="B18" s="47" t="s">
        <v>23</v>
      </c>
      <c r="C18" s="40">
        <v>92</v>
      </c>
      <c r="D18" s="43">
        <v>39</v>
      </c>
      <c r="E18" s="43">
        <v>53</v>
      </c>
      <c r="F18" s="43">
        <v>48</v>
      </c>
      <c r="G18" s="39">
        <v>25</v>
      </c>
      <c r="H18" s="39">
        <v>23</v>
      </c>
      <c r="I18" s="39">
        <v>44</v>
      </c>
      <c r="J18" s="42">
        <v>14</v>
      </c>
      <c r="K18" s="42">
        <v>30</v>
      </c>
      <c r="L18" s="42">
        <v>3</v>
      </c>
      <c r="M18" s="48">
        <v>0</v>
      </c>
      <c r="N18" s="42">
        <v>3</v>
      </c>
      <c r="O18" s="75"/>
      <c r="P18" s="75"/>
      <c r="Q18" s="75"/>
      <c r="R18" s="75"/>
      <c r="S18" s="75"/>
      <c r="T18" s="75"/>
      <c r="U18" s="75"/>
      <c r="V18" s="75"/>
      <c r="W18" s="75"/>
    </row>
    <row r="19" spans="1:23" ht="18" customHeight="1">
      <c r="A19" s="79"/>
      <c r="B19" s="47" t="s">
        <v>24</v>
      </c>
      <c r="C19" s="40">
        <v>169</v>
      </c>
      <c r="D19" s="43">
        <v>73</v>
      </c>
      <c r="E19" s="43">
        <v>96</v>
      </c>
      <c r="F19" s="43">
        <v>75</v>
      </c>
      <c r="G19" s="39">
        <v>41</v>
      </c>
      <c r="H19" s="39">
        <v>34</v>
      </c>
      <c r="I19" s="39">
        <v>94</v>
      </c>
      <c r="J19" s="42">
        <v>32</v>
      </c>
      <c r="K19" s="42">
        <v>62</v>
      </c>
      <c r="L19" s="48">
        <v>0</v>
      </c>
      <c r="M19" s="48">
        <v>0</v>
      </c>
      <c r="N19" s="48">
        <v>0</v>
      </c>
      <c r="O19" s="75"/>
      <c r="P19" s="75"/>
      <c r="Q19" s="75"/>
      <c r="R19" s="75"/>
      <c r="S19" s="75"/>
      <c r="T19" s="75"/>
      <c r="U19" s="75"/>
      <c r="V19" s="75"/>
      <c r="W19" s="75"/>
    </row>
    <row r="20" spans="1:23" ht="18" customHeight="1">
      <c r="A20" s="79"/>
      <c r="B20" s="47" t="s">
        <v>25</v>
      </c>
      <c r="C20" s="40">
        <v>139</v>
      </c>
      <c r="D20" s="43">
        <v>58</v>
      </c>
      <c r="E20" s="43">
        <v>81</v>
      </c>
      <c r="F20" s="43">
        <v>57</v>
      </c>
      <c r="G20" s="39">
        <v>30</v>
      </c>
      <c r="H20" s="39">
        <v>27</v>
      </c>
      <c r="I20" s="39">
        <v>82</v>
      </c>
      <c r="J20" s="42">
        <v>28</v>
      </c>
      <c r="K20" s="42">
        <v>54</v>
      </c>
      <c r="L20" s="42">
        <v>1</v>
      </c>
      <c r="M20" s="42">
        <v>1</v>
      </c>
      <c r="N20" s="48">
        <v>0</v>
      </c>
      <c r="O20" s="75"/>
      <c r="P20" s="75"/>
      <c r="Q20" s="75"/>
      <c r="R20" s="75"/>
      <c r="S20" s="75"/>
      <c r="T20" s="75"/>
      <c r="U20" s="75"/>
      <c r="V20" s="75"/>
      <c r="W20" s="75"/>
    </row>
    <row r="21" spans="1:23" ht="18" customHeight="1">
      <c r="A21" s="79"/>
      <c r="B21" s="47" t="s">
        <v>26</v>
      </c>
      <c r="C21" s="40">
        <v>108</v>
      </c>
      <c r="D21" s="43">
        <v>37</v>
      </c>
      <c r="E21" s="43">
        <v>71</v>
      </c>
      <c r="F21" s="43">
        <v>23</v>
      </c>
      <c r="G21" s="39">
        <v>11</v>
      </c>
      <c r="H21" s="39">
        <v>12</v>
      </c>
      <c r="I21" s="39">
        <v>85</v>
      </c>
      <c r="J21" s="42">
        <v>26</v>
      </c>
      <c r="K21" s="42">
        <v>59</v>
      </c>
      <c r="L21" s="48">
        <v>0</v>
      </c>
      <c r="M21" s="48">
        <v>0</v>
      </c>
      <c r="N21" s="48">
        <v>0</v>
      </c>
      <c r="O21" s="75"/>
      <c r="P21" s="75"/>
      <c r="Q21" s="75"/>
      <c r="R21" s="75"/>
      <c r="S21" s="75"/>
      <c r="T21" s="75"/>
      <c r="U21" s="75"/>
      <c r="V21" s="75"/>
      <c r="W21" s="75"/>
    </row>
    <row r="22" spans="1:23" ht="18" customHeight="1">
      <c r="A22" s="81"/>
      <c r="B22" s="47" t="s">
        <v>27</v>
      </c>
      <c r="C22" s="40">
        <v>94</v>
      </c>
      <c r="D22" s="43">
        <v>38</v>
      </c>
      <c r="E22" s="43">
        <v>56</v>
      </c>
      <c r="F22" s="43">
        <v>27</v>
      </c>
      <c r="G22" s="39">
        <v>11</v>
      </c>
      <c r="H22" s="39">
        <v>16</v>
      </c>
      <c r="I22" s="39">
        <v>67</v>
      </c>
      <c r="J22" s="42">
        <v>27</v>
      </c>
      <c r="K22" s="42">
        <v>40</v>
      </c>
      <c r="L22" s="48">
        <v>0</v>
      </c>
      <c r="M22" s="48">
        <v>0</v>
      </c>
      <c r="N22" s="48">
        <v>0</v>
      </c>
      <c r="O22" s="77"/>
      <c r="P22" s="77"/>
      <c r="Q22" s="77"/>
      <c r="R22" s="77"/>
      <c r="S22" s="77"/>
      <c r="T22" s="77"/>
      <c r="U22" s="77"/>
      <c r="V22" s="77"/>
      <c r="W22" s="77"/>
    </row>
    <row r="23" spans="1:23" ht="18" customHeight="1">
      <c r="A23" s="78" t="s">
        <v>29</v>
      </c>
      <c r="B23" s="47" t="s">
        <v>22</v>
      </c>
      <c r="C23" s="40">
        <v>828</v>
      </c>
      <c r="D23" s="43">
        <v>315</v>
      </c>
      <c r="E23" s="43">
        <v>513</v>
      </c>
      <c r="F23" s="43">
        <v>239</v>
      </c>
      <c r="G23" s="39">
        <v>126</v>
      </c>
      <c r="H23" s="39">
        <v>113</v>
      </c>
      <c r="I23" s="39">
        <v>589</v>
      </c>
      <c r="J23" s="42">
        <v>189</v>
      </c>
      <c r="K23" s="42">
        <v>400</v>
      </c>
      <c r="L23" s="42">
        <v>13</v>
      </c>
      <c r="M23" s="42">
        <v>3</v>
      </c>
      <c r="N23" s="42">
        <v>10</v>
      </c>
      <c r="O23" s="74">
        <f t="shared" ref="O23:W23" si="2">A48</f>
        <v>392</v>
      </c>
      <c r="P23" s="74">
        <f t="shared" si="2"/>
        <v>157</v>
      </c>
      <c r="Q23" s="74">
        <f t="shared" si="2"/>
        <v>235</v>
      </c>
      <c r="R23" s="74">
        <f t="shared" si="2"/>
        <v>81</v>
      </c>
      <c r="S23" s="74">
        <f t="shared" si="2"/>
        <v>34</v>
      </c>
      <c r="T23" s="74">
        <f t="shared" si="2"/>
        <v>47</v>
      </c>
      <c r="U23" s="74">
        <f t="shared" si="2"/>
        <v>311</v>
      </c>
      <c r="V23" s="74">
        <f t="shared" si="2"/>
        <v>123</v>
      </c>
      <c r="W23" s="74">
        <f t="shared" si="2"/>
        <v>188</v>
      </c>
    </row>
    <row r="24" spans="1:23" ht="18" customHeight="1">
      <c r="A24" s="79"/>
      <c r="B24" s="47" t="s">
        <v>23</v>
      </c>
      <c r="C24" s="40">
        <v>113</v>
      </c>
      <c r="D24" s="43">
        <v>57</v>
      </c>
      <c r="E24" s="43">
        <v>56</v>
      </c>
      <c r="F24" s="43">
        <v>60</v>
      </c>
      <c r="G24" s="39">
        <v>38</v>
      </c>
      <c r="H24" s="39">
        <v>22</v>
      </c>
      <c r="I24" s="39">
        <v>53</v>
      </c>
      <c r="J24" s="42">
        <v>19</v>
      </c>
      <c r="K24" s="42">
        <v>34</v>
      </c>
      <c r="L24" s="42">
        <v>6</v>
      </c>
      <c r="M24" s="42">
        <v>3</v>
      </c>
      <c r="N24" s="42">
        <v>3</v>
      </c>
      <c r="O24" s="75"/>
      <c r="P24" s="75"/>
      <c r="Q24" s="75"/>
      <c r="R24" s="75"/>
      <c r="S24" s="75"/>
      <c r="T24" s="75"/>
      <c r="U24" s="75"/>
      <c r="V24" s="75"/>
      <c r="W24" s="75"/>
    </row>
    <row r="25" spans="1:23" ht="18" customHeight="1">
      <c r="A25" s="79"/>
      <c r="B25" s="47" t="s">
        <v>24</v>
      </c>
      <c r="C25" s="40">
        <v>246</v>
      </c>
      <c r="D25" s="43">
        <v>95</v>
      </c>
      <c r="E25" s="43">
        <v>151</v>
      </c>
      <c r="F25" s="43">
        <v>77</v>
      </c>
      <c r="G25" s="39">
        <v>42</v>
      </c>
      <c r="H25" s="39">
        <v>35</v>
      </c>
      <c r="I25" s="39">
        <v>169</v>
      </c>
      <c r="J25" s="42">
        <v>53</v>
      </c>
      <c r="K25" s="42">
        <v>116</v>
      </c>
      <c r="L25" s="42">
        <v>4</v>
      </c>
      <c r="M25" s="48">
        <v>0</v>
      </c>
      <c r="N25" s="42">
        <v>4</v>
      </c>
      <c r="O25" s="75"/>
      <c r="P25" s="75"/>
      <c r="Q25" s="75"/>
      <c r="R25" s="75"/>
      <c r="S25" s="75"/>
      <c r="T25" s="75"/>
      <c r="U25" s="75"/>
      <c r="V25" s="75"/>
      <c r="W25" s="75"/>
    </row>
    <row r="26" spans="1:23" ht="18" customHeight="1">
      <c r="A26" s="79"/>
      <c r="B26" s="47" t="s">
        <v>25</v>
      </c>
      <c r="C26" s="40">
        <v>198</v>
      </c>
      <c r="D26" s="43">
        <v>70</v>
      </c>
      <c r="E26" s="43">
        <v>128</v>
      </c>
      <c r="F26" s="43">
        <v>49</v>
      </c>
      <c r="G26" s="39">
        <v>25</v>
      </c>
      <c r="H26" s="39">
        <v>24</v>
      </c>
      <c r="I26" s="39">
        <v>149</v>
      </c>
      <c r="J26" s="42">
        <v>45</v>
      </c>
      <c r="K26" s="42">
        <v>104</v>
      </c>
      <c r="L26" s="42">
        <v>2</v>
      </c>
      <c r="M26" s="48">
        <v>0</v>
      </c>
      <c r="N26" s="42">
        <v>2</v>
      </c>
      <c r="O26" s="75"/>
      <c r="P26" s="75"/>
      <c r="Q26" s="75"/>
      <c r="R26" s="75"/>
      <c r="S26" s="75"/>
      <c r="T26" s="75"/>
      <c r="U26" s="75"/>
      <c r="V26" s="75"/>
      <c r="W26" s="75"/>
    </row>
    <row r="27" spans="1:23" ht="18" customHeight="1">
      <c r="A27" s="79"/>
      <c r="B27" s="47" t="s">
        <v>26</v>
      </c>
      <c r="C27" s="40">
        <v>146</v>
      </c>
      <c r="D27" s="43">
        <v>33</v>
      </c>
      <c r="E27" s="43">
        <v>113</v>
      </c>
      <c r="F27" s="43">
        <v>28</v>
      </c>
      <c r="G27" s="39">
        <v>12</v>
      </c>
      <c r="H27" s="39">
        <v>16</v>
      </c>
      <c r="I27" s="39">
        <v>118</v>
      </c>
      <c r="J27" s="42">
        <v>21</v>
      </c>
      <c r="K27" s="42">
        <v>97</v>
      </c>
      <c r="L27" s="42">
        <v>1</v>
      </c>
      <c r="M27" s="48">
        <v>0</v>
      </c>
      <c r="N27" s="42">
        <v>1</v>
      </c>
      <c r="O27" s="75"/>
      <c r="P27" s="75"/>
      <c r="Q27" s="75"/>
      <c r="R27" s="75"/>
      <c r="S27" s="75"/>
      <c r="T27" s="75"/>
      <c r="U27" s="75"/>
      <c r="V27" s="75"/>
      <c r="W27" s="75"/>
    </row>
    <row r="28" spans="1:23" ht="18" customHeight="1">
      <c r="A28" s="81"/>
      <c r="B28" s="47" t="s">
        <v>27</v>
      </c>
      <c r="C28" s="40">
        <v>125</v>
      </c>
      <c r="D28" s="43">
        <v>60</v>
      </c>
      <c r="E28" s="43">
        <v>65</v>
      </c>
      <c r="F28" s="43">
        <v>25</v>
      </c>
      <c r="G28" s="39">
        <v>9</v>
      </c>
      <c r="H28" s="39">
        <v>16</v>
      </c>
      <c r="I28" s="39">
        <v>100</v>
      </c>
      <c r="J28" s="42">
        <v>51</v>
      </c>
      <c r="K28" s="42">
        <v>49</v>
      </c>
      <c r="L28" s="48">
        <v>0</v>
      </c>
      <c r="M28" s="48">
        <v>0</v>
      </c>
      <c r="N28" s="48">
        <v>0</v>
      </c>
      <c r="O28" s="77"/>
      <c r="P28" s="77"/>
      <c r="Q28" s="77"/>
      <c r="R28" s="77"/>
      <c r="S28" s="77"/>
      <c r="T28" s="77"/>
      <c r="U28" s="77"/>
      <c r="V28" s="77"/>
      <c r="W28" s="77"/>
    </row>
    <row r="29" spans="1:23" ht="18" customHeight="1">
      <c r="A29" s="78" t="s">
        <v>30</v>
      </c>
      <c r="B29" s="47" t="s">
        <v>22</v>
      </c>
      <c r="C29" s="40">
        <v>857</v>
      </c>
      <c r="D29" s="43">
        <v>285</v>
      </c>
      <c r="E29" s="43">
        <v>572</v>
      </c>
      <c r="F29" s="43">
        <v>208</v>
      </c>
      <c r="G29" s="39">
        <v>94</v>
      </c>
      <c r="H29" s="39">
        <v>114</v>
      </c>
      <c r="I29" s="39">
        <v>649</v>
      </c>
      <c r="J29" s="42">
        <v>191</v>
      </c>
      <c r="K29" s="42">
        <v>458</v>
      </c>
      <c r="L29" s="42">
        <v>8</v>
      </c>
      <c r="M29" s="42">
        <v>3</v>
      </c>
      <c r="N29" s="42">
        <v>5</v>
      </c>
      <c r="O29" s="74">
        <f t="shared" ref="O29:W29" si="3">A49</f>
        <v>151</v>
      </c>
      <c r="P29" s="74">
        <f t="shared" si="3"/>
        <v>53</v>
      </c>
      <c r="Q29" s="74">
        <f t="shared" si="3"/>
        <v>98</v>
      </c>
      <c r="R29" s="74">
        <f t="shared" si="3"/>
        <v>42</v>
      </c>
      <c r="S29" s="74">
        <f t="shared" si="3"/>
        <v>14</v>
      </c>
      <c r="T29" s="74">
        <f t="shared" si="3"/>
        <v>28</v>
      </c>
      <c r="U29" s="74">
        <f t="shared" si="3"/>
        <v>109</v>
      </c>
      <c r="V29" s="74">
        <f t="shared" si="3"/>
        <v>39</v>
      </c>
      <c r="W29" s="74">
        <f t="shared" si="3"/>
        <v>70</v>
      </c>
    </row>
    <row r="30" spans="1:23" ht="18" customHeight="1">
      <c r="A30" s="79"/>
      <c r="B30" s="47" t="s">
        <v>23</v>
      </c>
      <c r="C30" s="40">
        <v>161</v>
      </c>
      <c r="D30" s="43">
        <v>57</v>
      </c>
      <c r="E30" s="43">
        <v>104</v>
      </c>
      <c r="F30" s="43">
        <v>51</v>
      </c>
      <c r="G30" s="39">
        <v>26</v>
      </c>
      <c r="H30" s="39">
        <v>25</v>
      </c>
      <c r="I30" s="39">
        <v>110</v>
      </c>
      <c r="J30" s="42">
        <v>31</v>
      </c>
      <c r="K30" s="42">
        <v>79</v>
      </c>
      <c r="L30" s="42">
        <v>2</v>
      </c>
      <c r="M30" s="42">
        <v>2</v>
      </c>
      <c r="N30" s="48">
        <v>0</v>
      </c>
      <c r="O30" s="75"/>
      <c r="P30" s="75"/>
      <c r="Q30" s="75"/>
      <c r="R30" s="75"/>
      <c r="S30" s="75"/>
      <c r="T30" s="75"/>
      <c r="U30" s="75"/>
      <c r="V30" s="75"/>
      <c r="W30" s="75"/>
    </row>
    <row r="31" spans="1:23" ht="18" customHeight="1">
      <c r="A31" s="79"/>
      <c r="B31" s="47" t="s">
        <v>24</v>
      </c>
      <c r="C31" s="40">
        <v>255</v>
      </c>
      <c r="D31" s="43">
        <v>81</v>
      </c>
      <c r="E31" s="43">
        <v>174</v>
      </c>
      <c r="F31" s="43">
        <v>73</v>
      </c>
      <c r="G31" s="39">
        <v>36</v>
      </c>
      <c r="H31" s="39">
        <v>37</v>
      </c>
      <c r="I31" s="39">
        <v>182</v>
      </c>
      <c r="J31" s="42">
        <v>45</v>
      </c>
      <c r="K31" s="42">
        <v>137</v>
      </c>
      <c r="L31" s="42">
        <v>5</v>
      </c>
      <c r="M31" s="42">
        <v>1</v>
      </c>
      <c r="N31" s="42">
        <v>4</v>
      </c>
      <c r="O31" s="75"/>
      <c r="P31" s="75"/>
      <c r="Q31" s="75"/>
      <c r="R31" s="75"/>
      <c r="S31" s="75"/>
      <c r="T31" s="75"/>
      <c r="U31" s="75"/>
      <c r="V31" s="75"/>
      <c r="W31" s="75"/>
    </row>
    <row r="32" spans="1:23" ht="18" customHeight="1">
      <c r="A32" s="79"/>
      <c r="B32" s="47" t="s">
        <v>25</v>
      </c>
      <c r="C32" s="40">
        <v>200</v>
      </c>
      <c r="D32" s="43">
        <v>58</v>
      </c>
      <c r="E32" s="43">
        <v>142</v>
      </c>
      <c r="F32" s="43">
        <v>35</v>
      </c>
      <c r="G32" s="39">
        <v>12</v>
      </c>
      <c r="H32" s="39">
        <v>23</v>
      </c>
      <c r="I32" s="39">
        <v>165</v>
      </c>
      <c r="J32" s="42">
        <v>46</v>
      </c>
      <c r="K32" s="42">
        <v>119</v>
      </c>
      <c r="L32" s="48">
        <v>0</v>
      </c>
      <c r="M32" s="48">
        <v>0</v>
      </c>
      <c r="N32" s="48">
        <v>0</v>
      </c>
      <c r="O32" s="75"/>
      <c r="P32" s="75"/>
      <c r="Q32" s="75"/>
      <c r="R32" s="75"/>
      <c r="S32" s="75"/>
      <c r="T32" s="75"/>
      <c r="U32" s="75"/>
      <c r="V32" s="75"/>
      <c r="W32" s="75"/>
    </row>
    <row r="33" spans="1:23" ht="18" customHeight="1">
      <c r="A33" s="79"/>
      <c r="B33" s="47" t="s">
        <v>26</v>
      </c>
      <c r="C33" s="40">
        <v>137</v>
      </c>
      <c r="D33" s="43">
        <v>40</v>
      </c>
      <c r="E33" s="43">
        <v>97</v>
      </c>
      <c r="F33" s="43">
        <v>26</v>
      </c>
      <c r="G33" s="39">
        <v>8</v>
      </c>
      <c r="H33" s="39">
        <v>18</v>
      </c>
      <c r="I33" s="39">
        <v>111</v>
      </c>
      <c r="J33" s="42">
        <v>32</v>
      </c>
      <c r="K33" s="42">
        <v>79</v>
      </c>
      <c r="L33" s="48">
        <v>0</v>
      </c>
      <c r="M33" s="48">
        <v>0</v>
      </c>
      <c r="N33" s="48">
        <v>0</v>
      </c>
      <c r="O33" s="75"/>
      <c r="P33" s="75"/>
      <c r="Q33" s="75"/>
      <c r="R33" s="75"/>
      <c r="S33" s="75"/>
      <c r="T33" s="75"/>
      <c r="U33" s="75"/>
      <c r="V33" s="75"/>
      <c r="W33" s="75"/>
    </row>
    <row r="34" spans="1:23" ht="18" customHeight="1">
      <c r="A34" s="81"/>
      <c r="B34" s="47" t="s">
        <v>27</v>
      </c>
      <c r="C34" s="40">
        <v>104</v>
      </c>
      <c r="D34" s="43">
        <v>49</v>
      </c>
      <c r="E34" s="43">
        <v>55</v>
      </c>
      <c r="F34" s="43">
        <v>23</v>
      </c>
      <c r="G34" s="39">
        <v>12</v>
      </c>
      <c r="H34" s="39">
        <v>11</v>
      </c>
      <c r="I34" s="39">
        <v>81</v>
      </c>
      <c r="J34" s="42">
        <v>37</v>
      </c>
      <c r="K34" s="42">
        <v>44</v>
      </c>
      <c r="L34" s="42">
        <v>1</v>
      </c>
      <c r="M34" s="48">
        <v>0</v>
      </c>
      <c r="N34" s="42">
        <v>1</v>
      </c>
      <c r="O34" s="77"/>
      <c r="P34" s="77"/>
      <c r="Q34" s="77"/>
      <c r="R34" s="77"/>
      <c r="S34" s="77"/>
      <c r="T34" s="77"/>
      <c r="U34" s="77"/>
      <c r="V34" s="77"/>
      <c r="W34" s="77"/>
    </row>
    <row r="35" spans="1:23" ht="18" customHeight="1">
      <c r="A35" s="78" t="s">
        <v>31</v>
      </c>
      <c r="B35" s="47" t="s">
        <v>22</v>
      </c>
      <c r="C35" s="40">
        <v>345</v>
      </c>
      <c r="D35" s="43">
        <v>121</v>
      </c>
      <c r="E35" s="43">
        <v>224</v>
      </c>
      <c r="F35" s="43">
        <v>103</v>
      </c>
      <c r="G35" s="39">
        <v>51</v>
      </c>
      <c r="H35" s="39">
        <v>52</v>
      </c>
      <c r="I35" s="39">
        <v>242</v>
      </c>
      <c r="J35" s="42">
        <v>70</v>
      </c>
      <c r="K35" s="42">
        <v>172</v>
      </c>
      <c r="L35" s="42">
        <v>7</v>
      </c>
      <c r="M35" s="42">
        <v>3</v>
      </c>
      <c r="N35" s="42">
        <v>4</v>
      </c>
      <c r="O35" s="74">
        <f t="shared" ref="O35:W35" si="4">A50</f>
        <v>159</v>
      </c>
      <c r="P35" s="74">
        <f t="shared" si="4"/>
        <v>56</v>
      </c>
      <c r="Q35" s="74">
        <f t="shared" si="4"/>
        <v>103</v>
      </c>
      <c r="R35" s="74">
        <f t="shared" si="4"/>
        <v>33</v>
      </c>
      <c r="S35" s="74">
        <f t="shared" si="4"/>
        <v>14</v>
      </c>
      <c r="T35" s="74">
        <f t="shared" si="4"/>
        <v>19</v>
      </c>
      <c r="U35" s="74">
        <f t="shared" si="4"/>
        <v>126</v>
      </c>
      <c r="V35" s="74">
        <f t="shared" si="4"/>
        <v>42</v>
      </c>
      <c r="W35" s="74">
        <f t="shared" si="4"/>
        <v>84</v>
      </c>
    </row>
    <row r="36" spans="1:23" ht="18" customHeight="1">
      <c r="A36" s="79"/>
      <c r="B36" s="47" t="s">
        <v>23</v>
      </c>
      <c r="C36" s="40">
        <v>49</v>
      </c>
      <c r="D36" s="43">
        <v>33</v>
      </c>
      <c r="E36" s="43">
        <v>16</v>
      </c>
      <c r="F36" s="43">
        <v>22</v>
      </c>
      <c r="G36" s="39">
        <v>14</v>
      </c>
      <c r="H36" s="39">
        <v>8</v>
      </c>
      <c r="I36" s="39">
        <v>27</v>
      </c>
      <c r="J36" s="42">
        <v>19</v>
      </c>
      <c r="K36" s="42">
        <v>8</v>
      </c>
      <c r="L36" s="42">
        <v>1</v>
      </c>
      <c r="M36" s="42">
        <v>1</v>
      </c>
      <c r="N36" s="48">
        <v>0</v>
      </c>
      <c r="O36" s="75"/>
      <c r="P36" s="75"/>
      <c r="Q36" s="75"/>
      <c r="R36" s="75"/>
      <c r="S36" s="75"/>
      <c r="T36" s="75"/>
      <c r="U36" s="75"/>
      <c r="V36" s="75"/>
      <c r="W36" s="75"/>
    </row>
    <row r="37" spans="1:23" ht="18" customHeight="1">
      <c r="A37" s="79"/>
      <c r="B37" s="47" t="s">
        <v>24</v>
      </c>
      <c r="C37" s="40">
        <v>84</v>
      </c>
      <c r="D37" s="43">
        <v>28</v>
      </c>
      <c r="E37" s="43">
        <v>56</v>
      </c>
      <c r="F37" s="43">
        <v>35</v>
      </c>
      <c r="G37" s="39">
        <v>18</v>
      </c>
      <c r="H37" s="39">
        <v>17</v>
      </c>
      <c r="I37" s="39">
        <v>49</v>
      </c>
      <c r="J37" s="42">
        <v>10</v>
      </c>
      <c r="K37" s="42">
        <v>39</v>
      </c>
      <c r="L37" s="42">
        <v>4</v>
      </c>
      <c r="M37" s="42">
        <v>2</v>
      </c>
      <c r="N37" s="42">
        <v>2</v>
      </c>
      <c r="O37" s="75"/>
      <c r="P37" s="75"/>
      <c r="Q37" s="75"/>
      <c r="R37" s="75"/>
      <c r="S37" s="75"/>
      <c r="T37" s="75"/>
      <c r="U37" s="75"/>
      <c r="V37" s="75"/>
      <c r="W37" s="75"/>
    </row>
    <row r="38" spans="1:23" ht="18" customHeight="1">
      <c r="A38" s="79"/>
      <c r="B38" s="47" t="s">
        <v>25</v>
      </c>
      <c r="C38" s="40">
        <v>103</v>
      </c>
      <c r="D38" s="43">
        <v>27</v>
      </c>
      <c r="E38" s="43">
        <v>76</v>
      </c>
      <c r="F38" s="43">
        <v>22</v>
      </c>
      <c r="G38" s="39">
        <v>11</v>
      </c>
      <c r="H38" s="39">
        <v>11</v>
      </c>
      <c r="I38" s="39">
        <v>81</v>
      </c>
      <c r="J38" s="42">
        <v>16</v>
      </c>
      <c r="K38" s="42">
        <v>65</v>
      </c>
      <c r="L38" s="42">
        <v>2</v>
      </c>
      <c r="M38" s="48">
        <v>0</v>
      </c>
      <c r="N38" s="42">
        <v>2</v>
      </c>
      <c r="O38" s="75"/>
      <c r="P38" s="75"/>
      <c r="Q38" s="75"/>
      <c r="R38" s="75"/>
      <c r="S38" s="75"/>
      <c r="T38" s="75"/>
      <c r="U38" s="75"/>
      <c r="V38" s="75"/>
      <c r="W38" s="75"/>
    </row>
    <row r="39" spans="1:23" ht="18" customHeight="1">
      <c r="A39" s="79"/>
      <c r="B39" s="47" t="s">
        <v>26</v>
      </c>
      <c r="C39" s="40">
        <v>62</v>
      </c>
      <c r="D39" s="43">
        <v>15</v>
      </c>
      <c r="E39" s="43">
        <v>47</v>
      </c>
      <c r="F39" s="43">
        <v>11</v>
      </c>
      <c r="G39" s="39">
        <v>3</v>
      </c>
      <c r="H39" s="39">
        <v>8</v>
      </c>
      <c r="I39" s="39">
        <v>51</v>
      </c>
      <c r="J39" s="42">
        <v>12</v>
      </c>
      <c r="K39" s="42">
        <v>39</v>
      </c>
      <c r="L39" s="48">
        <v>0</v>
      </c>
      <c r="M39" s="48">
        <v>0</v>
      </c>
      <c r="N39" s="48">
        <v>0</v>
      </c>
      <c r="O39" s="75"/>
      <c r="P39" s="75"/>
      <c r="Q39" s="75"/>
      <c r="R39" s="75"/>
      <c r="S39" s="75"/>
      <c r="T39" s="75"/>
      <c r="U39" s="75"/>
      <c r="V39" s="75"/>
      <c r="W39" s="75"/>
    </row>
    <row r="40" spans="1:23" ht="18" customHeight="1" thickBot="1">
      <c r="A40" s="80"/>
      <c r="B40" s="49" t="s">
        <v>27</v>
      </c>
      <c r="C40" s="41">
        <v>47</v>
      </c>
      <c r="D40" s="41">
        <v>18</v>
      </c>
      <c r="E40" s="41">
        <v>29</v>
      </c>
      <c r="F40" s="41">
        <v>13</v>
      </c>
      <c r="G40" s="41">
        <v>5</v>
      </c>
      <c r="H40" s="41">
        <v>8</v>
      </c>
      <c r="I40" s="41">
        <v>34</v>
      </c>
      <c r="J40" s="46">
        <v>13</v>
      </c>
      <c r="K40" s="46">
        <v>21</v>
      </c>
      <c r="L40" s="50">
        <v>0</v>
      </c>
      <c r="M40" s="50">
        <v>0</v>
      </c>
      <c r="N40" s="50">
        <v>0</v>
      </c>
      <c r="O40" s="76"/>
      <c r="P40" s="76"/>
      <c r="Q40" s="76"/>
      <c r="R40" s="76"/>
      <c r="S40" s="76"/>
      <c r="T40" s="76"/>
      <c r="U40" s="76"/>
      <c r="V40" s="76"/>
      <c r="W40" s="76"/>
    </row>
    <row r="41" spans="1:23" s="4" customFormat="1" ht="36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</row>
    <row r="42" spans="1:23" ht="18" customHeight="1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</row>
    <row r="43" spans="1:23" ht="18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</row>
    <row r="44" spans="1:23" ht="18" customHeight="1">
      <c r="A44" s="10"/>
      <c r="B44" s="10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 hidden="1"/>
    <row r="46" spans="1:23" ht="14.25" hidden="1">
      <c r="A46" s="37">
        <v>1638</v>
      </c>
      <c r="B46" s="37">
        <v>601</v>
      </c>
      <c r="C46" s="37">
        <v>1037</v>
      </c>
      <c r="D46" s="37">
        <v>458</v>
      </c>
      <c r="E46" s="38">
        <v>190</v>
      </c>
      <c r="F46" s="38">
        <v>268</v>
      </c>
      <c r="G46" s="38">
        <v>1180</v>
      </c>
      <c r="H46" s="38">
        <v>411</v>
      </c>
      <c r="I46" s="38">
        <v>769</v>
      </c>
    </row>
    <row r="47" spans="1:23" ht="14.25" hidden="1">
      <c r="A47" s="37">
        <v>294</v>
      </c>
      <c r="B47" s="37">
        <v>104</v>
      </c>
      <c r="C47" s="37">
        <v>190</v>
      </c>
      <c r="D47" s="37">
        <v>67</v>
      </c>
      <c r="E47" s="38">
        <v>38</v>
      </c>
      <c r="F47" s="38">
        <v>29</v>
      </c>
      <c r="G47" s="38">
        <v>227</v>
      </c>
      <c r="H47" s="38">
        <v>66</v>
      </c>
      <c r="I47" s="38">
        <v>161</v>
      </c>
    </row>
    <row r="48" spans="1:23" ht="14.25" hidden="1">
      <c r="A48" s="37">
        <v>392</v>
      </c>
      <c r="B48" s="37">
        <v>157</v>
      </c>
      <c r="C48" s="37">
        <v>235</v>
      </c>
      <c r="D48" s="37">
        <v>81</v>
      </c>
      <c r="E48" s="38">
        <v>34</v>
      </c>
      <c r="F48" s="38">
        <v>47</v>
      </c>
      <c r="G48" s="38">
        <v>311</v>
      </c>
      <c r="H48" s="38">
        <v>123</v>
      </c>
      <c r="I48" s="38">
        <v>188</v>
      </c>
    </row>
    <row r="49" spans="1:9" ht="14.25" hidden="1">
      <c r="A49" s="37">
        <v>151</v>
      </c>
      <c r="B49" s="37">
        <v>53</v>
      </c>
      <c r="C49" s="37">
        <v>98</v>
      </c>
      <c r="D49" s="37">
        <v>42</v>
      </c>
      <c r="E49" s="38">
        <v>14</v>
      </c>
      <c r="F49" s="38">
        <v>28</v>
      </c>
      <c r="G49" s="38">
        <v>109</v>
      </c>
      <c r="H49" s="38">
        <v>39</v>
      </c>
      <c r="I49" s="38">
        <v>70</v>
      </c>
    </row>
    <row r="50" spans="1:9" ht="14.25" hidden="1">
      <c r="A50" s="37">
        <v>159</v>
      </c>
      <c r="B50" s="37">
        <v>56</v>
      </c>
      <c r="C50" s="37">
        <v>103</v>
      </c>
      <c r="D50" s="37">
        <v>33</v>
      </c>
      <c r="E50" s="38">
        <v>14</v>
      </c>
      <c r="F50" s="38">
        <v>19</v>
      </c>
      <c r="G50" s="38">
        <v>126</v>
      </c>
      <c r="H50" s="38">
        <v>42</v>
      </c>
      <c r="I50" s="38">
        <v>84</v>
      </c>
    </row>
    <row r="51" spans="1:9" hidden="1"/>
    <row r="52" spans="1:9" hidden="1"/>
    <row r="53" spans="1:9" hidden="1"/>
    <row r="54" spans="1:9" hidden="1"/>
    <row r="55" spans="1:9" hidden="1"/>
    <row r="56" spans="1:9" hidden="1"/>
  </sheetData>
  <mergeCells count="67">
    <mergeCell ref="A4:D4"/>
    <mergeCell ref="A5:D5"/>
    <mergeCell ref="A6:W6"/>
    <mergeCell ref="A7:W7"/>
    <mergeCell ref="A8:B10"/>
    <mergeCell ref="C8:K8"/>
    <mergeCell ref="L8:N9"/>
    <mergeCell ref="O8:W8"/>
    <mergeCell ref="C9:E9"/>
    <mergeCell ref="F9:H9"/>
    <mergeCell ref="I9:K9"/>
    <mergeCell ref="O9:Q9"/>
    <mergeCell ref="R9:T9"/>
    <mergeCell ref="U9:W9"/>
    <mergeCell ref="A11:A16"/>
    <mergeCell ref="O11:O16"/>
    <mergeCell ref="P11:P16"/>
    <mergeCell ref="Q11:Q16"/>
    <mergeCell ref="R11:R16"/>
    <mergeCell ref="S11:S16"/>
    <mergeCell ref="T11:T16"/>
    <mergeCell ref="U11:U16"/>
    <mergeCell ref="V11:V16"/>
    <mergeCell ref="W11:W16"/>
    <mergeCell ref="A17:A22"/>
    <mergeCell ref="O17:O22"/>
    <mergeCell ref="P17:P22"/>
    <mergeCell ref="Q17:Q22"/>
    <mergeCell ref="R17:R22"/>
    <mergeCell ref="S17:S22"/>
    <mergeCell ref="T17:T22"/>
    <mergeCell ref="U17:U22"/>
    <mergeCell ref="V17:V22"/>
    <mergeCell ref="W17:W22"/>
    <mergeCell ref="A23:A28"/>
    <mergeCell ref="O23:O28"/>
    <mergeCell ref="P23:P28"/>
    <mergeCell ref="Q23:Q28"/>
    <mergeCell ref="R23:R28"/>
    <mergeCell ref="S23:S28"/>
    <mergeCell ref="T23:T28"/>
    <mergeCell ref="U23:U28"/>
    <mergeCell ref="V23:V28"/>
    <mergeCell ref="W23:W28"/>
    <mergeCell ref="A29:A34"/>
    <mergeCell ref="O29:O34"/>
    <mergeCell ref="P29:P34"/>
    <mergeCell ref="Q29:Q34"/>
    <mergeCell ref="R29:R34"/>
    <mergeCell ref="S29:S34"/>
    <mergeCell ref="T29:T34"/>
    <mergeCell ref="U29:U34"/>
    <mergeCell ref="V29:V34"/>
    <mergeCell ref="W29:W34"/>
    <mergeCell ref="A35:A40"/>
    <mergeCell ref="O35:O40"/>
    <mergeCell ref="P35:P40"/>
    <mergeCell ref="Q35:Q40"/>
    <mergeCell ref="R35:R40"/>
    <mergeCell ref="S35:S40"/>
    <mergeCell ref="A43:W43"/>
    <mergeCell ref="T35:T40"/>
    <mergeCell ref="U35:U40"/>
    <mergeCell ref="V35:V40"/>
    <mergeCell ref="W35:W40"/>
    <mergeCell ref="A41:W41"/>
    <mergeCell ref="A42:W42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opLeftCell="A4" zoomScale="85" zoomScaleNormal="85" workbookViewId="0"/>
  </sheetViews>
  <sheetFormatPr defaultRowHeight="12"/>
  <cols>
    <col min="1" max="2" width="10.83203125" style="3" customWidth="1"/>
    <col min="3" max="4" width="9.83203125" style="3" customWidth="1"/>
    <col min="5" max="23" width="9.83203125" customWidth="1"/>
  </cols>
  <sheetData>
    <row r="1" spans="1:23" s="6" customFormat="1" ht="31.5" hidden="1" customHeight="1">
      <c r="A1" s="7" t="s">
        <v>50</v>
      </c>
      <c r="B1" s="7" t="s">
        <v>32</v>
      </c>
      <c r="C1" s="7" t="s">
        <v>33</v>
      </c>
      <c r="D1" s="7" t="s">
        <v>34</v>
      </c>
      <c r="E1" s="51" t="s">
        <v>35</v>
      </c>
      <c r="F1" s="6" t="s">
        <v>36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6" customFormat="1" ht="31.5" hidden="1" customHeight="1">
      <c r="A2" s="8"/>
      <c r="B2" s="8"/>
      <c r="C2" s="8"/>
      <c r="D2" s="7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s="6" customFormat="1" ht="28.5" hidden="1" customHeight="1">
      <c r="A3" s="8"/>
      <c r="B3" s="8"/>
      <c r="C3" s="8"/>
      <c r="D3" s="7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s="3" customFormat="1" ht="18" customHeight="1">
      <c r="A4" s="67"/>
      <c r="B4" s="67"/>
      <c r="C4" s="67"/>
      <c r="D4" s="6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s="3" customFormat="1" ht="18" customHeight="1">
      <c r="A5" s="67"/>
      <c r="B5" s="67"/>
      <c r="C5" s="67"/>
      <c r="D5" s="67"/>
      <c r="E5" s="1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36" customHeight="1">
      <c r="A6" s="69" t="s">
        <v>48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</row>
    <row r="7" spans="1:23" ht="24" customHeight="1" thickBot="1">
      <c r="A7" s="65" t="str">
        <f>F1</f>
        <v>中華民國114年第1季( 1月至3月 )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</row>
    <row r="8" spans="1:23" s="1" customFormat="1" ht="23.1" customHeight="1">
      <c r="A8" s="66" t="s">
        <v>20</v>
      </c>
      <c r="B8" s="86"/>
      <c r="C8" s="89" t="s">
        <v>4</v>
      </c>
      <c r="D8" s="89"/>
      <c r="E8" s="89"/>
      <c r="F8" s="89"/>
      <c r="G8" s="89"/>
      <c r="H8" s="89"/>
      <c r="I8" s="89"/>
      <c r="J8" s="89"/>
      <c r="K8" s="90"/>
      <c r="L8" s="91" t="s">
        <v>6</v>
      </c>
      <c r="M8" s="91"/>
      <c r="N8" s="91"/>
      <c r="O8" s="93" t="s">
        <v>10</v>
      </c>
      <c r="P8" s="89"/>
      <c r="Q8" s="89"/>
      <c r="R8" s="89"/>
      <c r="S8" s="89"/>
      <c r="T8" s="89"/>
      <c r="U8" s="89"/>
      <c r="V8" s="89"/>
      <c r="W8" s="90"/>
    </row>
    <row r="9" spans="1:23" s="1" customFormat="1" ht="23.1" customHeight="1">
      <c r="A9" s="67"/>
      <c r="B9" s="87"/>
      <c r="C9" s="94" t="s">
        <v>11</v>
      </c>
      <c r="D9" s="94"/>
      <c r="E9" s="95"/>
      <c r="F9" s="61" t="s">
        <v>3</v>
      </c>
      <c r="G9" s="62"/>
      <c r="H9" s="63"/>
      <c r="I9" s="61" t="s">
        <v>5</v>
      </c>
      <c r="J9" s="62"/>
      <c r="K9" s="63"/>
      <c r="L9" s="92"/>
      <c r="M9" s="92"/>
      <c r="N9" s="92"/>
      <c r="O9" s="61" t="s">
        <v>12</v>
      </c>
      <c r="P9" s="62"/>
      <c r="Q9" s="63"/>
      <c r="R9" s="61" t="s">
        <v>13</v>
      </c>
      <c r="S9" s="62"/>
      <c r="T9" s="63"/>
      <c r="U9" s="61" t="s">
        <v>14</v>
      </c>
      <c r="V9" s="62"/>
      <c r="W9" s="63"/>
    </row>
    <row r="10" spans="1:23" s="1" customFormat="1" ht="33" customHeight="1" thickBot="1">
      <c r="A10" s="68"/>
      <c r="B10" s="88"/>
      <c r="C10" s="23" t="s">
        <v>2</v>
      </c>
      <c r="D10" s="23" t="s">
        <v>0</v>
      </c>
      <c r="E10" s="23" t="s">
        <v>1</v>
      </c>
      <c r="F10" s="19" t="s">
        <v>2</v>
      </c>
      <c r="G10" s="23" t="s">
        <v>0</v>
      </c>
      <c r="H10" s="23" t="s">
        <v>1</v>
      </c>
      <c r="I10" s="19" t="s">
        <v>2</v>
      </c>
      <c r="J10" s="23" t="s">
        <v>0</v>
      </c>
      <c r="K10" s="23" t="s">
        <v>1</v>
      </c>
      <c r="L10" s="23" t="s">
        <v>2</v>
      </c>
      <c r="M10" s="23" t="s">
        <v>0</v>
      </c>
      <c r="N10" s="23" t="s">
        <v>1</v>
      </c>
      <c r="O10" s="23" t="s">
        <v>2</v>
      </c>
      <c r="P10" s="23" t="s">
        <v>0</v>
      </c>
      <c r="Q10" s="23" t="s">
        <v>1</v>
      </c>
      <c r="R10" s="23" t="s">
        <v>7</v>
      </c>
      <c r="S10" s="23" t="s">
        <v>8</v>
      </c>
      <c r="T10" s="23" t="s">
        <v>9</v>
      </c>
      <c r="U10" s="23" t="s">
        <v>2</v>
      </c>
      <c r="V10" s="23" t="s">
        <v>0</v>
      </c>
      <c r="W10" s="30" t="s">
        <v>1</v>
      </c>
    </row>
    <row r="11" spans="1:23" s="2" customFormat="1" ht="18" customHeight="1">
      <c r="A11" s="85" t="s">
        <v>45</v>
      </c>
      <c r="B11" s="24" t="s">
        <v>22</v>
      </c>
      <c r="C11" s="39">
        <v>219</v>
      </c>
      <c r="D11" s="42">
        <v>104</v>
      </c>
      <c r="E11" s="42">
        <v>115</v>
      </c>
      <c r="F11" s="44">
        <v>82</v>
      </c>
      <c r="G11" s="45">
        <v>47</v>
      </c>
      <c r="H11" s="45">
        <v>35</v>
      </c>
      <c r="I11" s="45">
        <v>137</v>
      </c>
      <c r="J11" s="44">
        <v>57</v>
      </c>
      <c r="K11" s="44">
        <v>80</v>
      </c>
      <c r="L11" s="44">
        <v>2</v>
      </c>
      <c r="M11" s="53">
        <v>0</v>
      </c>
      <c r="N11" s="44">
        <v>2</v>
      </c>
      <c r="O11" s="82">
        <f>A46</f>
        <v>81</v>
      </c>
      <c r="P11" s="82">
        <f t="shared" ref="P11:W11" si="0">B46</f>
        <v>30</v>
      </c>
      <c r="Q11" s="82">
        <f t="shared" si="0"/>
        <v>51</v>
      </c>
      <c r="R11" s="82">
        <f t="shared" si="0"/>
        <v>20</v>
      </c>
      <c r="S11" s="82">
        <f t="shared" si="0"/>
        <v>8</v>
      </c>
      <c r="T11" s="82">
        <f t="shared" si="0"/>
        <v>12</v>
      </c>
      <c r="U11" s="82">
        <f t="shared" si="0"/>
        <v>61</v>
      </c>
      <c r="V11" s="82">
        <f t="shared" si="0"/>
        <v>22</v>
      </c>
      <c r="W11" s="82">
        <f t="shared" si="0"/>
        <v>39</v>
      </c>
    </row>
    <row r="12" spans="1:23" ht="18" customHeight="1">
      <c r="A12" s="79"/>
      <c r="B12" s="47" t="s">
        <v>23</v>
      </c>
      <c r="C12" s="40">
        <v>42</v>
      </c>
      <c r="D12" s="43">
        <v>26</v>
      </c>
      <c r="E12" s="43">
        <v>16</v>
      </c>
      <c r="F12" s="43">
        <v>17</v>
      </c>
      <c r="G12" s="39">
        <v>14</v>
      </c>
      <c r="H12" s="39">
        <v>3</v>
      </c>
      <c r="I12" s="39">
        <v>25</v>
      </c>
      <c r="J12" s="42">
        <v>12</v>
      </c>
      <c r="K12" s="42">
        <v>13</v>
      </c>
      <c r="L12" s="48">
        <v>0</v>
      </c>
      <c r="M12" s="48">
        <v>0</v>
      </c>
      <c r="N12" s="48">
        <v>0</v>
      </c>
      <c r="O12" s="83"/>
      <c r="P12" s="83"/>
      <c r="Q12" s="83"/>
      <c r="R12" s="83"/>
      <c r="S12" s="83"/>
      <c r="T12" s="83"/>
      <c r="U12" s="83"/>
      <c r="V12" s="83"/>
      <c r="W12" s="83"/>
    </row>
    <row r="13" spans="1:23" ht="18" customHeight="1">
      <c r="A13" s="79"/>
      <c r="B13" s="47" t="s">
        <v>24</v>
      </c>
      <c r="C13" s="40">
        <v>62</v>
      </c>
      <c r="D13" s="43">
        <v>29</v>
      </c>
      <c r="E13" s="43">
        <v>33</v>
      </c>
      <c r="F13" s="43">
        <v>29</v>
      </c>
      <c r="G13" s="39">
        <v>14</v>
      </c>
      <c r="H13" s="39">
        <v>15</v>
      </c>
      <c r="I13" s="39">
        <v>33</v>
      </c>
      <c r="J13" s="42">
        <v>15</v>
      </c>
      <c r="K13" s="42">
        <v>18</v>
      </c>
      <c r="L13" s="42">
        <v>2</v>
      </c>
      <c r="M13" s="48">
        <v>0</v>
      </c>
      <c r="N13" s="42">
        <v>2</v>
      </c>
      <c r="O13" s="83"/>
      <c r="P13" s="83"/>
      <c r="Q13" s="83"/>
      <c r="R13" s="83"/>
      <c r="S13" s="83"/>
      <c r="T13" s="83"/>
      <c r="U13" s="83"/>
      <c r="V13" s="83"/>
      <c r="W13" s="83"/>
    </row>
    <row r="14" spans="1:23" ht="18" customHeight="1">
      <c r="A14" s="79"/>
      <c r="B14" s="47" t="s">
        <v>25</v>
      </c>
      <c r="C14" s="40">
        <v>48</v>
      </c>
      <c r="D14" s="43">
        <v>25</v>
      </c>
      <c r="E14" s="43">
        <v>23</v>
      </c>
      <c r="F14" s="43">
        <v>15</v>
      </c>
      <c r="G14" s="39">
        <v>8</v>
      </c>
      <c r="H14" s="39">
        <v>7</v>
      </c>
      <c r="I14" s="39">
        <v>33</v>
      </c>
      <c r="J14" s="42">
        <v>17</v>
      </c>
      <c r="K14" s="42">
        <v>16</v>
      </c>
      <c r="L14" s="48">
        <v>0</v>
      </c>
      <c r="M14" s="48">
        <v>0</v>
      </c>
      <c r="N14" s="48">
        <v>0</v>
      </c>
      <c r="O14" s="83"/>
      <c r="P14" s="83"/>
      <c r="Q14" s="83"/>
      <c r="R14" s="83"/>
      <c r="S14" s="83"/>
      <c r="T14" s="83"/>
      <c r="U14" s="83"/>
      <c r="V14" s="83"/>
      <c r="W14" s="83"/>
    </row>
    <row r="15" spans="1:23" ht="18" customHeight="1">
      <c r="A15" s="79"/>
      <c r="B15" s="47" t="s">
        <v>26</v>
      </c>
      <c r="C15" s="40">
        <v>33</v>
      </c>
      <c r="D15" s="43">
        <v>12</v>
      </c>
      <c r="E15" s="43">
        <v>21</v>
      </c>
      <c r="F15" s="43">
        <v>10</v>
      </c>
      <c r="G15" s="39">
        <v>7</v>
      </c>
      <c r="H15" s="39">
        <v>3</v>
      </c>
      <c r="I15" s="39">
        <v>23</v>
      </c>
      <c r="J15" s="42">
        <v>5</v>
      </c>
      <c r="K15" s="42">
        <v>18</v>
      </c>
      <c r="L15" s="48">
        <v>0</v>
      </c>
      <c r="M15" s="48">
        <v>0</v>
      </c>
      <c r="N15" s="48">
        <v>0</v>
      </c>
      <c r="O15" s="83"/>
      <c r="P15" s="83"/>
      <c r="Q15" s="83"/>
      <c r="R15" s="83"/>
      <c r="S15" s="83"/>
      <c r="T15" s="83"/>
      <c r="U15" s="83"/>
      <c r="V15" s="83"/>
      <c r="W15" s="83"/>
    </row>
    <row r="16" spans="1:23" ht="18" customHeight="1">
      <c r="A16" s="81"/>
      <c r="B16" s="47" t="s">
        <v>27</v>
      </c>
      <c r="C16" s="40">
        <v>34</v>
      </c>
      <c r="D16" s="43">
        <v>12</v>
      </c>
      <c r="E16" s="43">
        <v>22</v>
      </c>
      <c r="F16" s="43">
        <v>11</v>
      </c>
      <c r="G16" s="39">
        <v>4</v>
      </c>
      <c r="H16" s="39">
        <v>7</v>
      </c>
      <c r="I16" s="39">
        <v>23</v>
      </c>
      <c r="J16" s="42">
        <v>8</v>
      </c>
      <c r="K16" s="42">
        <v>15</v>
      </c>
      <c r="L16" s="48">
        <v>0</v>
      </c>
      <c r="M16" s="48">
        <v>0</v>
      </c>
      <c r="N16" s="48">
        <v>0</v>
      </c>
      <c r="O16" s="84"/>
      <c r="P16" s="84"/>
      <c r="Q16" s="84"/>
      <c r="R16" s="84"/>
      <c r="S16" s="84"/>
      <c r="T16" s="84"/>
      <c r="U16" s="84"/>
      <c r="V16" s="84"/>
      <c r="W16" s="84"/>
    </row>
    <row r="17" spans="1:23" ht="18" customHeight="1">
      <c r="A17" s="78" t="s">
        <v>37</v>
      </c>
      <c r="B17" s="47" t="s">
        <v>22</v>
      </c>
      <c r="C17" s="40">
        <v>303</v>
      </c>
      <c r="D17" s="43">
        <v>123</v>
      </c>
      <c r="E17" s="43">
        <v>180</v>
      </c>
      <c r="F17" s="43">
        <v>80</v>
      </c>
      <c r="G17" s="39">
        <v>44</v>
      </c>
      <c r="H17" s="39">
        <v>36</v>
      </c>
      <c r="I17" s="39">
        <v>223</v>
      </c>
      <c r="J17" s="42">
        <v>79</v>
      </c>
      <c r="K17" s="42">
        <v>144</v>
      </c>
      <c r="L17" s="42">
        <v>11</v>
      </c>
      <c r="M17" s="42">
        <v>6</v>
      </c>
      <c r="N17" s="42">
        <v>5</v>
      </c>
      <c r="O17" s="74">
        <f t="shared" ref="O17:W17" si="1">A47</f>
        <v>135</v>
      </c>
      <c r="P17" s="74">
        <f t="shared" si="1"/>
        <v>45</v>
      </c>
      <c r="Q17" s="74">
        <f t="shared" si="1"/>
        <v>90</v>
      </c>
      <c r="R17" s="74">
        <f t="shared" si="1"/>
        <v>109</v>
      </c>
      <c r="S17" s="74">
        <f t="shared" si="1"/>
        <v>34</v>
      </c>
      <c r="T17" s="74">
        <f t="shared" si="1"/>
        <v>75</v>
      </c>
      <c r="U17" s="74">
        <f t="shared" si="1"/>
        <v>26</v>
      </c>
      <c r="V17" s="74">
        <f t="shared" si="1"/>
        <v>11</v>
      </c>
      <c r="W17" s="74">
        <f t="shared" si="1"/>
        <v>15</v>
      </c>
    </row>
    <row r="18" spans="1:23" ht="18" customHeight="1">
      <c r="A18" s="79"/>
      <c r="B18" s="47" t="s">
        <v>23</v>
      </c>
      <c r="C18" s="40">
        <v>42</v>
      </c>
      <c r="D18" s="43">
        <v>19</v>
      </c>
      <c r="E18" s="43">
        <v>23</v>
      </c>
      <c r="F18" s="43">
        <v>17</v>
      </c>
      <c r="G18" s="39">
        <v>9</v>
      </c>
      <c r="H18" s="39">
        <v>8</v>
      </c>
      <c r="I18" s="39">
        <v>25</v>
      </c>
      <c r="J18" s="42">
        <v>10</v>
      </c>
      <c r="K18" s="42">
        <v>15</v>
      </c>
      <c r="L18" s="42">
        <v>4</v>
      </c>
      <c r="M18" s="42">
        <v>1</v>
      </c>
      <c r="N18" s="42">
        <v>3</v>
      </c>
      <c r="O18" s="75"/>
      <c r="P18" s="75"/>
      <c r="Q18" s="75"/>
      <c r="R18" s="75"/>
      <c r="S18" s="75"/>
      <c r="T18" s="75"/>
      <c r="U18" s="75"/>
      <c r="V18" s="75"/>
      <c r="W18" s="75"/>
    </row>
    <row r="19" spans="1:23" ht="18" customHeight="1">
      <c r="A19" s="79"/>
      <c r="B19" s="47" t="s">
        <v>24</v>
      </c>
      <c r="C19" s="40">
        <v>76</v>
      </c>
      <c r="D19" s="43">
        <v>35</v>
      </c>
      <c r="E19" s="43">
        <v>41</v>
      </c>
      <c r="F19" s="43">
        <v>17</v>
      </c>
      <c r="G19" s="39">
        <v>12</v>
      </c>
      <c r="H19" s="39">
        <v>5</v>
      </c>
      <c r="I19" s="39">
        <v>59</v>
      </c>
      <c r="J19" s="42">
        <v>23</v>
      </c>
      <c r="K19" s="42">
        <v>36</v>
      </c>
      <c r="L19" s="42">
        <v>3</v>
      </c>
      <c r="M19" s="42">
        <v>3</v>
      </c>
      <c r="N19" s="48">
        <v>0</v>
      </c>
      <c r="O19" s="75"/>
      <c r="P19" s="75"/>
      <c r="Q19" s="75"/>
      <c r="R19" s="75"/>
      <c r="S19" s="75"/>
      <c r="T19" s="75"/>
      <c r="U19" s="75"/>
      <c r="V19" s="75"/>
      <c r="W19" s="75"/>
    </row>
    <row r="20" spans="1:23" ht="18" customHeight="1">
      <c r="A20" s="79"/>
      <c r="B20" s="47" t="s">
        <v>25</v>
      </c>
      <c r="C20" s="40">
        <v>74</v>
      </c>
      <c r="D20" s="43">
        <v>26</v>
      </c>
      <c r="E20" s="43">
        <v>48</v>
      </c>
      <c r="F20" s="43">
        <v>16</v>
      </c>
      <c r="G20" s="39">
        <v>10</v>
      </c>
      <c r="H20" s="39">
        <v>6</v>
      </c>
      <c r="I20" s="39">
        <v>58</v>
      </c>
      <c r="J20" s="42">
        <v>16</v>
      </c>
      <c r="K20" s="42">
        <v>42</v>
      </c>
      <c r="L20" s="42">
        <v>3</v>
      </c>
      <c r="M20" s="42">
        <v>2</v>
      </c>
      <c r="N20" s="42">
        <v>1</v>
      </c>
      <c r="O20" s="75"/>
      <c r="P20" s="75"/>
      <c r="Q20" s="75"/>
      <c r="R20" s="75"/>
      <c r="S20" s="75"/>
      <c r="T20" s="75"/>
      <c r="U20" s="75"/>
      <c r="V20" s="75"/>
      <c r="W20" s="75"/>
    </row>
    <row r="21" spans="1:23" ht="18" customHeight="1">
      <c r="A21" s="79"/>
      <c r="B21" s="47" t="s">
        <v>26</v>
      </c>
      <c r="C21" s="40">
        <v>68</v>
      </c>
      <c r="D21" s="43">
        <v>23</v>
      </c>
      <c r="E21" s="43">
        <v>45</v>
      </c>
      <c r="F21" s="43">
        <v>17</v>
      </c>
      <c r="G21" s="39">
        <v>5</v>
      </c>
      <c r="H21" s="39">
        <v>12</v>
      </c>
      <c r="I21" s="39">
        <v>51</v>
      </c>
      <c r="J21" s="42">
        <v>18</v>
      </c>
      <c r="K21" s="42">
        <v>33</v>
      </c>
      <c r="L21" s="48">
        <v>0</v>
      </c>
      <c r="M21" s="48">
        <v>0</v>
      </c>
      <c r="N21" s="48">
        <v>0</v>
      </c>
      <c r="O21" s="75"/>
      <c r="P21" s="75"/>
      <c r="Q21" s="75"/>
      <c r="R21" s="75"/>
      <c r="S21" s="75"/>
      <c r="T21" s="75"/>
      <c r="U21" s="75"/>
      <c r="V21" s="75"/>
      <c r="W21" s="75"/>
    </row>
    <row r="22" spans="1:23" ht="18" customHeight="1">
      <c r="A22" s="81"/>
      <c r="B22" s="47" t="s">
        <v>27</v>
      </c>
      <c r="C22" s="40">
        <v>43</v>
      </c>
      <c r="D22" s="43">
        <v>20</v>
      </c>
      <c r="E22" s="43">
        <v>23</v>
      </c>
      <c r="F22" s="43">
        <v>13</v>
      </c>
      <c r="G22" s="39">
        <v>8</v>
      </c>
      <c r="H22" s="39">
        <v>5</v>
      </c>
      <c r="I22" s="39">
        <v>30</v>
      </c>
      <c r="J22" s="42">
        <v>12</v>
      </c>
      <c r="K22" s="42">
        <v>18</v>
      </c>
      <c r="L22" s="42">
        <v>1</v>
      </c>
      <c r="M22" s="48">
        <v>0</v>
      </c>
      <c r="N22" s="42">
        <v>1</v>
      </c>
      <c r="O22" s="77"/>
      <c r="P22" s="77"/>
      <c r="Q22" s="77"/>
      <c r="R22" s="77"/>
      <c r="S22" s="77"/>
      <c r="T22" s="77"/>
      <c r="U22" s="77"/>
      <c r="V22" s="77"/>
      <c r="W22" s="77"/>
    </row>
    <row r="23" spans="1:23" ht="18" customHeight="1">
      <c r="A23" s="78" t="s">
        <v>38</v>
      </c>
      <c r="B23" s="47" t="s">
        <v>22</v>
      </c>
      <c r="C23" s="40">
        <v>245</v>
      </c>
      <c r="D23" s="43">
        <v>84</v>
      </c>
      <c r="E23" s="43">
        <v>161</v>
      </c>
      <c r="F23" s="43">
        <v>64</v>
      </c>
      <c r="G23" s="39">
        <v>37</v>
      </c>
      <c r="H23" s="39">
        <v>27</v>
      </c>
      <c r="I23" s="39">
        <v>181</v>
      </c>
      <c r="J23" s="42">
        <v>47</v>
      </c>
      <c r="K23" s="42">
        <v>134</v>
      </c>
      <c r="L23" s="48">
        <v>0</v>
      </c>
      <c r="M23" s="48">
        <v>0</v>
      </c>
      <c r="N23" s="48">
        <v>0</v>
      </c>
      <c r="O23" s="74">
        <f t="shared" ref="O23:W23" si="2">A48</f>
        <v>58</v>
      </c>
      <c r="P23" s="74">
        <f t="shared" si="2"/>
        <v>23</v>
      </c>
      <c r="Q23" s="74">
        <f t="shared" si="2"/>
        <v>35</v>
      </c>
      <c r="R23" s="74">
        <f t="shared" si="2"/>
        <v>7</v>
      </c>
      <c r="S23" s="74">
        <f t="shared" si="2"/>
        <v>2</v>
      </c>
      <c r="T23" s="74">
        <f t="shared" si="2"/>
        <v>5</v>
      </c>
      <c r="U23" s="74">
        <f t="shared" si="2"/>
        <v>51</v>
      </c>
      <c r="V23" s="74">
        <f t="shared" si="2"/>
        <v>21</v>
      </c>
      <c r="W23" s="74">
        <f t="shared" si="2"/>
        <v>30</v>
      </c>
    </row>
    <row r="24" spans="1:23" ht="18" customHeight="1">
      <c r="A24" s="79"/>
      <c r="B24" s="47" t="s">
        <v>23</v>
      </c>
      <c r="C24" s="40">
        <v>34</v>
      </c>
      <c r="D24" s="43">
        <v>14</v>
      </c>
      <c r="E24" s="43">
        <v>20</v>
      </c>
      <c r="F24" s="43">
        <v>15</v>
      </c>
      <c r="G24" s="39">
        <v>9</v>
      </c>
      <c r="H24" s="39">
        <v>6</v>
      </c>
      <c r="I24" s="39">
        <v>19</v>
      </c>
      <c r="J24" s="42">
        <v>5</v>
      </c>
      <c r="K24" s="42">
        <v>14</v>
      </c>
      <c r="L24" s="48">
        <v>0</v>
      </c>
      <c r="M24" s="48">
        <v>0</v>
      </c>
      <c r="N24" s="48">
        <v>0</v>
      </c>
      <c r="O24" s="75"/>
      <c r="P24" s="75"/>
      <c r="Q24" s="75"/>
      <c r="R24" s="75"/>
      <c r="S24" s="75"/>
      <c r="T24" s="75"/>
      <c r="U24" s="75"/>
      <c r="V24" s="75"/>
      <c r="W24" s="75"/>
    </row>
    <row r="25" spans="1:23" ht="18" customHeight="1">
      <c r="A25" s="79"/>
      <c r="B25" s="47" t="s">
        <v>24</v>
      </c>
      <c r="C25" s="40">
        <v>72</v>
      </c>
      <c r="D25" s="43">
        <v>25</v>
      </c>
      <c r="E25" s="43">
        <v>47</v>
      </c>
      <c r="F25" s="43">
        <v>21</v>
      </c>
      <c r="G25" s="39">
        <v>13</v>
      </c>
      <c r="H25" s="39">
        <v>8</v>
      </c>
      <c r="I25" s="39">
        <v>51</v>
      </c>
      <c r="J25" s="42">
        <v>12</v>
      </c>
      <c r="K25" s="42">
        <v>39</v>
      </c>
      <c r="L25" s="48">
        <v>0</v>
      </c>
      <c r="M25" s="48">
        <v>0</v>
      </c>
      <c r="N25" s="48">
        <v>0</v>
      </c>
      <c r="O25" s="75"/>
      <c r="P25" s="75"/>
      <c r="Q25" s="75"/>
      <c r="R25" s="75"/>
      <c r="S25" s="75"/>
      <c r="T25" s="75"/>
      <c r="U25" s="75"/>
      <c r="V25" s="75"/>
      <c r="W25" s="75"/>
    </row>
    <row r="26" spans="1:23" ht="18" customHeight="1">
      <c r="A26" s="79"/>
      <c r="B26" s="47" t="s">
        <v>25</v>
      </c>
      <c r="C26" s="40">
        <v>71</v>
      </c>
      <c r="D26" s="43">
        <v>21</v>
      </c>
      <c r="E26" s="43">
        <v>50</v>
      </c>
      <c r="F26" s="43">
        <v>13</v>
      </c>
      <c r="G26" s="39">
        <v>7</v>
      </c>
      <c r="H26" s="39">
        <v>6</v>
      </c>
      <c r="I26" s="39">
        <v>58</v>
      </c>
      <c r="J26" s="42">
        <v>14</v>
      </c>
      <c r="K26" s="42">
        <v>44</v>
      </c>
      <c r="L26" s="48">
        <v>0</v>
      </c>
      <c r="M26" s="48">
        <v>0</v>
      </c>
      <c r="N26" s="48">
        <v>0</v>
      </c>
      <c r="O26" s="75"/>
      <c r="P26" s="75"/>
      <c r="Q26" s="75"/>
      <c r="R26" s="75"/>
      <c r="S26" s="75"/>
      <c r="T26" s="75"/>
      <c r="U26" s="75"/>
      <c r="V26" s="75"/>
      <c r="W26" s="75"/>
    </row>
    <row r="27" spans="1:23" ht="18" customHeight="1">
      <c r="A27" s="79"/>
      <c r="B27" s="47" t="s">
        <v>26</v>
      </c>
      <c r="C27" s="40">
        <v>42</v>
      </c>
      <c r="D27" s="43">
        <v>13</v>
      </c>
      <c r="E27" s="43">
        <v>29</v>
      </c>
      <c r="F27" s="43">
        <v>5</v>
      </c>
      <c r="G27" s="39">
        <v>2</v>
      </c>
      <c r="H27" s="39">
        <v>3</v>
      </c>
      <c r="I27" s="39">
        <v>37</v>
      </c>
      <c r="J27" s="42">
        <v>11</v>
      </c>
      <c r="K27" s="42">
        <v>26</v>
      </c>
      <c r="L27" s="48">
        <v>0</v>
      </c>
      <c r="M27" s="48">
        <v>0</v>
      </c>
      <c r="N27" s="48">
        <v>0</v>
      </c>
      <c r="O27" s="75"/>
      <c r="P27" s="75"/>
      <c r="Q27" s="75"/>
      <c r="R27" s="75"/>
      <c r="S27" s="75"/>
      <c r="T27" s="75"/>
      <c r="U27" s="75"/>
      <c r="V27" s="75"/>
      <c r="W27" s="75"/>
    </row>
    <row r="28" spans="1:23" ht="18" customHeight="1">
      <c r="A28" s="81"/>
      <c r="B28" s="47" t="s">
        <v>27</v>
      </c>
      <c r="C28" s="40">
        <v>26</v>
      </c>
      <c r="D28" s="43">
        <v>11</v>
      </c>
      <c r="E28" s="43">
        <v>15</v>
      </c>
      <c r="F28" s="43">
        <v>10</v>
      </c>
      <c r="G28" s="39">
        <v>6</v>
      </c>
      <c r="H28" s="39">
        <v>4</v>
      </c>
      <c r="I28" s="39">
        <v>16</v>
      </c>
      <c r="J28" s="42">
        <v>5</v>
      </c>
      <c r="K28" s="42">
        <v>11</v>
      </c>
      <c r="L28" s="48">
        <v>0</v>
      </c>
      <c r="M28" s="48">
        <v>0</v>
      </c>
      <c r="N28" s="48">
        <v>0</v>
      </c>
      <c r="O28" s="77"/>
      <c r="P28" s="77"/>
      <c r="Q28" s="77"/>
      <c r="R28" s="77"/>
      <c r="S28" s="77"/>
      <c r="T28" s="77"/>
      <c r="U28" s="77"/>
      <c r="V28" s="77"/>
      <c r="W28" s="77"/>
    </row>
    <row r="29" spans="1:23" ht="18" customHeight="1">
      <c r="A29" s="78" t="s">
        <v>39</v>
      </c>
      <c r="B29" s="47" t="s">
        <v>22</v>
      </c>
      <c r="C29" s="40">
        <v>113</v>
      </c>
      <c r="D29" s="43">
        <v>55</v>
      </c>
      <c r="E29" s="43">
        <v>58</v>
      </c>
      <c r="F29" s="43">
        <v>41</v>
      </c>
      <c r="G29" s="39">
        <v>23</v>
      </c>
      <c r="H29" s="39">
        <v>18</v>
      </c>
      <c r="I29" s="39">
        <v>72</v>
      </c>
      <c r="J29" s="42">
        <v>32</v>
      </c>
      <c r="K29" s="42">
        <v>40</v>
      </c>
      <c r="L29" s="48">
        <v>0</v>
      </c>
      <c r="M29" s="48">
        <v>0</v>
      </c>
      <c r="N29" s="48">
        <v>0</v>
      </c>
      <c r="O29" s="74">
        <f t="shared" ref="O29:W29" si="3">A49</f>
        <v>12</v>
      </c>
      <c r="P29" s="74">
        <f t="shared" si="3"/>
        <v>1</v>
      </c>
      <c r="Q29" s="74">
        <f t="shared" si="3"/>
        <v>11</v>
      </c>
      <c r="R29" s="74">
        <f t="shared" si="3"/>
        <v>5</v>
      </c>
      <c r="S29" s="74">
        <f t="shared" si="3"/>
        <v>1</v>
      </c>
      <c r="T29" s="74">
        <f t="shared" si="3"/>
        <v>4</v>
      </c>
      <c r="U29" s="74">
        <f t="shared" si="3"/>
        <v>7</v>
      </c>
      <c r="V29" s="74">
        <f t="shared" si="3"/>
        <v>0</v>
      </c>
      <c r="W29" s="74">
        <f t="shared" si="3"/>
        <v>7</v>
      </c>
    </row>
    <row r="30" spans="1:23" ht="18" customHeight="1">
      <c r="A30" s="79"/>
      <c r="B30" s="47" t="s">
        <v>23</v>
      </c>
      <c r="C30" s="40">
        <v>30</v>
      </c>
      <c r="D30" s="43">
        <v>16</v>
      </c>
      <c r="E30" s="43">
        <v>14</v>
      </c>
      <c r="F30" s="43">
        <v>12</v>
      </c>
      <c r="G30" s="39">
        <v>7</v>
      </c>
      <c r="H30" s="39">
        <v>5</v>
      </c>
      <c r="I30" s="39">
        <v>18</v>
      </c>
      <c r="J30" s="42">
        <v>9</v>
      </c>
      <c r="K30" s="42">
        <v>9</v>
      </c>
      <c r="L30" s="48">
        <v>0</v>
      </c>
      <c r="M30" s="48">
        <v>0</v>
      </c>
      <c r="N30" s="48">
        <v>0</v>
      </c>
      <c r="O30" s="75"/>
      <c r="P30" s="75"/>
      <c r="Q30" s="75"/>
      <c r="R30" s="75"/>
      <c r="S30" s="75"/>
      <c r="T30" s="75"/>
      <c r="U30" s="75"/>
      <c r="V30" s="75"/>
      <c r="W30" s="75"/>
    </row>
    <row r="31" spans="1:23" ht="18" customHeight="1">
      <c r="A31" s="79"/>
      <c r="B31" s="47" t="s">
        <v>24</v>
      </c>
      <c r="C31" s="40">
        <v>34</v>
      </c>
      <c r="D31" s="43">
        <v>18</v>
      </c>
      <c r="E31" s="43">
        <v>16</v>
      </c>
      <c r="F31" s="43">
        <v>14</v>
      </c>
      <c r="G31" s="39">
        <v>10</v>
      </c>
      <c r="H31" s="39">
        <v>4</v>
      </c>
      <c r="I31" s="39">
        <v>20</v>
      </c>
      <c r="J31" s="42">
        <v>8</v>
      </c>
      <c r="K31" s="42">
        <v>12</v>
      </c>
      <c r="L31" s="48">
        <v>0</v>
      </c>
      <c r="M31" s="48">
        <v>0</v>
      </c>
      <c r="N31" s="48">
        <v>0</v>
      </c>
      <c r="O31" s="75"/>
      <c r="P31" s="75"/>
      <c r="Q31" s="75"/>
      <c r="R31" s="75"/>
      <c r="S31" s="75"/>
      <c r="T31" s="75"/>
      <c r="U31" s="75"/>
      <c r="V31" s="75"/>
      <c r="W31" s="75"/>
    </row>
    <row r="32" spans="1:23" ht="18" customHeight="1">
      <c r="A32" s="79"/>
      <c r="B32" s="47" t="s">
        <v>25</v>
      </c>
      <c r="C32" s="40">
        <v>24</v>
      </c>
      <c r="D32" s="43">
        <v>10</v>
      </c>
      <c r="E32" s="43">
        <v>14</v>
      </c>
      <c r="F32" s="43">
        <v>8</v>
      </c>
      <c r="G32" s="39">
        <v>2</v>
      </c>
      <c r="H32" s="39">
        <v>6</v>
      </c>
      <c r="I32" s="39">
        <v>16</v>
      </c>
      <c r="J32" s="42">
        <v>8</v>
      </c>
      <c r="K32" s="42">
        <v>8</v>
      </c>
      <c r="L32" s="48">
        <v>0</v>
      </c>
      <c r="M32" s="48">
        <v>0</v>
      </c>
      <c r="N32" s="48">
        <v>0</v>
      </c>
      <c r="O32" s="75"/>
      <c r="P32" s="75"/>
      <c r="Q32" s="75"/>
      <c r="R32" s="75"/>
      <c r="S32" s="75"/>
      <c r="T32" s="75"/>
      <c r="U32" s="75"/>
      <c r="V32" s="75"/>
      <c r="W32" s="75"/>
    </row>
    <row r="33" spans="1:23" ht="18" customHeight="1">
      <c r="A33" s="79"/>
      <c r="B33" s="47" t="s">
        <v>26</v>
      </c>
      <c r="C33" s="40">
        <v>10</v>
      </c>
      <c r="D33" s="43">
        <v>6</v>
      </c>
      <c r="E33" s="43">
        <v>4</v>
      </c>
      <c r="F33" s="43">
        <v>2</v>
      </c>
      <c r="G33" s="39">
        <v>1</v>
      </c>
      <c r="H33" s="39">
        <v>1</v>
      </c>
      <c r="I33" s="39">
        <v>8</v>
      </c>
      <c r="J33" s="42">
        <v>5</v>
      </c>
      <c r="K33" s="42">
        <v>3</v>
      </c>
      <c r="L33" s="48">
        <v>0</v>
      </c>
      <c r="M33" s="48">
        <v>0</v>
      </c>
      <c r="N33" s="48">
        <v>0</v>
      </c>
      <c r="O33" s="75"/>
      <c r="P33" s="75"/>
      <c r="Q33" s="75"/>
      <c r="R33" s="75"/>
      <c r="S33" s="75"/>
      <c r="T33" s="75"/>
      <c r="U33" s="75"/>
      <c r="V33" s="75"/>
      <c r="W33" s="75"/>
    </row>
    <row r="34" spans="1:23" ht="18" customHeight="1">
      <c r="A34" s="81"/>
      <c r="B34" s="47" t="s">
        <v>27</v>
      </c>
      <c r="C34" s="40">
        <v>15</v>
      </c>
      <c r="D34" s="43">
        <v>5</v>
      </c>
      <c r="E34" s="43">
        <v>10</v>
      </c>
      <c r="F34" s="43">
        <v>5</v>
      </c>
      <c r="G34" s="39">
        <v>3</v>
      </c>
      <c r="H34" s="39">
        <v>2</v>
      </c>
      <c r="I34" s="39">
        <v>10</v>
      </c>
      <c r="J34" s="42">
        <v>2</v>
      </c>
      <c r="K34" s="42">
        <v>8</v>
      </c>
      <c r="L34" s="48">
        <v>0</v>
      </c>
      <c r="M34" s="48">
        <v>0</v>
      </c>
      <c r="N34" s="48">
        <v>0</v>
      </c>
      <c r="O34" s="77"/>
      <c r="P34" s="77"/>
      <c r="Q34" s="77"/>
      <c r="R34" s="77"/>
      <c r="S34" s="77"/>
      <c r="T34" s="77"/>
      <c r="U34" s="77"/>
      <c r="V34" s="77"/>
      <c r="W34" s="77"/>
    </row>
    <row r="35" spans="1:23" ht="18" customHeight="1">
      <c r="A35" s="78" t="s">
        <v>40</v>
      </c>
      <c r="B35" s="47" t="s">
        <v>22</v>
      </c>
      <c r="C35" s="40">
        <v>250</v>
      </c>
      <c r="D35" s="43">
        <v>123</v>
      </c>
      <c r="E35" s="43">
        <v>127</v>
      </c>
      <c r="F35" s="43">
        <v>96</v>
      </c>
      <c r="G35" s="39">
        <v>61</v>
      </c>
      <c r="H35" s="39">
        <v>35</v>
      </c>
      <c r="I35" s="39">
        <v>154</v>
      </c>
      <c r="J35" s="42">
        <v>62</v>
      </c>
      <c r="K35" s="42">
        <v>92</v>
      </c>
      <c r="L35" s="42">
        <v>4</v>
      </c>
      <c r="M35" s="42">
        <v>3</v>
      </c>
      <c r="N35" s="42">
        <v>1</v>
      </c>
      <c r="O35" s="74">
        <f t="shared" ref="O35:W35" si="4">A50</f>
        <v>116</v>
      </c>
      <c r="P35" s="74">
        <f t="shared" si="4"/>
        <v>41</v>
      </c>
      <c r="Q35" s="74">
        <f t="shared" si="4"/>
        <v>75</v>
      </c>
      <c r="R35" s="74">
        <f t="shared" si="4"/>
        <v>35</v>
      </c>
      <c r="S35" s="74">
        <f t="shared" si="4"/>
        <v>20</v>
      </c>
      <c r="T35" s="74">
        <f t="shared" si="4"/>
        <v>15</v>
      </c>
      <c r="U35" s="74">
        <f t="shared" si="4"/>
        <v>81</v>
      </c>
      <c r="V35" s="74">
        <f t="shared" si="4"/>
        <v>21</v>
      </c>
      <c r="W35" s="74">
        <f t="shared" si="4"/>
        <v>60</v>
      </c>
    </row>
    <row r="36" spans="1:23" ht="18" customHeight="1">
      <c r="A36" s="79"/>
      <c r="B36" s="47" t="s">
        <v>23</v>
      </c>
      <c r="C36" s="40">
        <v>43</v>
      </c>
      <c r="D36" s="43">
        <v>25</v>
      </c>
      <c r="E36" s="43">
        <v>18</v>
      </c>
      <c r="F36" s="43">
        <v>20</v>
      </c>
      <c r="G36" s="39">
        <v>13</v>
      </c>
      <c r="H36" s="39">
        <v>7</v>
      </c>
      <c r="I36" s="39">
        <v>23</v>
      </c>
      <c r="J36" s="42">
        <v>12</v>
      </c>
      <c r="K36" s="42">
        <v>11</v>
      </c>
      <c r="L36" s="42">
        <v>1</v>
      </c>
      <c r="M36" s="48">
        <v>0</v>
      </c>
      <c r="N36" s="42">
        <v>1</v>
      </c>
      <c r="O36" s="75"/>
      <c r="P36" s="75"/>
      <c r="Q36" s="75"/>
      <c r="R36" s="75"/>
      <c r="S36" s="75"/>
      <c r="T36" s="75"/>
      <c r="U36" s="75"/>
      <c r="V36" s="75"/>
      <c r="W36" s="75"/>
    </row>
    <row r="37" spans="1:23" ht="18" customHeight="1">
      <c r="A37" s="79"/>
      <c r="B37" s="47" t="s">
        <v>24</v>
      </c>
      <c r="C37" s="40">
        <v>70</v>
      </c>
      <c r="D37" s="43">
        <v>35</v>
      </c>
      <c r="E37" s="43">
        <v>35</v>
      </c>
      <c r="F37" s="43">
        <v>32</v>
      </c>
      <c r="G37" s="39">
        <v>20</v>
      </c>
      <c r="H37" s="39">
        <v>12</v>
      </c>
      <c r="I37" s="39">
        <v>38</v>
      </c>
      <c r="J37" s="42">
        <v>15</v>
      </c>
      <c r="K37" s="42">
        <v>23</v>
      </c>
      <c r="L37" s="42">
        <v>1</v>
      </c>
      <c r="M37" s="42">
        <v>1</v>
      </c>
      <c r="N37" s="48">
        <v>0</v>
      </c>
      <c r="O37" s="75"/>
      <c r="P37" s="75"/>
      <c r="Q37" s="75"/>
      <c r="R37" s="75"/>
      <c r="S37" s="75"/>
      <c r="T37" s="75"/>
      <c r="U37" s="75"/>
      <c r="V37" s="75"/>
      <c r="W37" s="75"/>
    </row>
    <row r="38" spans="1:23" ht="18" customHeight="1">
      <c r="A38" s="79"/>
      <c r="B38" s="47" t="s">
        <v>25</v>
      </c>
      <c r="C38" s="40">
        <v>51</v>
      </c>
      <c r="D38" s="43">
        <v>25</v>
      </c>
      <c r="E38" s="43">
        <v>26</v>
      </c>
      <c r="F38" s="43">
        <v>20</v>
      </c>
      <c r="G38" s="39">
        <v>13</v>
      </c>
      <c r="H38" s="39">
        <v>7</v>
      </c>
      <c r="I38" s="39">
        <v>31</v>
      </c>
      <c r="J38" s="42">
        <v>12</v>
      </c>
      <c r="K38" s="42">
        <v>19</v>
      </c>
      <c r="L38" s="42">
        <v>1</v>
      </c>
      <c r="M38" s="42">
        <v>1</v>
      </c>
      <c r="N38" s="48">
        <v>0</v>
      </c>
      <c r="O38" s="75"/>
      <c r="P38" s="75"/>
      <c r="Q38" s="75"/>
      <c r="R38" s="75"/>
      <c r="S38" s="75"/>
      <c r="T38" s="75"/>
      <c r="U38" s="75"/>
      <c r="V38" s="75"/>
      <c r="W38" s="75"/>
    </row>
    <row r="39" spans="1:23" ht="18" customHeight="1">
      <c r="A39" s="79"/>
      <c r="B39" s="47" t="s">
        <v>26</v>
      </c>
      <c r="C39" s="40">
        <v>44</v>
      </c>
      <c r="D39" s="43">
        <v>19</v>
      </c>
      <c r="E39" s="43">
        <v>25</v>
      </c>
      <c r="F39" s="43">
        <v>14</v>
      </c>
      <c r="G39" s="39">
        <v>8</v>
      </c>
      <c r="H39" s="39">
        <v>6</v>
      </c>
      <c r="I39" s="39">
        <v>30</v>
      </c>
      <c r="J39" s="42">
        <v>11</v>
      </c>
      <c r="K39" s="42">
        <v>19</v>
      </c>
      <c r="L39" s="48">
        <v>0</v>
      </c>
      <c r="M39" s="48">
        <v>0</v>
      </c>
      <c r="N39" s="48">
        <v>0</v>
      </c>
      <c r="O39" s="75"/>
      <c r="P39" s="75"/>
      <c r="Q39" s="75"/>
      <c r="R39" s="75"/>
      <c r="S39" s="75"/>
      <c r="T39" s="75"/>
      <c r="U39" s="75"/>
      <c r="V39" s="75"/>
      <c r="W39" s="75"/>
    </row>
    <row r="40" spans="1:23" ht="18" customHeight="1" thickBot="1">
      <c r="A40" s="80"/>
      <c r="B40" s="49" t="s">
        <v>27</v>
      </c>
      <c r="C40" s="41">
        <v>42</v>
      </c>
      <c r="D40" s="41">
        <v>19</v>
      </c>
      <c r="E40" s="41">
        <v>23</v>
      </c>
      <c r="F40" s="41">
        <v>10</v>
      </c>
      <c r="G40" s="41">
        <v>7</v>
      </c>
      <c r="H40" s="41">
        <v>3</v>
      </c>
      <c r="I40" s="41">
        <v>32</v>
      </c>
      <c r="J40" s="46">
        <v>12</v>
      </c>
      <c r="K40" s="46">
        <v>20</v>
      </c>
      <c r="L40" s="46">
        <v>1</v>
      </c>
      <c r="M40" s="46">
        <v>1</v>
      </c>
      <c r="N40" s="50">
        <v>0</v>
      </c>
      <c r="O40" s="76"/>
      <c r="P40" s="76"/>
      <c r="Q40" s="76"/>
      <c r="R40" s="76"/>
      <c r="S40" s="76"/>
      <c r="T40" s="76"/>
      <c r="U40" s="76"/>
      <c r="V40" s="76"/>
      <c r="W40" s="76"/>
    </row>
    <row r="41" spans="1:23" s="4" customFormat="1" ht="36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</row>
    <row r="42" spans="1:23" ht="18" customHeight="1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</row>
    <row r="43" spans="1:23" ht="18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</row>
    <row r="44" spans="1:23" ht="18" customHeight="1">
      <c r="A44" s="10"/>
      <c r="B44" s="10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 hidden="1"/>
    <row r="46" spans="1:23" ht="14.25" hidden="1">
      <c r="A46" s="37">
        <v>81</v>
      </c>
      <c r="B46" s="37">
        <v>30</v>
      </c>
      <c r="C46" s="37">
        <v>51</v>
      </c>
      <c r="D46" s="37">
        <v>20</v>
      </c>
      <c r="E46" s="38">
        <v>8</v>
      </c>
      <c r="F46" s="38">
        <v>12</v>
      </c>
      <c r="G46" s="38">
        <v>61</v>
      </c>
      <c r="H46" s="38">
        <v>22</v>
      </c>
      <c r="I46" s="38">
        <v>39</v>
      </c>
    </row>
    <row r="47" spans="1:23" ht="14.25" hidden="1">
      <c r="A47" s="37">
        <v>135</v>
      </c>
      <c r="B47" s="37">
        <v>45</v>
      </c>
      <c r="C47" s="37">
        <v>90</v>
      </c>
      <c r="D47" s="37">
        <v>109</v>
      </c>
      <c r="E47" s="38">
        <v>34</v>
      </c>
      <c r="F47" s="38">
        <v>75</v>
      </c>
      <c r="G47" s="38">
        <v>26</v>
      </c>
      <c r="H47" s="38">
        <v>11</v>
      </c>
      <c r="I47" s="38">
        <v>15</v>
      </c>
    </row>
    <row r="48" spans="1:23" ht="14.25" hidden="1">
      <c r="A48" s="37">
        <v>58</v>
      </c>
      <c r="B48" s="37">
        <v>23</v>
      </c>
      <c r="C48" s="37">
        <v>35</v>
      </c>
      <c r="D48" s="37">
        <v>7</v>
      </c>
      <c r="E48" s="38">
        <v>2</v>
      </c>
      <c r="F48" s="38">
        <v>5</v>
      </c>
      <c r="G48" s="38">
        <v>51</v>
      </c>
      <c r="H48" s="38">
        <v>21</v>
      </c>
      <c r="I48" s="38">
        <v>30</v>
      </c>
    </row>
    <row r="49" spans="1:9" ht="14.25" hidden="1">
      <c r="A49" s="37">
        <v>12</v>
      </c>
      <c r="B49" s="37">
        <v>1</v>
      </c>
      <c r="C49" s="37">
        <v>11</v>
      </c>
      <c r="D49" s="37">
        <v>5</v>
      </c>
      <c r="E49" s="38">
        <v>1</v>
      </c>
      <c r="F49" s="38">
        <v>4</v>
      </c>
      <c r="G49" s="38">
        <v>7</v>
      </c>
      <c r="H49" s="52">
        <v>0</v>
      </c>
      <c r="I49" s="38">
        <v>7</v>
      </c>
    </row>
    <row r="50" spans="1:9" ht="14.25" hidden="1">
      <c r="A50" s="37">
        <v>116</v>
      </c>
      <c r="B50" s="37">
        <v>41</v>
      </c>
      <c r="C50" s="37">
        <v>75</v>
      </c>
      <c r="D50" s="37">
        <v>35</v>
      </c>
      <c r="E50" s="38">
        <v>20</v>
      </c>
      <c r="F50" s="38">
        <v>15</v>
      </c>
      <c r="G50" s="38">
        <v>81</v>
      </c>
      <c r="H50" s="38">
        <v>21</v>
      </c>
      <c r="I50" s="38">
        <v>60</v>
      </c>
    </row>
    <row r="51" spans="1:9" hidden="1"/>
    <row r="52" spans="1:9" hidden="1"/>
    <row r="53" spans="1:9" hidden="1"/>
    <row r="54" spans="1:9" hidden="1"/>
    <row r="55" spans="1:9" hidden="1"/>
    <row r="56" spans="1:9" hidden="1"/>
  </sheetData>
  <mergeCells count="67">
    <mergeCell ref="A4:D4"/>
    <mergeCell ref="A5:D5"/>
    <mergeCell ref="A6:W6"/>
    <mergeCell ref="A7:W7"/>
    <mergeCell ref="A8:B10"/>
    <mergeCell ref="C8:K8"/>
    <mergeCell ref="L8:N9"/>
    <mergeCell ref="O8:W8"/>
    <mergeCell ref="C9:E9"/>
    <mergeCell ref="F9:H9"/>
    <mergeCell ref="I9:K9"/>
    <mergeCell ref="O9:Q9"/>
    <mergeCell ref="R9:T9"/>
    <mergeCell ref="U9:W9"/>
    <mergeCell ref="A11:A16"/>
    <mergeCell ref="O11:O16"/>
    <mergeCell ref="P11:P16"/>
    <mergeCell ref="Q11:Q16"/>
    <mergeCell ref="R11:R16"/>
    <mergeCell ref="S11:S16"/>
    <mergeCell ref="T11:T16"/>
    <mergeCell ref="U11:U16"/>
    <mergeCell ref="V11:V16"/>
    <mergeCell ref="W11:W16"/>
    <mergeCell ref="A17:A22"/>
    <mergeCell ref="O17:O22"/>
    <mergeCell ref="P17:P22"/>
    <mergeCell ref="Q17:Q22"/>
    <mergeCell ref="R17:R22"/>
    <mergeCell ref="S17:S22"/>
    <mergeCell ref="T17:T22"/>
    <mergeCell ref="U17:U22"/>
    <mergeCell ref="V17:V22"/>
    <mergeCell ref="W17:W22"/>
    <mergeCell ref="A23:A28"/>
    <mergeCell ref="O23:O28"/>
    <mergeCell ref="P23:P28"/>
    <mergeCell ref="Q23:Q28"/>
    <mergeCell ref="R23:R28"/>
    <mergeCell ref="S23:S28"/>
    <mergeCell ref="T23:T28"/>
    <mergeCell ref="U23:U28"/>
    <mergeCell ref="V23:V28"/>
    <mergeCell ref="W23:W28"/>
    <mergeCell ref="A29:A34"/>
    <mergeCell ref="O29:O34"/>
    <mergeCell ref="P29:P34"/>
    <mergeCell ref="Q29:Q34"/>
    <mergeCell ref="R29:R34"/>
    <mergeCell ref="S29:S34"/>
    <mergeCell ref="T29:T34"/>
    <mergeCell ref="U29:U34"/>
    <mergeCell ref="V29:V34"/>
    <mergeCell ref="W29:W34"/>
    <mergeCell ref="A35:A40"/>
    <mergeCell ref="O35:O40"/>
    <mergeCell ref="P35:P40"/>
    <mergeCell ref="Q35:Q40"/>
    <mergeCell ref="R35:R40"/>
    <mergeCell ref="S35:S40"/>
    <mergeCell ref="A43:W43"/>
    <mergeCell ref="T35:T40"/>
    <mergeCell ref="U35:U40"/>
    <mergeCell ref="V35:V40"/>
    <mergeCell ref="W35:W40"/>
    <mergeCell ref="A41:W41"/>
    <mergeCell ref="A42:W42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opLeftCell="A4" zoomScale="85" zoomScaleNormal="85" workbookViewId="0"/>
  </sheetViews>
  <sheetFormatPr defaultRowHeight="12"/>
  <cols>
    <col min="1" max="2" width="10.83203125" style="3" customWidth="1"/>
    <col min="3" max="4" width="9.83203125" style="3" customWidth="1"/>
    <col min="5" max="23" width="9.83203125" customWidth="1"/>
  </cols>
  <sheetData>
    <row r="1" spans="1:23" s="6" customFormat="1" ht="31.5" hidden="1" customHeight="1">
      <c r="A1" s="7" t="s">
        <v>50</v>
      </c>
      <c r="B1" s="7" t="s">
        <v>32</v>
      </c>
      <c r="C1" s="7" t="s">
        <v>33</v>
      </c>
      <c r="D1" s="7" t="s">
        <v>34</v>
      </c>
      <c r="E1" s="51" t="s">
        <v>35</v>
      </c>
      <c r="F1" s="6" t="s">
        <v>36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6" customFormat="1" ht="31.5" hidden="1" customHeight="1">
      <c r="A2" s="8"/>
      <c r="B2" s="8"/>
      <c r="C2" s="8"/>
      <c r="D2" s="7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s="6" customFormat="1" ht="28.5" hidden="1" customHeight="1">
      <c r="A3" s="8"/>
      <c r="B3" s="8"/>
      <c r="C3" s="8"/>
      <c r="D3" s="7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s="3" customFormat="1" ht="18" customHeight="1">
      <c r="A4" s="67"/>
      <c r="B4" s="67"/>
      <c r="C4" s="67"/>
      <c r="D4" s="6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s="3" customFormat="1" ht="18" customHeight="1">
      <c r="A5" s="67"/>
      <c r="B5" s="67"/>
      <c r="C5" s="67"/>
      <c r="D5" s="67"/>
      <c r="E5" s="1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36" customHeight="1">
      <c r="A6" s="69" t="s">
        <v>49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</row>
    <row r="7" spans="1:23" ht="24" customHeight="1" thickBot="1">
      <c r="A7" s="65" t="str">
        <f>F1</f>
        <v>中華民國114年第1季( 1月至3月 )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</row>
    <row r="8" spans="1:23" s="1" customFormat="1" ht="23.1" customHeight="1">
      <c r="A8" s="66" t="s">
        <v>20</v>
      </c>
      <c r="B8" s="86"/>
      <c r="C8" s="89" t="s">
        <v>4</v>
      </c>
      <c r="D8" s="89"/>
      <c r="E8" s="89"/>
      <c r="F8" s="89"/>
      <c r="G8" s="89"/>
      <c r="H8" s="89"/>
      <c r="I8" s="89"/>
      <c r="J8" s="89"/>
      <c r="K8" s="90"/>
      <c r="L8" s="91" t="s">
        <v>6</v>
      </c>
      <c r="M8" s="91"/>
      <c r="N8" s="91"/>
      <c r="O8" s="93" t="s">
        <v>10</v>
      </c>
      <c r="P8" s="89"/>
      <c r="Q8" s="89"/>
      <c r="R8" s="89"/>
      <c r="S8" s="89"/>
      <c r="T8" s="89"/>
      <c r="U8" s="89"/>
      <c r="V8" s="89"/>
      <c r="W8" s="90"/>
    </row>
    <row r="9" spans="1:23" s="1" customFormat="1" ht="23.1" customHeight="1">
      <c r="A9" s="67"/>
      <c r="B9" s="87"/>
      <c r="C9" s="94" t="s">
        <v>11</v>
      </c>
      <c r="D9" s="94"/>
      <c r="E9" s="95"/>
      <c r="F9" s="61" t="s">
        <v>3</v>
      </c>
      <c r="G9" s="62"/>
      <c r="H9" s="63"/>
      <c r="I9" s="61" t="s">
        <v>5</v>
      </c>
      <c r="J9" s="62"/>
      <c r="K9" s="63"/>
      <c r="L9" s="92"/>
      <c r="M9" s="92"/>
      <c r="N9" s="92"/>
      <c r="O9" s="61" t="s">
        <v>12</v>
      </c>
      <c r="P9" s="62"/>
      <c r="Q9" s="63"/>
      <c r="R9" s="61" t="s">
        <v>13</v>
      </c>
      <c r="S9" s="62"/>
      <c r="T9" s="63"/>
      <c r="U9" s="61" t="s">
        <v>14</v>
      </c>
      <c r="V9" s="62"/>
      <c r="W9" s="63"/>
    </row>
    <row r="10" spans="1:23" s="1" customFormat="1" ht="33" customHeight="1" thickBot="1">
      <c r="A10" s="68"/>
      <c r="B10" s="88"/>
      <c r="C10" s="23" t="s">
        <v>2</v>
      </c>
      <c r="D10" s="23" t="s">
        <v>0</v>
      </c>
      <c r="E10" s="23" t="s">
        <v>1</v>
      </c>
      <c r="F10" s="19" t="s">
        <v>2</v>
      </c>
      <c r="G10" s="23" t="s">
        <v>0</v>
      </c>
      <c r="H10" s="23" t="s">
        <v>1</v>
      </c>
      <c r="I10" s="19" t="s">
        <v>2</v>
      </c>
      <c r="J10" s="23" t="s">
        <v>0</v>
      </c>
      <c r="K10" s="23" t="s">
        <v>1</v>
      </c>
      <c r="L10" s="23" t="s">
        <v>2</v>
      </c>
      <c r="M10" s="23" t="s">
        <v>0</v>
      </c>
      <c r="N10" s="23" t="s">
        <v>1</v>
      </c>
      <c r="O10" s="23" t="s">
        <v>2</v>
      </c>
      <c r="P10" s="23" t="s">
        <v>0</v>
      </c>
      <c r="Q10" s="23" t="s">
        <v>1</v>
      </c>
      <c r="R10" s="23" t="s">
        <v>7</v>
      </c>
      <c r="S10" s="23" t="s">
        <v>8</v>
      </c>
      <c r="T10" s="23" t="s">
        <v>9</v>
      </c>
      <c r="U10" s="23" t="s">
        <v>2</v>
      </c>
      <c r="V10" s="23" t="s">
        <v>0</v>
      </c>
      <c r="W10" s="30" t="s">
        <v>1</v>
      </c>
    </row>
    <row r="11" spans="1:23" s="2" customFormat="1" ht="18" customHeight="1">
      <c r="A11" s="85" t="s">
        <v>46</v>
      </c>
      <c r="B11" s="24" t="s">
        <v>22</v>
      </c>
      <c r="C11" s="39">
        <v>342</v>
      </c>
      <c r="D11" s="42">
        <v>122</v>
      </c>
      <c r="E11" s="42">
        <v>220</v>
      </c>
      <c r="F11" s="44">
        <v>99</v>
      </c>
      <c r="G11" s="45">
        <v>51</v>
      </c>
      <c r="H11" s="45">
        <v>48</v>
      </c>
      <c r="I11" s="45">
        <v>243</v>
      </c>
      <c r="J11" s="44">
        <v>71</v>
      </c>
      <c r="K11" s="44">
        <v>172</v>
      </c>
      <c r="L11" s="44">
        <v>12</v>
      </c>
      <c r="M11" s="44">
        <v>5</v>
      </c>
      <c r="N11" s="44">
        <v>7</v>
      </c>
      <c r="O11" s="82">
        <f>A46</f>
        <v>165</v>
      </c>
      <c r="P11" s="82">
        <f t="shared" ref="P11:W11" si="0">B46</f>
        <v>58</v>
      </c>
      <c r="Q11" s="82">
        <f t="shared" si="0"/>
        <v>107</v>
      </c>
      <c r="R11" s="82">
        <f t="shared" si="0"/>
        <v>29</v>
      </c>
      <c r="S11" s="82">
        <f t="shared" si="0"/>
        <v>11</v>
      </c>
      <c r="T11" s="82">
        <f t="shared" si="0"/>
        <v>18</v>
      </c>
      <c r="U11" s="82">
        <f t="shared" si="0"/>
        <v>136</v>
      </c>
      <c r="V11" s="82">
        <f t="shared" si="0"/>
        <v>47</v>
      </c>
      <c r="W11" s="82">
        <f t="shared" si="0"/>
        <v>89</v>
      </c>
    </row>
    <row r="12" spans="1:23" ht="18" customHeight="1">
      <c r="A12" s="79"/>
      <c r="B12" s="47" t="s">
        <v>23</v>
      </c>
      <c r="C12" s="40">
        <v>63</v>
      </c>
      <c r="D12" s="43">
        <v>24</v>
      </c>
      <c r="E12" s="43">
        <v>39</v>
      </c>
      <c r="F12" s="43">
        <v>25</v>
      </c>
      <c r="G12" s="39">
        <v>16</v>
      </c>
      <c r="H12" s="39">
        <v>9</v>
      </c>
      <c r="I12" s="39">
        <v>38</v>
      </c>
      <c r="J12" s="42">
        <v>8</v>
      </c>
      <c r="K12" s="42">
        <v>30</v>
      </c>
      <c r="L12" s="42">
        <v>5</v>
      </c>
      <c r="M12" s="42">
        <v>3</v>
      </c>
      <c r="N12" s="42">
        <v>2</v>
      </c>
      <c r="O12" s="83"/>
      <c r="P12" s="83"/>
      <c r="Q12" s="83"/>
      <c r="R12" s="83"/>
      <c r="S12" s="83"/>
      <c r="T12" s="83"/>
      <c r="U12" s="83"/>
      <c r="V12" s="83"/>
      <c r="W12" s="83"/>
    </row>
    <row r="13" spans="1:23" ht="18" customHeight="1">
      <c r="A13" s="79"/>
      <c r="B13" s="47" t="s">
        <v>24</v>
      </c>
      <c r="C13" s="40">
        <v>103</v>
      </c>
      <c r="D13" s="43">
        <v>31</v>
      </c>
      <c r="E13" s="43">
        <v>72</v>
      </c>
      <c r="F13" s="43">
        <v>36</v>
      </c>
      <c r="G13" s="39">
        <v>15</v>
      </c>
      <c r="H13" s="39">
        <v>21</v>
      </c>
      <c r="I13" s="39">
        <v>67</v>
      </c>
      <c r="J13" s="42">
        <v>16</v>
      </c>
      <c r="K13" s="42">
        <v>51</v>
      </c>
      <c r="L13" s="42">
        <v>5</v>
      </c>
      <c r="M13" s="42">
        <v>2</v>
      </c>
      <c r="N13" s="42">
        <v>3</v>
      </c>
      <c r="O13" s="83"/>
      <c r="P13" s="83"/>
      <c r="Q13" s="83"/>
      <c r="R13" s="83"/>
      <c r="S13" s="83"/>
      <c r="T13" s="83"/>
      <c r="U13" s="83"/>
      <c r="V13" s="83"/>
      <c r="W13" s="83"/>
    </row>
    <row r="14" spans="1:23" ht="18" customHeight="1">
      <c r="A14" s="79"/>
      <c r="B14" s="47" t="s">
        <v>25</v>
      </c>
      <c r="C14" s="40">
        <v>73</v>
      </c>
      <c r="D14" s="43">
        <v>23</v>
      </c>
      <c r="E14" s="43">
        <v>50</v>
      </c>
      <c r="F14" s="43">
        <v>20</v>
      </c>
      <c r="G14" s="39">
        <v>10</v>
      </c>
      <c r="H14" s="39">
        <v>10</v>
      </c>
      <c r="I14" s="39">
        <v>53</v>
      </c>
      <c r="J14" s="42">
        <v>13</v>
      </c>
      <c r="K14" s="42">
        <v>40</v>
      </c>
      <c r="L14" s="42">
        <v>2</v>
      </c>
      <c r="M14" s="48">
        <v>0</v>
      </c>
      <c r="N14" s="42">
        <v>2</v>
      </c>
      <c r="O14" s="83"/>
      <c r="P14" s="83"/>
      <c r="Q14" s="83"/>
      <c r="R14" s="83"/>
      <c r="S14" s="83"/>
      <c r="T14" s="83"/>
      <c r="U14" s="83"/>
      <c r="V14" s="83"/>
      <c r="W14" s="83"/>
    </row>
    <row r="15" spans="1:23" ht="18" customHeight="1">
      <c r="A15" s="79"/>
      <c r="B15" s="47" t="s">
        <v>26</v>
      </c>
      <c r="C15" s="40">
        <v>53</v>
      </c>
      <c r="D15" s="43">
        <v>18</v>
      </c>
      <c r="E15" s="43">
        <v>35</v>
      </c>
      <c r="F15" s="43">
        <v>11</v>
      </c>
      <c r="G15" s="39">
        <v>6</v>
      </c>
      <c r="H15" s="39">
        <v>5</v>
      </c>
      <c r="I15" s="39">
        <v>42</v>
      </c>
      <c r="J15" s="42">
        <v>12</v>
      </c>
      <c r="K15" s="42">
        <v>30</v>
      </c>
      <c r="L15" s="48">
        <v>0</v>
      </c>
      <c r="M15" s="48">
        <v>0</v>
      </c>
      <c r="N15" s="48">
        <v>0</v>
      </c>
      <c r="O15" s="83"/>
      <c r="P15" s="83"/>
      <c r="Q15" s="83"/>
      <c r="R15" s="83"/>
      <c r="S15" s="83"/>
      <c r="T15" s="83"/>
      <c r="U15" s="83"/>
      <c r="V15" s="83"/>
      <c r="W15" s="83"/>
    </row>
    <row r="16" spans="1:23" ht="18" customHeight="1">
      <c r="A16" s="81"/>
      <c r="B16" s="47" t="s">
        <v>27</v>
      </c>
      <c r="C16" s="40">
        <v>50</v>
      </c>
      <c r="D16" s="43">
        <v>26</v>
      </c>
      <c r="E16" s="43">
        <v>24</v>
      </c>
      <c r="F16" s="43">
        <v>7</v>
      </c>
      <c r="G16" s="39">
        <v>4</v>
      </c>
      <c r="H16" s="39">
        <v>3</v>
      </c>
      <c r="I16" s="39">
        <v>43</v>
      </c>
      <c r="J16" s="42">
        <v>22</v>
      </c>
      <c r="K16" s="42">
        <v>21</v>
      </c>
      <c r="L16" s="48">
        <v>0</v>
      </c>
      <c r="M16" s="48">
        <v>0</v>
      </c>
      <c r="N16" s="48">
        <v>0</v>
      </c>
      <c r="O16" s="84"/>
      <c r="P16" s="84"/>
      <c r="Q16" s="84"/>
      <c r="R16" s="84"/>
      <c r="S16" s="84"/>
      <c r="T16" s="84"/>
      <c r="U16" s="84"/>
      <c r="V16" s="84"/>
      <c r="W16" s="84"/>
    </row>
    <row r="17" spans="1:23" ht="18" customHeight="1">
      <c r="A17" s="78" t="s">
        <v>41</v>
      </c>
      <c r="B17" s="47" t="s">
        <v>22</v>
      </c>
      <c r="C17" s="40">
        <v>82</v>
      </c>
      <c r="D17" s="43">
        <v>47</v>
      </c>
      <c r="E17" s="43">
        <v>35</v>
      </c>
      <c r="F17" s="43">
        <v>32</v>
      </c>
      <c r="G17" s="39">
        <v>24</v>
      </c>
      <c r="H17" s="39">
        <v>8</v>
      </c>
      <c r="I17" s="39">
        <v>50</v>
      </c>
      <c r="J17" s="42">
        <v>23</v>
      </c>
      <c r="K17" s="42">
        <v>27</v>
      </c>
      <c r="L17" s="48">
        <v>0</v>
      </c>
      <c r="M17" s="48">
        <v>0</v>
      </c>
      <c r="N17" s="48">
        <v>0</v>
      </c>
      <c r="O17" s="74">
        <f t="shared" ref="O17:W17" si="1">A47</f>
        <v>13</v>
      </c>
      <c r="P17" s="74">
        <f t="shared" si="1"/>
        <v>8</v>
      </c>
      <c r="Q17" s="74">
        <f t="shared" si="1"/>
        <v>5</v>
      </c>
      <c r="R17" s="74">
        <f t="shared" si="1"/>
        <v>6</v>
      </c>
      <c r="S17" s="74">
        <f t="shared" si="1"/>
        <v>5</v>
      </c>
      <c r="T17" s="74">
        <f t="shared" si="1"/>
        <v>1</v>
      </c>
      <c r="U17" s="74">
        <f t="shared" si="1"/>
        <v>7</v>
      </c>
      <c r="V17" s="74">
        <f t="shared" si="1"/>
        <v>3</v>
      </c>
      <c r="W17" s="74">
        <f t="shared" si="1"/>
        <v>4</v>
      </c>
    </row>
    <row r="18" spans="1:23" ht="18" customHeight="1">
      <c r="A18" s="79"/>
      <c r="B18" s="47" t="s">
        <v>23</v>
      </c>
      <c r="C18" s="40">
        <v>17</v>
      </c>
      <c r="D18" s="43">
        <v>13</v>
      </c>
      <c r="E18" s="43">
        <v>4</v>
      </c>
      <c r="F18" s="43">
        <v>11</v>
      </c>
      <c r="G18" s="39">
        <v>8</v>
      </c>
      <c r="H18" s="39">
        <v>3</v>
      </c>
      <c r="I18" s="39">
        <v>6</v>
      </c>
      <c r="J18" s="42">
        <v>5</v>
      </c>
      <c r="K18" s="42">
        <v>1</v>
      </c>
      <c r="L18" s="48">
        <v>0</v>
      </c>
      <c r="M18" s="48">
        <v>0</v>
      </c>
      <c r="N18" s="48">
        <v>0</v>
      </c>
      <c r="O18" s="75"/>
      <c r="P18" s="75"/>
      <c r="Q18" s="75"/>
      <c r="R18" s="75"/>
      <c r="S18" s="75"/>
      <c r="T18" s="75"/>
      <c r="U18" s="75"/>
      <c r="V18" s="75"/>
      <c r="W18" s="75"/>
    </row>
    <row r="19" spans="1:23" ht="18" customHeight="1">
      <c r="A19" s="79"/>
      <c r="B19" s="47" t="s">
        <v>24</v>
      </c>
      <c r="C19" s="40">
        <v>26</v>
      </c>
      <c r="D19" s="43">
        <v>11</v>
      </c>
      <c r="E19" s="43">
        <v>15</v>
      </c>
      <c r="F19" s="43">
        <v>10</v>
      </c>
      <c r="G19" s="39">
        <v>7</v>
      </c>
      <c r="H19" s="39">
        <v>3</v>
      </c>
      <c r="I19" s="39">
        <v>16</v>
      </c>
      <c r="J19" s="42">
        <v>4</v>
      </c>
      <c r="K19" s="42">
        <v>12</v>
      </c>
      <c r="L19" s="48">
        <v>0</v>
      </c>
      <c r="M19" s="48">
        <v>0</v>
      </c>
      <c r="N19" s="48">
        <v>0</v>
      </c>
      <c r="O19" s="75"/>
      <c r="P19" s="75"/>
      <c r="Q19" s="75"/>
      <c r="R19" s="75"/>
      <c r="S19" s="75"/>
      <c r="T19" s="75"/>
      <c r="U19" s="75"/>
      <c r="V19" s="75"/>
      <c r="W19" s="75"/>
    </row>
    <row r="20" spans="1:23" ht="18" customHeight="1">
      <c r="A20" s="79"/>
      <c r="B20" s="47" t="s">
        <v>25</v>
      </c>
      <c r="C20" s="40">
        <v>19</v>
      </c>
      <c r="D20" s="43">
        <v>13</v>
      </c>
      <c r="E20" s="43">
        <v>6</v>
      </c>
      <c r="F20" s="43">
        <v>7</v>
      </c>
      <c r="G20" s="39">
        <v>6</v>
      </c>
      <c r="H20" s="39">
        <v>1</v>
      </c>
      <c r="I20" s="39">
        <v>12</v>
      </c>
      <c r="J20" s="42">
        <v>7</v>
      </c>
      <c r="K20" s="42">
        <v>5</v>
      </c>
      <c r="L20" s="48">
        <v>0</v>
      </c>
      <c r="M20" s="48">
        <v>0</v>
      </c>
      <c r="N20" s="48">
        <v>0</v>
      </c>
      <c r="O20" s="75"/>
      <c r="P20" s="75"/>
      <c r="Q20" s="75"/>
      <c r="R20" s="75"/>
      <c r="S20" s="75"/>
      <c r="T20" s="75"/>
      <c r="U20" s="75"/>
      <c r="V20" s="75"/>
      <c r="W20" s="75"/>
    </row>
    <row r="21" spans="1:23" ht="18" customHeight="1">
      <c r="A21" s="79"/>
      <c r="B21" s="47" t="s">
        <v>26</v>
      </c>
      <c r="C21" s="40">
        <v>9</v>
      </c>
      <c r="D21" s="43">
        <v>4</v>
      </c>
      <c r="E21" s="43">
        <v>5</v>
      </c>
      <c r="F21" s="43">
        <v>3</v>
      </c>
      <c r="G21" s="39">
        <v>2</v>
      </c>
      <c r="H21" s="39">
        <v>1</v>
      </c>
      <c r="I21" s="39">
        <v>6</v>
      </c>
      <c r="J21" s="42">
        <v>2</v>
      </c>
      <c r="K21" s="42">
        <v>4</v>
      </c>
      <c r="L21" s="48">
        <v>0</v>
      </c>
      <c r="M21" s="48">
        <v>0</v>
      </c>
      <c r="N21" s="48">
        <v>0</v>
      </c>
      <c r="O21" s="75"/>
      <c r="P21" s="75"/>
      <c r="Q21" s="75"/>
      <c r="R21" s="75"/>
      <c r="S21" s="75"/>
      <c r="T21" s="75"/>
      <c r="U21" s="75"/>
      <c r="V21" s="75"/>
      <c r="W21" s="75"/>
    </row>
    <row r="22" spans="1:23" ht="18" customHeight="1">
      <c r="A22" s="81"/>
      <c r="B22" s="47" t="s">
        <v>27</v>
      </c>
      <c r="C22" s="40">
        <v>11</v>
      </c>
      <c r="D22" s="43">
        <v>6</v>
      </c>
      <c r="E22" s="43">
        <v>5</v>
      </c>
      <c r="F22" s="43">
        <v>1</v>
      </c>
      <c r="G22" s="39">
        <v>1</v>
      </c>
      <c r="H22" s="54">
        <v>0</v>
      </c>
      <c r="I22" s="39">
        <v>10</v>
      </c>
      <c r="J22" s="42">
        <v>5</v>
      </c>
      <c r="K22" s="42">
        <v>5</v>
      </c>
      <c r="L22" s="48">
        <v>0</v>
      </c>
      <c r="M22" s="48">
        <v>0</v>
      </c>
      <c r="N22" s="48">
        <v>0</v>
      </c>
      <c r="O22" s="77"/>
      <c r="P22" s="77"/>
      <c r="Q22" s="77"/>
      <c r="R22" s="77"/>
      <c r="S22" s="77"/>
      <c r="T22" s="77"/>
      <c r="U22" s="77"/>
      <c r="V22" s="77"/>
      <c r="W22" s="77"/>
    </row>
    <row r="23" spans="1:23" ht="18" customHeight="1">
      <c r="A23" s="78" t="s">
        <v>42</v>
      </c>
      <c r="B23" s="47" t="s">
        <v>22</v>
      </c>
      <c r="C23" s="40">
        <v>109</v>
      </c>
      <c r="D23" s="43">
        <v>63</v>
      </c>
      <c r="E23" s="43">
        <v>46</v>
      </c>
      <c r="F23" s="43">
        <v>44</v>
      </c>
      <c r="G23" s="39">
        <v>28</v>
      </c>
      <c r="H23" s="39">
        <v>16</v>
      </c>
      <c r="I23" s="39">
        <v>65</v>
      </c>
      <c r="J23" s="42">
        <v>35</v>
      </c>
      <c r="K23" s="42">
        <v>30</v>
      </c>
      <c r="L23" s="42">
        <v>1</v>
      </c>
      <c r="M23" s="42">
        <v>1</v>
      </c>
      <c r="N23" s="48">
        <v>0</v>
      </c>
      <c r="O23" s="74">
        <f t="shared" ref="O23:W23" si="2">A48</f>
        <v>14</v>
      </c>
      <c r="P23" s="74">
        <f t="shared" si="2"/>
        <v>5</v>
      </c>
      <c r="Q23" s="74">
        <f t="shared" si="2"/>
        <v>9</v>
      </c>
      <c r="R23" s="74">
        <f t="shared" si="2"/>
        <v>10</v>
      </c>
      <c r="S23" s="74">
        <f t="shared" si="2"/>
        <v>4</v>
      </c>
      <c r="T23" s="74">
        <f t="shared" si="2"/>
        <v>6</v>
      </c>
      <c r="U23" s="74">
        <f t="shared" si="2"/>
        <v>4</v>
      </c>
      <c r="V23" s="74">
        <f t="shared" si="2"/>
        <v>1</v>
      </c>
      <c r="W23" s="74">
        <f t="shared" si="2"/>
        <v>3</v>
      </c>
    </row>
    <row r="24" spans="1:23" ht="18" customHeight="1">
      <c r="A24" s="79"/>
      <c r="B24" s="47" t="s">
        <v>23</v>
      </c>
      <c r="C24" s="40">
        <v>13</v>
      </c>
      <c r="D24" s="43">
        <v>9</v>
      </c>
      <c r="E24" s="43">
        <v>4</v>
      </c>
      <c r="F24" s="43">
        <v>7</v>
      </c>
      <c r="G24" s="39">
        <v>5</v>
      </c>
      <c r="H24" s="39">
        <v>2</v>
      </c>
      <c r="I24" s="39">
        <v>6</v>
      </c>
      <c r="J24" s="42">
        <v>4</v>
      </c>
      <c r="K24" s="42">
        <v>2</v>
      </c>
      <c r="L24" s="48">
        <v>0</v>
      </c>
      <c r="M24" s="48">
        <v>0</v>
      </c>
      <c r="N24" s="48">
        <v>0</v>
      </c>
      <c r="O24" s="75"/>
      <c r="P24" s="75"/>
      <c r="Q24" s="75"/>
      <c r="R24" s="75"/>
      <c r="S24" s="75"/>
      <c r="T24" s="75"/>
      <c r="U24" s="75"/>
      <c r="V24" s="75"/>
      <c r="W24" s="75"/>
    </row>
    <row r="25" spans="1:23" ht="18" customHeight="1">
      <c r="A25" s="79"/>
      <c r="B25" s="47" t="s">
        <v>24</v>
      </c>
      <c r="C25" s="40">
        <v>29</v>
      </c>
      <c r="D25" s="43">
        <v>19</v>
      </c>
      <c r="E25" s="43">
        <v>10</v>
      </c>
      <c r="F25" s="43">
        <v>19</v>
      </c>
      <c r="G25" s="39">
        <v>11</v>
      </c>
      <c r="H25" s="39">
        <v>8</v>
      </c>
      <c r="I25" s="39">
        <v>10</v>
      </c>
      <c r="J25" s="42">
        <v>8</v>
      </c>
      <c r="K25" s="42">
        <v>2</v>
      </c>
      <c r="L25" s="42">
        <v>1</v>
      </c>
      <c r="M25" s="42">
        <v>1</v>
      </c>
      <c r="N25" s="48">
        <v>0</v>
      </c>
      <c r="O25" s="75"/>
      <c r="P25" s="75"/>
      <c r="Q25" s="75"/>
      <c r="R25" s="75"/>
      <c r="S25" s="75"/>
      <c r="T25" s="75"/>
      <c r="U25" s="75"/>
      <c r="V25" s="75"/>
      <c r="W25" s="75"/>
    </row>
    <row r="26" spans="1:23" ht="18" customHeight="1">
      <c r="A26" s="79"/>
      <c r="B26" s="47" t="s">
        <v>25</v>
      </c>
      <c r="C26" s="40">
        <v>26</v>
      </c>
      <c r="D26" s="43">
        <v>15</v>
      </c>
      <c r="E26" s="43">
        <v>11</v>
      </c>
      <c r="F26" s="43">
        <v>7</v>
      </c>
      <c r="G26" s="39">
        <v>5</v>
      </c>
      <c r="H26" s="39">
        <v>2</v>
      </c>
      <c r="I26" s="39">
        <v>19</v>
      </c>
      <c r="J26" s="42">
        <v>10</v>
      </c>
      <c r="K26" s="42">
        <v>9</v>
      </c>
      <c r="L26" s="48">
        <v>0</v>
      </c>
      <c r="M26" s="48">
        <v>0</v>
      </c>
      <c r="N26" s="48">
        <v>0</v>
      </c>
      <c r="O26" s="75"/>
      <c r="P26" s="75"/>
      <c r="Q26" s="75"/>
      <c r="R26" s="75"/>
      <c r="S26" s="75"/>
      <c r="T26" s="75"/>
      <c r="U26" s="75"/>
      <c r="V26" s="75"/>
      <c r="W26" s="75"/>
    </row>
    <row r="27" spans="1:23" ht="18" customHeight="1">
      <c r="A27" s="79"/>
      <c r="B27" s="47" t="s">
        <v>26</v>
      </c>
      <c r="C27" s="40">
        <v>22</v>
      </c>
      <c r="D27" s="43">
        <v>8</v>
      </c>
      <c r="E27" s="43">
        <v>14</v>
      </c>
      <c r="F27" s="43">
        <v>7</v>
      </c>
      <c r="G27" s="39">
        <v>3</v>
      </c>
      <c r="H27" s="39">
        <v>4</v>
      </c>
      <c r="I27" s="39">
        <v>15</v>
      </c>
      <c r="J27" s="42">
        <v>5</v>
      </c>
      <c r="K27" s="42">
        <v>10</v>
      </c>
      <c r="L27" s="48">
        <v>0</v>
      </c>
      <c r="M27" s="48">
        <v>0</v>
      </c>
      <c r="N27" s="48">
        <v>0</v>
      </c>
      <c r="O27" s="75"/>
      <c r="P27" s="75"/>
      <c r="Q27" s="75"/>
      <c r="R27" s="75"/>
      <c r="S27" s="75"/>
      <c r="T27" s="75"/>
      <c r="U27" s="75"/>
      <c r="V27" s="75"/>
      <c r="W27" s="75"/>
    </row>
    <row r="28" spans="1:23" ht="18" customHeight="1">
      <c r="A28" s="81"/>
      <c r="B28" s="47" t="s">
        <v>27</v>
      </c>
      <c r="C28" s="40">
        <v>19</v>
      </c>
      <c r="D28" s="43">
        <v>12</v>
      </c>
      <c r="E28" s="43">
        <v>7</v>
      </c>
      <c r="F28" s="43">
        <v>4</v>
      </c>
      <c r="G28" s="39">
        <v>4</v>
      </c>
      <c r="H28" s="54">
        <v>0</v>
      </c>
      <c r="I28" s="39">
        <v>15</v>
      </c>
      <c r="J28" s="42">
        <v>8</v>
      </c>
      <c r="K28" s="42">
        <v>7</v>
      </c>
      <c r="L28" s="48">
        <v>0</v>
      </c>
      <c r="M28" s="48">
        <v>0</v>
      </c>
      <c r="N28" s="48">
        <v>0</v>
      </c>
      <c r="O28" s="77"/>
      <c r="P28" s="77"/>
      <c r="Q28" s="77"/>
      <c r="R28" s="77"/>
      <c r="S28" s="77"/>
      <c r="T28" s="77"/>
      <c r="U28" s="77"/>
      <c r="V28" s="77"/>
      <c r="W28" s="77"/>
    </row>
    <row r="29" spans="1:23" ht="18" customHeight="1">
      <c r="A29" s="78" t="s">
        <v>43</v>
      </c>
      <c r="B29" s="47" t="s">
        <v>22</v>
      </c>
      <c r="C29" s="40">
        <v>115</v>
      </c>
      <c r="D29" s="43">
        <v>40</v>
      </c>
      <c r="E29" s="43">
        <v>75</v>
      </c>
      <c r="F29" s="43">
        <v>25</v>
      </c>
      <c r="G29" s="39">
        <v>9</v>
      </c>
      <c r="H29" s="39">
        <v>16</v>
      </c>
      <c r="I29" s="39">
        <v>90</v>
      </c>
      <c r="J29" s="42">
        <v>31</v>
      </c>
      <c r="K29" s="42">
        <v>59</v>
      </c>
      <c r="L29" s="42">
        <v>77</v>
      </c>
      <c r="M29" s="42">
        <v>24</v>
      </c>
      <c r="N29" s="42">
        <v>53</v>
      </c>
      <c r="O29" s="74">
        <f t="shared" ref="O29:W29" si="3">A49</f>
        <v>48</v>
      </c>
      <c r="P29" s="74">
        <f t="shared" si="3"/>
        <v>20</v>
      </c>
      <c r="Q29" s="74">
        <f t="shared" si="3"/>
        <v>28</v>
      </c>
      <c r="R29" s="74">
        <f t="shared" si="3"/>
        <v>14</v>
      </c>
      <c r="S29" s="74">
        <f t="shared" si="3"/>
        <v>5</v>
      </c>
      <c r="T29" s="74">
        <f t="shared" si="3"/>
        <v>9</v>
      </c>
      <c r="U29" s="74">
        <f t="shared" si="3"/>
        <v>34</v>
      </c>
      <c r="V29" s="74">
        <f t="shared" si="3"/>
        <v>15</v>
      </c>
      <c r="W29" s="74">
        <f t="shared" si="3"/>
        <v>19</v>
      </c>
    </row>
    <row r="30" spans="1:23" ht="18" customHeight="1">
      <c r="A30" s="79"/>
      <c r="B30" s="47" t="s">
        <v>23</v>
      </c>
      <c r="C30" s="40">
        <v>17</v>
      </c>
      <c r="D30" s="43">
        <v>5</v>
      </c>
      <c r="E30" s="43">
        <v>12</v>
      </c>
      <c r="F30" s="43">
        <v>4</v>
      </c>
      <c r="G30" s="39">
        <v>2</v>
      </c>
      <c r="H30" s="39">
        <v>2</v>
      </c>
      <c r="I30" s="39">
        <v>13</v>
      </c>
      <c r="J30" s="42">
        <v>3</v>
      </c>
      <c r="K30" s="42">
        <v>10</v>
      </c>
      <c r="L30" s="42">
        <v>14</v>
      </c>
      <c r="M30" s="42">
        <v>4</v>
      </c>
      <c r="N30" s="42">
        <v>10</v>
      </c>
      <c r="O30" s="75"/>
      <c r="P30" s="75"/>
      <c r="Q30" s="75"/>
      <c r="R30" s="75"/>
      <c r="S30" s="75"/>
      <c r="T30" s="75"/>
      <c r="U30" s="75"/>
      <c r="V30" s="75"/>
      <c r="W30" s="75"/>
    </row>
    <row r="31" spans="1:23" ht="18" customHeight="1">
      <c r="A31" s="79"/>
      <c r="B31" s="47" t="s">
        <v>24</v>
      </c>
      <c r="C31" s="40">
        <v>29</v>
      </c>
      <c r="D31" s="43">
        <v>10</v>
      </c>
      <c r="E31" s="43">
        <v>19</v>
      </c>
      <c r="F31" s="43">
        <v>9</v>
      </c>
      <c r="G31" s="39">
        <v>3</v>
      </c>
      <c r="H31" s="39">
        <v>6</v>
      </c>
      <c r="I31" s="39">
        <v>20</v>
      </c>
      <c r="J31" s="42">
        <v>7</v>
      </c>
      <c r="K31" s="42">
        <v>13</v>
      </c>
      <c r="L31" s="42">
        <v>19</v>
      </c>
      <c r="M31" s="42">
        <v>7</v>
      </c>
      <c r="N31" s="42">
        <v>12</v>
      </c>
      <c r="O31" s="75"/>
      <c r="P31" s="75"/>
      <c r="Q31" s="75"/>
      <c r="R31" s="75"/>
      <c r="S31" s="75"/>
      <c r="T31" s="75"/>
      <c r="U31" s="75"/>
      <c r="V31" s="75"/>
      <c r="W31" s="75"/>
    </row>
    <row r="32" spans="1:23" ht="18" customHeight="1">
      <c r="A32" s="79"/>
      <c r="B32" s="47" t="s">
        <v>25</v>
      </c>
      <c r="C32" s="40">
        <v>31</v>
      </c>
      <c r="D32" s="43">
        <v>8</v>
      </c>
      <c r="E32" s="43">
        <v>23</v>
      </c>
      <c r="F32" s="43">
        <v>4</v>
      </c>
      <c r="G32" s="54">
        <v>0</v>
      </c>
      <c r="H32" s="39">
        <v>4</v>
      </c>
      <c r="I32" s="39">
        <v>27</v>
      </c>
      <c r="J32" s="42">
        <v>8</v>
      </c>
      <c r="K32" s="42">
        <v>19</v>
      </c>
      <c r="L32" s="42">
        <v>22</v>
      </c>
      <c r="M32" s="42">
        <v>4</v>
      </c>
      <c r="N32" s="42">
        <v>18</v>
      </c>
      <c r="O32" s="75"/>
      <c r="P32" s="75"/>
      <c r="Q32" s="75"/>
      <c r="R32" s="75"/>
      <c r="S32" s="75"/>
      <c r="T32" s="75"/>
      <c r="U32" s="75"/>
      <c r="V32" s="75"/>
      <c r="W32" s="75"/>
    </row>
    <row r="33" spans="1:23" ht="18" customHeight="1">
      <c r="A33" s="79"/>
      <c r="B33" s="47" t="s">
        <v>26</v>
      </c>
      <c r="C33" s="40">
        <v>21</v>
      </c>
      <c r="D33" s="43">
        <v>9</v>
      </c>
      <c r="E33" s="43">
        <v>12</v>
      </c>
      <c r="F33" s="43">
        <v>4</v>
      </c>
      <c r="G33" s="39">
        <v>2</v>
      </c>
      <c r="H33" s="39">
        <v>2</v>
      </c>
      <c r="I33" s="39">
        <v>17</v>
      </c>
      <c r="J33" s="42">
        <v>7</v>
      </c>
      <c r="K33" s="42">
        <v>10</v>
      </c>
      <c r="L33" s="42">
        <v>14</v>
      </c>
      <c r="M33" s="42">
        <v>7</v>
      </c>
      <c r="N33" s="42">
        <v>7</v>
      </c>
      <c r="O33" s="75"/>
      <c r="P33" s="75"/>
      <c r="Q33" s="75"/>
      <c r="R33" s="75"/>
      <c r="S33" s="75"/>
      <c r="T33" s="75"/>
      <c r="U33" s="75"/>
      <c r="V33" s="75"/>
      <c r="W33" s="75"/>
    </row>
    <row r="34" spans="1:23" ht="18" customHeight="1">
      <c r="A34" s="81"/>
      <c r="B34" s="47" t="s">
        <v>27</v>
      </c>
      <c r="C34" s="40">
        <v>17</v>
      </c>
      <c r="D34" s="43">
        <v>8</v>
      </c>
      <c r="E34" s="43">
        <v>9</v>
      </c>
      <c r="F34" s="43">
        <v>4</v>
      </c>
      <c r="G34" s="39">
        <v>2</v>
      </c>
      <c r="H34" s="39">
        <v>2</v>
      </c>
      <c r="I34" s="39">
        <v>13</v>
      </c>
      <c r="J34" s="42">
        <v>6</v>
      </c>
      <c r="K34" s="42">
        <v>7</v>
      </c>
      <c r="L34" s="42">
        <v>8</v>
      </c>
      <c r="M34" s="42">
        <v>2</v>
      </c>
      <c r="N34" s="42">
        <v>6</v>
      </c>
      <c r="O34" s="77"/>
      <c r="P34" s="77"/>
      <c r="Q34" s="77"/>
      <c r="R34" s="77"/>
      <c r="S34" s="77"/>
      <c r="T34" s="77"/>
      <c r="U34" s="77"/>
      <c r="V34" s="77"/>
      <c r="W34" s="77"/>
    </row>
    <row r="35" spans="1:23" ht="18" customHeight="1">
      <c r="A35" s="96"/>
      <c r="B35" s="25"/>
      <c r="C35" s="20"/>
      <c r="D35" s="21"/>
      <c r="E35" s="13"/>
      <c r="F35" s="13"/>
      <c r="G35" s="14"/>
      <c r="H35" s="14"/>
      <c r="I35" s="14"/>
      <c r="J35" s="15"/>
      <c r="K35" s="15"/>
      <c r="L35" s="15"/>
      <c r="M35" s="15"/>
      <c r="N35" s="15"/>
      <c r="O35" s="74">
        <f t="shared" ref="O35:W35" si="4">A50</f>
        <v>0</v>
      </c>
      <c r="P35" s="74">
        <f t="shared" si="4"/>
        <v>0</v>
      </c>
      <c r="Q35" s="74">
        <f t="shared" si="4"/>
        <v>0</v>
      </c>
      <c r="R35" s="74">
        <f t="shared" si="4"/>
        <v>0</v>
      </c>
      <c r="S35" s="74">
        <f t="shared" si="4"/>
        <v>0</v>
      </c>
      <c r="T35" s="74">
        <f t="shared" si="4"/>
        <v>0</v>
      </c>
      <c r="U35" s="74">
        <f t="shared" si="4"/>
        <v>0</v>
      </c>
      <c r="V35" s="74">
        <f t="shared" si="4"/>
        <v>0</v>
      </c>
      <c r="W35" s="74">
        <f t="shared" si="4"/>
        <v>0</v>
      </c>
    </row>
    <row r="36" spans="1:23" ht="18" customHeight="1">
      <c r="A36" s="97"/>
      <c r="B36" s="25"/>
      <c r="C36" s="20"/>
      <c r="D36" s="21"/>
      <c r="E36" s="13"/>
      <c r="F36" s="13"/>
      <c r="G36" s="14"/>
      <c r="H36" s="14"/>
      <c r="I36" s="14"/>
      <c r="J36" s="15"/>
      <c r="K36" s="15"/>
      <c r="L36" s="15"/>
      <c r="M36" s="15"/>
      <c r="N36" s="15"/>
      <c r="O36" s="75"/>
      <c r="P36" s="75"/>
      <c r="Q36" s="75"/>
      <c r="R36" s="75"/>
      <c r="S36" s="75"/>
      <c r="T36" s="75"/>
      <c r="U36" s="75"/>
      <c r="V36" s="75"/>
      <c r="W36" s="75"/>
    </row>
    <row r="37" spans="1:23" ht="18" customHeight="1">
      <c r="A37" s="97"/>
      <c r="B37" s="25"/>
      <c r="C37" s="20"/>
      <c r="D37" s="21"/>
      <c r="E37" s="13"/>
      <c r="F37" s="13"/>
      <c r="G37" s="14"/>
      <c r="H37" s="14"/>
      <c r="I37" s="14"/>
      <c r="J37" s="15"/>
      <c r="K37" s="15"/>
      <c r="L37" s="15"/>
      <c r="M37" s="15"/>
      <c r="N37" s="15"/>
      <c r="O37" s="75"/>
      <c r="P37" s="75"/>
      <c r="Q37" s="75"/>
      <c r="R37" s="75"/>
      <c r="S37" s="75"/>
      <c r="T37" s="75"/>
      <c r="U37" s="75"/>
      <c r="V37" s="75"/>
      <c r="W37" s="75"/>
    </row>
    <row r="38" spans="1:23" ht="18" customHeight="1">
      <c r="A38" s="97"/>
      <c r="B38" s="25"/>
      <c r="C38" s="20"/>
      <c r="D38" s="21"/>
      <c r="E38" s="13"/>
      <c r="F38" s="13"/>
      <c r="G38" s="14"/>
      <c r="H38" s="14"/>
      <c r="I38" s="14"/>
      <c r="J38" s="15"/>
      <c r="K38" s="15"/>
      <c r="L38" s="15"/>
      <c r="M38" s="15"/>
      <c r="N38" s="15"/>
      <c r="O38" s="75"/>
      <c r="P38" s="75"/>
      <c r="Q38" s="75"/>
      <c r="R38" s="75"/>
      <c r="S38" s="75"/>
      <c r="T38" s="75"/>
      <c r="U38" s="75"/>
      <c r="V38" s="75"/>
      <c r="W38" s="75"/>
    </row>
    <row r="39" spans="1:23" ht="18" customHeight="1">
      <c r="A39" s="97"/>
      <c r="B39" s="25"/>
      <c r="C39" s="20"/>
      <c r="D39" s="21"/>
      <c r="E39" s="13"/>
      <c r="F39" s="13"/>
      <c r="G39" s="14"/>
      <c r="H39" s="14"/>
      <c r="I39" s="14"/>
      <c r="J39" s="15"/>
      <c r="K39" s="15"/>
      <c r="L39" s="15"/>
      <c r="M39" s="15"/>
      <c r="N39" s="15"/>
      <c r="O39" s="75"/>
      <c r="P39" s="75"/>
      <c r="Q39" s="75"/>
      <c r="R39" s="75"/>
      <c r="S39" s="75"/>
      <c r="T39" s="75"/>
      <c r="U39" s="75"/>
      <c r="V39" s="75"/>
      <c r="W39" s="75"/>
    </row>
    <row r="40" spans="1:23" ht="18" customHeight="1" thickBot="1">
      <c r="A40" s="98"/>
      <c r="B40" s="26"/>
      <c r="C40" s="22"/>
      <c r="D40" s="22"/>
      <c r="E40" s="16"/>
      <c r="F40" s="16"/>
      <c r="G40" s="16"/>
      <c r="H40" s="16"/>
      <c r="I40" s="17"/>
      <c r="J40" s="18"/>
      <c r="K40" s="18"/>
      <c r="L40" s="18"/>
      <c r="M40" s="18"/>
      <c r="N40" s="18"/>
      <c r="O40" s="76"/>
      <c r="P40" s="76"/>
      <c r="Q40" s="76"/>
      <c r="R40" s="76"/>
      <c r="S40" s="76"/>
      <c r="T40" s="76"/>
      <c r="U40" s="76"/>
      <c r="V40" s="76"/>
      <c r="W40" s="76"/>
    </row>
    <row r="41" spans="1:23" s="4" customFormat="1" ht="36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</row>
    <row r="42" spans="1:23" ht="18" customHeight="1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</row>
    <row r="43" spans="1:23" ht="18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</row>
    <row r="44" spans="1:23" ht="18" customHeight="1">
      <c r="A44" s="10"/>
      <c r="B44" s="10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 hidden="1"/>
    <row r="46" spans="1:23" ht="14.25" hidden="1">
      <c r="A46" s="37">
        <v>165</v>
      </c>
      <c r="B46" s="37">
        <v>58</v>
      </c>
      <c r="C46" s="37">
        <v>107</v>
      </c>
      <c r="D46" s="37">
        <v>29</v>
      </c>
      <c r="E46" s="38">
        <v>11</v>
      </c>
      <c r="F46" s="38">
        <v>18</v>
      </c>
      <c r="G46" s="38">
        <v>136</v>
      </c>
      <c r="H46" s="38">
        <v>47</v>
      </c>
      <c r="I46" s="38">
        <v>89</v>
      </c>
    </row>
    <row r="47" spans="1:23" ht="14.25" hidden="1">
      <c r="A47" s="37">
        <v>13</v>
      </c>
      <c r="B47" s="37">
        <v>8</v>
      </c>
      <c r="C47" s="37">
        <v>5</v>
      </c>
      <c r="D47" s="37">
        <v>6</v>
      </c>
      <c r="E47" s="38">
        <v>5</v>
      </c>
      <c r="F47" s="38">
        <v>1</v>
      </c>
      <c r="G47" s="38">
        <v>7</v>
      </c>
      <c r="H47" s="38">
        <v>3</v>
      </c>
      <c r="I47" s="38">
        <v>4</v>
      </c>
    </row>
    <row r="48" spans="1:23" ht="14.25" hidden="1">
      <c r="A48" s="37">
        <v>14</v>
      </c>
      <c r="B48" s="37">
        <v>5</v>
      </c>
      <c r="C48" s="37">
        <v>9</v>
      </c>
      <c r="D48" s="37">
        <v>10</v>
      </c>
      <c r="E48" s="38">
        <v>4</v>
      </c>
      <c r="F48" s="38">
        <v>6</v>
      </c>
      <c r="G48" s="38">
        <v>4</v>
      </c>
      <c r="H48" s="38">
        <v>1</v>
      </c>
      <c r="I48" s="38">
        <v>3</v>
      </c>
    </row>
    <row r="49" spans="1:9" ht="14.25" hidden="1">
      <c r="A49" s="37">
        <v>48</v>
      </c>
      <c r="B49" s="37">
        <v>20</v>
      </c>
      <c r="C49" s="37">
        <v>28</v>
      </c>
      <c r="D49" s="37">
        <v>14</v>
      </c>
      <c r="E49" s="38">
        <v>5</v>
      </c>
      <c r="F49" s="38">
        <v>9</v>
      </c>
      <c r="G49" s="38">
        <v>34</v>
      </c>
      <c r="H49" s="38">
        <v>15</v>
      </c>
      <c r="I49" s="38">
        <v>19</v>
      </c>
    </row>
    <row r="50" spans="1:9" hidden="1"/>
    <row r="51" spans="1:9" hidden="1"/>
    <row r="52" spans="1:9" hidden="1"/>
    <row r="53" spans="1:9" hidden="1"/>
    <row r="54" spans="1:9" hidden="1"/>
    <row r="55" spans="1:9" hidden="1"/>
    <row r="56" spans="1:9" hidden="1"/>
  </sheetData>
  <mergeCells count="67">
    <mergeCell ref="A4:D4"/>
    <mergeCell ref="A5:D5"/>
    <mergeCell ref="A6:W6"/>
    <mergeCell ref="A7:W7"/>
    <mergeCell ref="A8:B10"/>
    <mergeCell ref="C8:K8"/>
    <mergeCell ref="L8:N9"/>
    <mergeCell ref="O8:W8"/>
    <mergeCell ref="C9:E9"/>
    <mergeCell ref="F9:H9"/>
    <mergeCell ref="I9:K9"/>
    <mergeCell ref="O9:Q9"/>
    <mergeCell ref="R9:T9"/>
    <mergeCell ref="U9:W9"/>
    <mergeCell ref="A11:A16"/>
    <mergeCell ref="O11:O16"/>
    <mergeCell ref="P11:P16"/>
    <mergeCell ref="Q11:Q16"/>
    <mergeCell ref="R11:R16"/>
    <mergeCell ref="S11:S16"/>
    <mergeCell ref="T11:T16"/>
    <mergeCell ref="U11:U16"/>
    <mergeCell ref="V11:V16"/>
    <mergeCell ref="W11:W16"/>
    <mergeCell ref="A17:A22"/>
    <mergeCell ref="O17:O22"/>
    <mergeCell ref="P17:P22"/>
    <mergeCell ref="Q17:Q22"/>
    <mergeCell ref="R17:R22"/>
    <mergeCell ref="S17:S22"/>
    <mergeCell ref="T17:T22"/>
    <mergeCell ref="U17:U22"/>
    <mergeCell ref="V17:V22"/>
    <mergeCell ref="W17:W22"/>
    <mergeCell ref="A23:A28"/>
    <mergeCell ref="O23:O28"/>
    <mergeCell ref="P23:P28"/>
    <mergeCell ref="Q23:Q28"/>
    <mergeCell ref="R23:R28"/>
    <mergeCell ref="S23:S28"/>
    <mergeCell ref="T23:T28"/>
    <mergeCell ref="U23:U28"/>
    <mergeCell ref="V23:V28"/>
    <mergeCell ref="W23:W28"/>
    <mergeCell ref="A29:A34"/>
    <mergeCell ref="O29:O34"/>
    <mergeCell ref="P29:P34"/>
    <mergeCell ref="Q29:Q34"/>
    <mergeCell ref="R29:R34"/>
    <mergeCell ref="S29:S34"/>
    <mergeCell ref="T29:T34"/>
    <mergeCell ref="U29:U34"/>
    <mergeCell ref="V29:V34"/>
    <mergeCell ref="W29:W34"/>
    <mergeCell ref="A35:A40"/>
    <mergeCell ref="O35:O40"/>
    <mergeCell ref="P35:P40"/>
    <mergeCell ref="Q35:Q40"/>
    <mergeCell ref="R35:R40"/>
    <mergeCell ref="S35:S40"/>
    <mergeCell ref="A43:W43"/>
    <mergeCell ref="T35:T40"/>
    <mergeCell ref="U35:U40"/>
    <mergeCell ref="V35:V40"/>
    <mergeCell ref="W35:W40"/>
    <mergeCell ref="A41:W41"/>
    <mergeCell ref="A42:W42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6</vt:i4>
      </vt:variant>
    </vt:vector>
  </HeadingPairs>
  <TitlesOfParts>
    <vt:vector size="10" baseType="lpstr">
      <vt:lpstr>10730-04-07-2</vt:lpstr>
      <vt:lpstr>10730-04-07-1(101)</vt:lpstr>
      <vt:lpstr>10730-04-07-1(102)</vt:lpstr>
      <vt:lpstr>10730-04-07-1(103)</vt:lpstr>
      <vt:lpstr>'10730-04-07-1(101)'!pp</vt:lpstr>
      <vt:lpstr>'10730-04-07-1(102)'!pp</vt:lpstr>
      <vt:lpstr>'10730-04-07-1(103)'!pp</vt:lpstr>
      <vt:lpstr>'10730-04-07-1(101)'!Print_Area</vt:lpstr>
      <vt:lpstr>'10730-04-07-1(102)'!Print_Area</vt:lpstr>
      <vt:lpstr>'10730-04-07-1(103)'!Print_Area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曾仁禕</cp:lastModifiedBy>
  <cp:lastPrinted>2025-04-23T09:21:25Z</cp:lastPrinted>
  <dcterms:created xsi:type="dcterms:W3CDTF">2001-02-06T07:45:53Z</dcterms:created>
  <dcterms:modified xsi:type="dcterms:W3CDTF">2025-04-23T09:40:07Z</dcterms:modified>
</cp:coreProperties>
</file>