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2年\役男家屬各項扶(慰)助經費統計第4季季報\"/>
    </mc:Choice>
  </mc:AlternateContent>
  <xr:revisionPtr revIDLastSave="0" documentId="13_ncr:40009_{7DD31987-963F-4FA4-B0CB-163F8E61E73D}" xr6:coauthVersionLast="47" xr6:coauthVersionMax="47" xr10:uidLastSave="{00000000-0000-0000-0000-000000000000}"/>
  <bookViews>
    <workbookView xWindow="0" yWindow="1950" windowWidth="28800" windowHeight="11940"/>
  </bookViews>
  <sheets>
    <sheet name="1745-03-04-1" sheetId="1" r:id="rId1"/>
    <sheet name="1745-03-04-2" sheetId="4" r:id="rId2"/>
    <sheet name="1745-03-04-3" sheetId="5" r:id="rId3"/>
    <sheet name="1745-03-04-4" sheetId="7" r:id="rId4"/>
    <sheet name="1745-03-04-5" sheetId="8" r:id="rId5"/>
    <sheet name="1745-03-04-6" sheetId="6" r:id="rId6"/>
  </sheets>
  <definedNames>
    <definedName name="pp" localSheetId="1">'1745-03-04-2'!$A$3:$S$37</definedName>
    <definedName name="pp" localSheetId="2">'1745-03-04-3'!$A$3:$Q$37</definedName>
    <definedName name="pp" localSheetId="3">'1745-03-04-4'!$A$3:$Q$37</definedName>
    <definedName name="pp" localSheetId="4">'1745-03-04-5'!$A$3:$Q$37</definedName>
    <definedName name="pp" localSheetId="5">'1745-03-04-6'!$A$3:$S$37</definedName>
    <definedName name="pp">'1745-03-04-1'!$A$3:$S$37</definedName>
    <definedName name="_xlnm.Print_Area" localSheetId="0">'1745-03-04-1'!$A$3:$S$36</definedName>
    <definedName name="_xlnm.Print_Area" localSheetId="1">'1745-03-04-2'!$A$3:$S$36</definedName>
    <definedName name="_xlnm.Print_Area" localSheetId="2">'1745-03-04-3'!$A$3:$Q$36</definedName>
    <definedName name="_xlnm.Print_Area" localSheetId="3">'1745-03-04-4'!$A$3:$Q$36</definedName>
    <definedName name="_xlnm.Print_Area" localSheetId="4">'1745-03-04-5'!$A$3:$Q$36</definedName>
    <definedName name="_xlnm.Print_Area" localSheetId="5">'1745-03-04-6'!$A$3:$S$36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6" l="1"/>
  <c r="A35" i="6"/>
  <c r="A6" i="8"/>
  <c r="A6" i="7"/>
  <c r="A6" i="5"/>
  <c r="A36" i="8"/>
  <c r="A35" i="8"/>
  <c r="A34" i="8"/>
  <c r="A36" i="7"/>
  <c r="A35" i="7"/>
  <c r="A34" i="7"/>
  <c r="A34" i="6"/>
  <c r="A6" i="6"/>
  <c r="A34" i="5"/>
  <c r="A35" i="5"/>
  <c r="A36" i="5"/>
  <c r="A6" i="4"/>
  <c r="A34" i="4"/>
  <c r="A35" i="4"/>
  <c r="A36" i="4"/>
  <c r="A6" i="1"/>
  <c r="A36" i="1"/>
  <c r="A35" i="1"/>
  <c r="A34" i="1"/>
</calcChain>
</file>

<file path=xl/sharedStrings.xml><?xml version="1.0" encoding="utf-8"?>
<sst xmlns="http://schemas.openxmlformats.org/spreadsheetml/2006/main" count="294" uniqueCount="72">
  <si>
    <t>鄉鎮市區別</t>
    <phoneticPr fontId="2" type="noConversion"/>
  </si>
  <si>
    <t>一次安家費</t>
    <phoneticPr fontId="2" type="noConversion"/>
  </si>
  <si>
    <t>金額</t>
    <phoneticPr fontId="2" type="noConversion"/>
  </si>
  <si>
    <t>金額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</si>
  <si>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</si>
  <si>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</si>
  <si>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</si>
  <si>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</si>
  <si>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</si>
  <si>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</si>
  <si>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</si>
  <si>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</si>
  <si>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</si>
  <si>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</si>
  <si>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</si>
  <si>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</si>
  <si>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</si>
  <si>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</si>
  <si>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</si>
  <si>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金額</t>
    <phoneticPr fontId="2" type="noConversion"/>
  </si>
  <si>
    <t>鄉鎮市區別</t>
    <phoneticPr fontId="2" type="noConversion"/>
  </si>
  <si>
    <t>一次安家費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</si>
  <si>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</si>
  <si>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</si>
  <si>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</si>
  <si>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</si>
  <si>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</si>
  <si>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</si>
  <si>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金額</t>
    <phoneticPr fontId="2" type="noConversion"/>
  </si>
  <si>
    <t>合計</t>
    <phoneticPr fontId="2" type="noConversion"/>
  </si>
  <si>
    <t>醫療補助費</t>
    <phoneticPr fontId="2" type="noConversion"/>
  </si>
  <si>
    <t>件(戶)數</t>
    <phoneticPr fontId="2" type="noConversion"/>
  </si>
  <si>
    <t>金額</t>
    <phoneticPr fontId="2" type="noConversion"/>
  </si>
  <si>
    <t>金額</t>
    <phoneticPr fontId="2" type="noConversion"/>
  </si>
  <si>
    <t>傷殘安養津貼</t>
    <phoneticPr fontId="2" type="noConversion"/>
  </si>
  <si>
    <t>合計</t>
    <phoneticPr fontId="2" type="noConversion"/>
  </si>
  <si>
    <t>傷殘安養津貼</t>
    <phoneticPr fontId="2" type="noConversion"/>
  </si>
  <si>
    <t>件(戶)數</t>
    <phoneticPr fontId="2" type="noConversion"/>
  </si>
  <si>
    <t>合計</t>
    <phoneticPr fontId="2" type="noConversion"/>
  </si>
  <si>
    <t>傷殘安養津貼</t>
    <phoneticPr fontId="2" type="noConversion"/>
  </si>
  <si>
    <t>件(戶)數</t>
    <phoneticPr fontId="2" type="noConversion"/>
  </si>
  <si>
    <t>一　般　替　代　役　役　男(82年次以前出生)</t>
    <phoneticPr fontId="2" type="noConversion"/>
  </si>
  <si>
    <t>一  般  替  代  役  役  男(83年次以後出生-役期6個月)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</si>
  <si>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</si>
  <si>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一  般  替  代  役  役  男(83年次以後出生-役期4個月)</t>
    <phoneticPr fontId="2" type="noConversion"/>
  </si>
  <si>
    <t>一  般  替  代  役  役  男(83年次以後出生-役期10個月)</t>
    <phoneticPr fontId="2" type="noConversion"/>
  </si>
  <si>
    <t>研    發    及    產    業    訓    儲    替    代    役    役    男</t>
    <phoneticPr fontId="2" type="noConversion"/>
  </si>
  <si>
    <t>總                 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</si>
  <si>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</si>
  <si>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</si>
  <si>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</si>
  <si>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</si>
  <si>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</si>
  <si>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</si>
  <si>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</si>
  <si>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</si>
  <si>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</si>
  <si>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</si>
  <si>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</si>
  <si>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</si>
  <si>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</si>
  <si>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</si>
  <si>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季　　　報</t>
  </si>
  <si>
    <t>於每季結束後5日內編報</t>
  </si>
  <si>
    <t>10720-06-04-2</t>
  </si>
  <si>
    <t>中華民國112年第4季( 10月至12月 )</t>
  </si>
  <si>
    <t>總    計</t>
  </si>
  <si>
    <t>桃園市替代役役男家屬各項扶(慰)助經費統計</t>
  </si>
  <si>
    <t>公　開　類</t>
  </si>
  <si>
    <t>中華民國112年12月29日 11:44:29 印製</t>
  </si>
  <si>
    <t>本表編製2份，於完成會核程序並經機關首長核章後，1份送主計處(室)，1份自存外，應由網際網路線上傳送至內政部統計資料庫。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</si>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</sst>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#,##0"/>
    <numFmt numFmtId="189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8" fontId="8" fillId="0" borderId="15" xfId="0" applyNumberFormat="1" applyFont="1" applyBorder="1" applyAlignment="1">
      <alignment horizontal="right" vertical="center"/>
    </xf>
    <xf numFmtId="188" fontId="8" fillId="0" borderId="1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13" xfId="0" applyNumberFormat="1" applyFont="1" applyBorder="1" applyAlignment="1">
      <alignment horizontal="right" vertical="center"/>
    </xf>
    <xf numFmtId="188" fontId="8" fillId="0" borderId="13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6" xfId="0" applyNumberFormat="1" applyFont="1" applyBorder="1" applyAlignment="1">
      <alignment horizontal="right" vertical="center"/>
    </xf>
    <xf numFmtId="189" fontId="8" fillId="0" borderId="16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9" fontId="8" fillId="0" borderId="15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F9A788C-9076-E3AC-2937-55D17617F7FD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18</xdr:col>
      <xdr:colOff>704850</xdr:colOff>
      <xdr:row>36</xdr:row>
      <xdr:rowOff>67796</xdr:rowOff>
    </xdr:to>
    <xdr:grpSp>
      <xdr:nvGrpSpPr>
        <xdr:cNvPr id="1861" name="Group 67">
          <a:extLst>
            <a:ext uri="{FF2B5EF4-FFF2-40B4-BE49-F238E27FC236}">
              <a16:creationId xmlns:a16="http://schemas.microsoft.com/office/drawing/2014/main" id="{030BB308-39BF-D2E7-625A-842DA81F9C4D}"/>
            </a:ext>
          </a:extLst>
        </xdr:cNvPr>
        <xdr:cNvGrpSpPr>
          <a:grpSpLocks/>
        </xdr:cNvGrpSpPr>
      </xdr:nvGrpSpPr>
      <xdr:grpSpPr bwMode="auto">
        <a:xfrm>
          <a:off x="0" y="9525"/>
          <a:ext cx="13031321" cy="9538447"/>
          <a:chOff x="0" y="1"/>
          <a:chExt cx="1372" cy="987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B1F64375-E25E-8FEF-96E5-8780DC069D1D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472E5719-1D70-40BD-B24A-D217E60D1948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C53DF039-8FBC-14C6-C86F-E77D214A6A9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36000" rIns="36000" anchor="ctr" anchorCtr="0"/>
          <a:lstStyle/>
          <a:p>
            <a:fld id="{29C15099-31CE-409F-BD63-88AB57965B6D}" type="TxLink">
              <a:rPr lang="zh-TW" altLang="en-US" sz="1200" b="0" i="0" u="none" strike="noStrike">
                <a:solidFill>
                  <a:srgbClr val="000000"/>
                </a:solidFill>
                <a:latin typeface="標楷體"/>
                <a:ea typeface="標楷體"/>
              </a:rPr>
              <a:t>季　　　報</a:t>
            </a:fld>
            <a:endParaRPr lang="zh-TW" altLang="en-US"/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E89C51BC-895E-8677-762D-C2950BD184F2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EE54AFC-1694-45DD-8D40-BF1777D99B91}" type="TxLink">
              <a:rPr lang="zh-TW" altLang="en-US" sz="1200" b="0" i="0" u="none" strike="noStrike">
                <a:solidFill>
                  <a:srgbClr val="000000"/>
                </a:solidFill>
                <a:latin typeface="標楷體"/>
                <a:ea typeface="標楷體"/>
              </a:rPr>
              <a:t>於每季結束後5日內編報</a:t>
            </a:fld>
            <a:endParaRPr lang="zh-TW" altLang="en-US"/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21337822-B23D-BE7E-8D8A-B86DC382221D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76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BEA249FE-5845-851B-A5C1-36AE19FCA2DB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76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84993DBE-577C-4928-0484-30270ADC7F1E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3B6A435-4B64-4534-B925-06E34C29A387}" type="TxLink">
              <a:rPr lang="zh-TW" altLang="en-US" sz="1200" b="0" i="0" u="none" strike="noStrike">
                <a:solidFill>
                  <a:srgbClr val="000000"/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Times New Roman"/>
              </a:rPr>
              <a:t>桃園市政府民政局</a:t>
            </a:fld>
            <a:endParaRPr lang="zh-TW" altLang="en-US"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AB5CA2AB-876F-B635-19D9-C316BD66EB7A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646208A-A62D-4763-A23E-F17F1D49E800}" type="TxLink">
              <a:rPr lang="zh-TW" altLang="en-US" sz="1200" b="0" i="0" u="none" strike="noStrike">
                <a:solidFill>
                  <a:srgbClr val="000000"/>
                </a:solidFill>
                <a:latin typeface="標楷體"/>
                <a:ea typeface="標楷體"/>
              </a:rPr>
              <a:t>10720-06-04-2</a:t>
            </a:fld>
            <a:endParaRPr lang="zh-TW" altLang="en-US"/>
          </a:p>
        </xdr:txBody>
      </xdr:sp>
      <xdr:sp macro="" textlink="">
        <xdr:nvSpPr>
          <xdr:cNvPr id="1869" name="Line 37">
            <a:extLst>
              <a:ext uri="{FF2B5EF4-FFF2-40B4-BE49-F238E27FC236}">
                <a16:creationId xmlns:a16="http://schemas.microsoft.com/office/drawing/2014/main" id="{7492136C-B8F2-D570-E35C-7ABD33D2C56B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425CB60C-E983-FAD0-4388-C48C1718EAD2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戶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；新臺幣元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E3321E4F-C865-1DC9-602B-B1CB96632612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59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A27C3A62-357A-45FA-BA7C-C5F13C544274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345CB450-26BC-E7F0-1EC4-591F93826FF4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892816</xdr:colOff>
      <xdr:row>3</xdr:row>
      <xdr:rowOff>17345</xdr:rowOff>
    </xdr:to>
    <xdr:sp macro="" textlink="A1">
      <xdr:nvSpPr>
        <xdr:cNvPr id="4100" name="報表類別">
          <a:extLst>
            <a:ext uri="{FF2B5EF4-FFF2-40B4-BE49-F238E27FC236}">
              <a16:creationId xmlns:a16="http://schemas.microsoft.com/office/drawing/2014/main" id="{94E99218-AD8B-54DB-931B-211835AD3EC0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2816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DE2E475-30D1-4EFC-9662-DD2CA862243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17345</xdr:rowOff>
    </xdr:from>
    <xdr:to>
      <xdr:col>0</xdr:col>
      <xdr:colOff>892816</xdr:colOff>
      <xdr:row>4</xdr:row>
      <xdr:rowOff>34830</xdr:rowOff>
    </xdr:to>
    <xdr:sp macro="" textlink="C1">
      <xdr:nvSpPr>
        <xdr:cNvPr id="4101" name="報表週期">
          <a:extLst>
            <a:ext uri="{FF2B5EF4-FFF2-40B4-BE49-F238E27FC236}">
              <a16:creationId xmlns:a16="http://schemas.microsoft.com/office/drawing/2014/main" id="{6DF841B0-35C7-A12D-8CE4-B5DCB548162F}"/>
            </a:ext>
          </a:extLst>
        </xdr:cNvPr>
        <xdr:cNvSpPr>
          <a:spLocks noChangeArrowheads="1" noTextEdit="1"/>
        </xdr:cNvSpPr>
      </xdr:nvSpPr>
      <xdr:spPr bwMode="auto">
        <a:xfrm>
          <a:off x="0" y="241463"/>
          <a:ext cx="892816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B22ED6D-9DC7-4C46-8E82-EEC1988837B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911813</xdr:colOff>
      <xdr:row>3</xdr:row>
      <xdr:rowOff>17345</xdr:rowOff>
    </xdr:from>
    <xdr:to>
      <xdr:col>14</xdr:col>
      <xdr:colOff>645162</xdr:colOff>
      <xdr:row>4</xdr:row>
      <xdr:rowOff>34830</xdr:rowOff>
    </xdr:to>
    <xdr:sp macro="" textlink="D1">
      <xdr:nvSpPr>
        <xdr:cNvPr id="4102" name="報表類別">
          <a:extLst>
            <a:ext uri="{FF2B5EF4-FFF2-40B4-BE49-F238E27FC236}">
              <a16:creationId xmlns:a16="http://schemas.microsoft.com/office/drawing/2014/main" id="{318694A3-23C2-C174-5FEF-7CF7EA0B6DED}"/>
            </a:ext>
          </a:extLst>
        </xdr:cNvPr>
        <xdr:cNvSpPr>
          <a:spLocks noChangeArrowheads="1" noTextEdit="1"/>
        </xdr:cNvSpPr>
      </xdr:nvSpPr>
      <xdr:spPr bwMode="auto">
        <a:xfrm>
          <a:off x="911813" y="241463"/>
          <a:ext cx="9460055" cy="2416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C0075D3-9160-40F2-A0F4-C2B29466161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645162</xdr:colOff>
      <xdr:row>0</xdr:row>
      <xdr:rowOff>9525</xdr:rowOff>
    </xdr:from>
    <xdr:to>
      <xdr:col>16</xdr:col>
      <xdr:colOff>67132</xdr:colOff>
      <xdr:row>3</xdr:row>
      <xdr:rowOff>17345</xdr:rowOff>
    </xdr:to>
    <xdr:sp macro="" textlink="">
      <xdr:nvSpPr>
        <xdr:cNvPr id="4103" name="編製機關">
          <a:extLst>
            <a:ext uri="{FF2B5EF4-FFF2-40B4-BE49-F238E27FC236}">
              <a16:creationId xmlns:a16="http://schemas.microsoft.com/office/drawing/2014/main" id="{B001326E-FA5F-8E3F-4841-24F75F49102A}"/>
            </a:ext>
          </a:extLst>
        </xdr:cNvPr>
        <xdr:cNvSpPr>
          <a:spLocks noChangeArrowheads="1"/>
        </xdr:cNvSpPr>
      </xdr:nvSpPr>
      <xdr:spPr bwMode="auto">
        <a:xfrm>
          <a:off x="10371868" y="9525"/>
          <a:ext cx="72185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645162</xdr:colOff>
      <xdr:row>3</xdr:row>
      <xdr:rowOff>17345</xdr:rowOff>
    </xdr:from>
    <xdr:to>
      <xdr:col>16</xdr:col>
      <xdr:colOff>67132</xdr:colOff>
      <xdr:row>4</xdr:row>
      <xdr:rowOff>34830</xdr:rowOff>
    </xdr:to>
    <xdr:sp macro="" textlink="">
      <xdr:nvSpPr>
        <xdr:cNvPr id="4104" name="表號">
          <a:extLst>
            <a:ext uri="{FF2B5EF4-FFF2-40B4-BE49-F238E27FC236}">
              <a16:creationId xmlns:a16="http://schemas.microsoft.com/office/drawing/2014/main" id="{03AA4141-E8FE-0589-C6A4-690BB3F1E0D9}"/>
            </a:ext>
          </a:extLst>
        </xdr:cNvPr>
        <xdr:cNvSpPr>
          <a:spLocks noChangeArrowheads="1"/>
        </xdr:cNvSpPr>
      </xdr:nvSpPr>
      <xdr:spPr bwMode="auto">
        <a:xfrm>
          <a:off x="10371868" y="241463"/>
          <a:ext cx="72185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67131</xdr:colOff>
      <xdr:row>0</xdr:row>
      <xdr:rowOff>9525</xdr:rowOff>
    </xdr:from>
    <xdr:to>
      <xdr:col>18</xdr:col>
      <xdr:colOff>704850</xdr:colOff>
      <xdr:row>3</xdr:row>
      <xdr:rowOff>17345</xdr:rowOff>
    </xdr:to>
    <xdr:sp macro="" textlink="B1">
      <xdr:nvSpPr>
        <xdr:cNvPr id="4105" name="報表類別">
          <a:extLst>
            <a:ext uri="{FF2B5EF4-FFF2-40B4-BE49-F238E27FC236}">
              <a16:creationId xmlns:a16="http://schemas.microsoft.com/office/drawing/2014/main" id="{6C93915E-0173-ED22-BA5D-F703E80C6185}"/>
            </a:ext>
          </a:extLst>
        </xdr:cNvPr>
        <xdr:cNvSpPr>
          <a:spLocks noChangeArrowheads="1" noTextEdit="1"/>
        </xdr:cNvSpPr>
      </xdr:nvSpPr>
      <xdr:spPr bwMode="auto">
        <a:xfrm>
          <a:off x="11093719" y="9525"/>
          <a:ext cx="193760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C76AEF-0DC2-479F-958C-F8F2AE640155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67131</xdr:colOff>
      <xdr:row>3</xdr:row>
      <xdr:rowOff>17345</xdr:rowOff>
    </xdr:from>
    <xdr:to>
      <xdr:col>18</xdr:col>
      <xdr:colOff>704850</xdr:colOff>
      <xdr:row>4</xdr:row>
      <xdr:rowOff>34830</xdr:rowOff>
    </xdr:to>
    <xdr:sp macro="" textlink="E1">
      <xdr:nvSpPr>
        <xdr:cNvPr id="4106" name="報表類別">
          <a:extLst>
            <a:ext uri="{FF2B5EF4-FFF2-40B4-BE49-F238E27FC236}">
              <a16:creationId xmlns:a16="http://schemas.microsoft.com/office/drawing/2014/main" id="{108CFAFD-F238-CA90-52D1-D090DBF11CDC}"/>
            </a:ext>
          </a:extLst>
        </xdr:cNvPr>
        <xdr:cNvSpPr>
          <a:spLocks noChangeArrowheads="1" noTextEdit="1"/>
        </xdr:cNvSpPr>
      </xdr:nvSpPr>
      <xdr:spPr bwMode="auto">
        <a:xfrm>
          <a:off x="11093719" y="241463"/>
          <a:ext cx="193760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D00461-CEBC-40C9-9711-B9B2D1C45AD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14</xdr:col>
      <xdr:colOff>638175</xdr:colOff>
      <xdr:row>4</xdr:row>
      <xdr:rowOff>38100</xdr:rowOff>
    </xdr:to>
    <xdr:sp macro="" textlink="">
      <xdr:nvSpPr>
        <xdr:cNvPr id="4885" name="Line 11">
          <a:extLst>
            <a:ext uri="{FF2B5EF4-FFF2-40B4-BE49-F238E27FC236}">
              <a16:creationId xmlns:a16="http://schemas.microsoft.com/office/drawing/2014/main" id="{665482AE-4D32-6B8E-72DC-FA82AA28C4D0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635664</xdr:colOff>
      <xdr:row>5</xdr:row>
      <xdr:rowOff>19937</xdr:rowOff>
    </xdr:from>
    <xdr:to>
      <xdr:col>18</xdr:col>
      <xdr:colOff>676356</xdr:colOff>
      <xdr:row>5</xdr:row>
      <xdr:rowOff>280867</xdr:rowOff>
    </xdr:to>
    <xdr:sp macro="" textlink="">
      <xdr:nvSpPr>
        <xdr:cNvPr id="4108" name="報表類別">
          <a:extLst>
            <a:ext uri="{FF2B5EF4-FFF2-40B4-BE49-F238E27FC236}">
              <a16:creationId xmlns:a16="http://schemas.microsoft.com/office/drawing/2014/main" id="{C6D88C8C-3AEC-FF53-A77A-068813CC0F53}"/>
            </a:ext>
          </a:extLst>
        </xdr:cNvPr>
        <xdr:cNvSpPr>
          <a:spLocks noChangeArrowheads="1"/>
        </xdr:cNvSpPr>
      </xdr:nvSpPr>
      <xdr:spPr bwMode="auto">
        <a:xfrm>
          <a:off x="10362370" y="927613"/>
          <a:ext cx="2640457" cy="26093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512189</xdr:colOff>
      <xdr:row>34</xdr:row>
      <xdr:rowOff>67685</xdr:rowOff>
    </xdr:from>
    <xdr:to>
      <xdr:col>18</xdr:col>
      <xdr:colOff>638364</xdr:colOff>
      <xdr:row>35</xdr:row>
      <xdr:rowOff>123825</xdr:rowOff>
    </xdr:to>
    <xdr:sp macro="" textlink="B2">
      <xdr:nvSpPr>
        <xdr:cNvPr id="4109" name="報表類別">
          <a:extLst>
            <a:ext uri="{FF2B5EF4-FFF2-40B4-BE49-F238E27FC236}">
              <a16:creationId xmlns:a16="http://schemas.microsoft.com/office/drawing/2014/main" id="{94702C2E-1098-D4C3-3F97-544EC68317E8}"/>
            </a:ext>
          </a:extLst>
        </xdr:cNvPr>
        <xdr:cNvSpPr>
          <a:spLocks noChangeArrowheads="1" noTextEdit="1"/>
        </xdr:cNvSpPr>
      </xdr:nvSpPr>
      <xdr:spPr bwMode="auto">
        <a:xfrm>
          <a:off x="10238895" y="9267714"/>
          <a:ext cx="2725940" cy="28025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BEB4489-FC91-4CBC-919F-1838DAFE559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429E6EEC-D68B-1806-5F9F-95D4F5D10EAC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9525</xdr:colOff>
      <xdr:row>0</xdr:row>
      <xdr:rowOff>9352</xdr:rowOff>
    </xdr:from>
    <xdr:to>
      <xdr:col>0</xdr:col>
      <xdr:colOff>905450</xdr:colOff>
      <xdr:row>3</xdr:row>
      <xdr:rowOff>19049</xdr:rowOff>
    </xdr:to>
    <xdr:sp macro="" textlink="A1">
      <xdr:nvSpPr>
        <xdr:cNvPr id="5124" name="報表類別">
          <a:extLst>
            <a:ext uri="{FF2B5EF4-FFF2-40B4-BE49-F238E27FC236}">
              <a16:creationId xmlns:a16="http://schemas.microsoft.com/office/drawing/2014/main" id="{645526FD-5699-E218-A0D0-B8B10B7DA93C}"/>
            </a:ext>
          </a:extLst>
        </xdr:cNvPr>
        <xdr:cNvSpPr>
          <a:spLocks noChangeArrowheads="1" noTextEdit="1"/>
        </xdr:cNvSpPr>
      </xdr:nvSpPr>
      <xdr:spPr bwMode="auto">
        <a:xfrm>
          <a:off x="9525" y="9352"/>
          <a:ext cx="895925" cy="23381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781ACB3-66CE-4B5A-8A27-E90CE523026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905450</xdr:colOff>
      <xdr:row>4</xdr:row>
      <xdr:rowOff>38101</xdr:rowOff>
    </xdr:to>
    <xdr:sp macro="" textlink="C1">
      <xdr:nvSpPr>
        <xdr:cNvPr id="5125" name="報表週期">
          <a:extLst>
            <a:ext uri="{FF2B5EF4-FFF2-40B4-BE49-F238E27FC236}">
              <a16:creationId xmlns:a16="http://schemas.microsoft.com/office/drawing/2014/main" id="{BA451854-9261-2AE0-4982-6BEDDDF2AC63}"/>
            </a:ext>
          </a:extLst>
        </xdr:cNvPr>
        <xdr:cNvSpPr>
          <a:spLocks noChangeArrowheads="1" noTextEdit="1"/>
        </xdr:cNvSpPr>
      </xdr:nvSpPr>
      <xdr:spPr bwMode="auto">
        <a:xfrm>
          <a:off x="9525" y="243168"/>
          <a:ext cx="89592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anchor="ctr" anchorCtr="0"/>
        <a:lstStyle/>
        <a:p>
          <a:fld id="{042FF905-8ED6-4A01-88E4-F24821FEBBB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0</xdr:col>
      <xdr:colOff>924513</xdr:colOff>
      <xdr:row>3</xdr:row>
      <xdr:rowOff>9697</xdr:rowOff>
    </xdr:from>
    <xdr:to>
      <xdr:col>13</xdr:col>
      <xdr:colOff>215650</xdr:colOff>
      <xdr:row>4</xdr:row>
      <xdr:rowOff>28748</xdr:rowOff>
    </xdr:to>
    <xdr:sp macro="" textlink="D1">
      <xdr:nvSpPr>
        <xdr:cNvPr id="5126" name="報表類別">
          <a:extLst>
            <a:ext uri="{FF2B5EF4-FFF2-40B4-BE49-F238E27FC236}">
              <a16:creationId xmlns:a16="http://schemas.microsoft.com/office/drawing/2014/main" id="{5AFFFF56-9774-A3A7-76C9-614DCBF207C9}"/>
            </a:ext>
          </a:extLst>
        </xdr:cNvPr>
        <xdr:cNvSpPr>
          <a:spLocks noChangeArrowheads="1" noTextEdit="1"/>
        </xdr:cNvSpPr>
      </xdr:nvSpPr>
      <xdr:spPr bwMode="auto">
        <a:xfrm>
          <a:off x="924513" y="233815"/>
          <a:ext cx="9454872" cy="24316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51D2B80-4AC9-4147-A6DE-C5AF71A774F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>
    <xdr:from>
      <xdr:col>13</xdr:col>
      <xdr:colOff>272836</xdr:colOff>
      <xdr:row>0</xdr:row>
      <xdr:rowOff>0</xdr:rowOff>
    </xdr:from>
    <xdr:to>
      <xdr:col>14</xdr:col>
      <xdr:colOff>380877</xdr:colOff>
      <xdr:row>3</xdr:row>
      <xdr:rowOff>19050</xdr:rowOff>
    </xdr:to>
    <xdr:sp macro="" textlink="">
      <xdr:nvSpPr>
        <xdr:cNvPr id="5127" name="編製機關">
          <a:extLst>
            <a:ext uri="{FF2B5EF4-FFF2-40B4-BE49-F238E27FC236}">
              <a16:creationId xmlns:a16="http://schemas.microsoft.com/office/drawing/2014/main" id="{F105F11B-B339-99BD-A261-FAF631E7464F}"/>
            </a:ext>
          </a:extLst>
        </xdr:cNvPr>
        <xdr:cNvSpPr>
          <a:spLocks noChangeArrowheads="1"/>
        </xdr:cNvSpPr>
      </xdr:nvSpPr>
      <xdr:spPr bwMode="auto">
        <a:xfrm>
          <a:off x="10436571" y="0"/>
          <a:ext cx="72436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13</xdr:col>
      <xdr:colOff>272836</xdr:colOff>
      <xdr:row>3</xdr:row>
      <xdr:rowOff>19050</xdr:rowOff>
    </xdr:from>
    <xdr:to>
      <xdr:col>14</xdr:col>
      <xdr:colOff>380877</xdr:colOff>
      <xdr:row>4</xdr:row>
      <xdr:rowOff>38101</xdr:rowOff>
    </xdr:to>
    <xdr:sp macro="" textlink="">
      <xdr:nvSpPr>
        <xdr:cNvPr id="5128" name="表號">
          <a:extLst>
            <a:ext uri="{FF2B5EF4-FFF2-40B4-BE49-F238E27FC236}">
              <a16:creationId xmlns:a16="http://schemas.microsoft.com/office/drawing/2014/main" id="{500A1EB1-0020-146E-5BFF-62E34D411FDB}"/>
            </a:ext>
          </a:extLst>
        </xdr:cNvPr>
        <xdr:cNvSpPr>
          <a:spLocks noChangeArrowheads="1"/>
        </xdr:cNvSpPr>
      </xdr:nvSpPr>
      <xdr:spPr bwMode="auto">
        <a:xfrm>
          <a:off x="10436571" y="243168"/>
          <a:ext cx="72436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14</xdr:col>
      <xdr:colOff>380878</xdr:colOff>
      <xdr:row>0</xdr:row>
      <xdr:rowOff>0</xdr:rowOff>
    </xdr:from>
    <xdr:to>
      <xdr:col>16</xdr:col>
      <xdr:colOff>847725</xdr:colOff>
      <xdr:row>3</xdr:row>
      <xdr:rowOff>19050</xdr:rowOff>
    </xdr:to>
    <xdr:sp macro="" textlink="B1">
      <xdr:nvSpPr>
        <xdr:cNvPr id="5129" name="報表類別">
          <a:extLst>
            <a:ext uri="{FF2B5EF4-FFF2-40B4-BE49-F238E27FC236}">
              <a16:creationId xmlns:a16="http://schemas.microsoft.com/office/drawing/2014/main" id="{B2FF5DF3-C3C5-BDF2-0D38-9A95C70534EB}"/>
            </a:ext>
          </a:extLst>
        </xdr:cNvPr>
        <xdr:cNvSpPr>
          <a:spLocks noChangeArrowheads="1" noTextEdit="1"/>
        </xdr:cNvSpPr>
      </xdr:nvSpPr>
      <xdr:spPr bwMode="auto">
        <a:xfrm>
          <a:off x="11160937" y="0"/>
          <a:ext cx="1934817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3FD7A54-A403-479B-B91E-45D5628FDF8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14</xdr:col>
      <xdr:colOff>380878</xdr:colOff>
      <xdr:row>3</xdr:row>
      <xdr:rowOff>19050</xdr:rowOff>
    </xdr:from>
    <xdr:to>
      <xdr:col>16</xdr:col>
      <xdr:colOff>847725</xdr:colOff>
      <xdr:row>4</xdr:row>
      <xdr:rowOff>38101</xdr:rowOff>
    </xdr:to>
    <xdr:sp macro="" textlink="E1">
      <xdr:nvSpPr>
        <xdr:cNvPr id="5130" name="報表類別">
          <a:extLst>
            <a:ext uri="{FF2B5EF4-FFF2-40B4-BE49-F238E27FC236}">
              <a16:creationId xmlns:a16="http://schemas.microsoft.com/office/drawing/2014/main" id="{F7E76696-5211-8F28-8D78-272EC10ED540}"/>
            </a:ext>
          </a:extLst>
        </xdr:cNvPr>
        <xdr:cNvSpPr>
          <a:spLocks noChangeArrowheads="1" noTextEdit="1"/>
        </xdr:cNvSpPr>
      </xdr:nvSpPr>
      <xdr:spPr bwMode="auto">
        <a:xfrm>
          <a:off x="11160937" y="243168"/>
          <a:ext cx="1934817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D839881-92FE-4256-A990-3AD28C8BFFE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4</xdr:row>
      <xdr:rowOff>38100</xdr:rowOff>
    </xdr:from>
    <xdr:to>
      <xdr:col>13</xdr:col>
      <xdr:colOff>266700</xdr:colOff>
      <xdr:row>4</xdr:row>
      <xdr:rowOff>38100</xdr:rowOff>
    </xdr:to>
    <xdr:sp macro="" textlink="">
      <xdr:nvSpPr>
        <xdr:cNvPr id="5909" name="Line 11">
          <a:extLst>
            <a:ext uri="{FF2B5EF4-FFF2-40B4-BE49-F238E27FC236}">
              <a16:creationId xmlns:a16="http://schemas.microsoft.com/office/drawing/2014/main" id="{F5D3D0AD-6AB4-DEBB-9163-AFACEE237B3D}"/>
            </a:ext>
          </a:extLst>
        </xdr:cNvPr>
        <xdr:cNvSpPr>
          <a:spLocks noChangeShapeType="1"/>
        </xdr:cNvSpPr>
      </xdr:nvSpPr>
      <xdr:spPr bwMode="auto">
        <a:xfrm>
          <a:off x="895350" y="495300"/>
          <a:ext cx="9525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208160</xdr:colOff>
      <xdr:row>5</xdr:row>
      <xdr:rowOff>13162</xdr:rowOff>
    </xdr:from>
    <xdr:to>
      <xdr:col>16</xdr:col>
      <xdr:colOff>764323</xdr:colOff>
      <xdr:row>5</xdr:row>
      <xdr:rowOff>274874</xdr:rowOff>
    </xdr:to>
    <xdr:sp macro="" textlink="">
      <xdr:nvSpPr>
        <xdr:cNvPr id="5132" name="報表類別">
          <a:extLst>
            <a:ext uri="{FF2B5EF4-FFF2-40B4-BE49-F238E27FC236}">
              <a16:creationId xmlns:a16="http://schemas.microsoft.com/office/drawing/2014/main" id="{4A437304-D1E8-1236-9364-8BAA1E6E665E}"/>
            </a:ext>
          </a:extLst>
        </xdr:cNvPr>
        <xdr:cNvSpPr>
          <a:spLocks noChangeArrowheads="1"/>
        </xdr:cNvSpPr>
      </xdr:nvSpPr>
      <xdr:spPr bwMode="auto">
        <a:xfrm>
          <a:off x="10371895" y="920838"/>
          <a:ext cx="2640457" cy="2617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84685</xdr:colOff>
      <xdr:row>34</xdr:row>
      <xdr:rowOff>85895</xdr:rowOff>
    </xdr:from>
    <xdr:to>
      <xdr:col>16</xdr:col>
      <xdr:colOff>726331</xdr:colOff>
      <xdr:row>35</xdr:row>
      <xdr:rowOff>142875</xdr:rowOff>
    </xdr:to>
    <xdr:sp macro="" textlink="B2">
      <xdr:nvSpPr>
        <xdr:cNvPr id="5133" name="報表類別">
          <a:extLst>
            <a:ext uri="{FF2B5EF4-FFF2-40B4-BE49-F238E27FC236}">
              <a16:creationId xmlns:a16="http://schemas.microsoft.com/office/drawing/2014/main" id="{3BE78DE3-0709-D4DC-FD02-17B9AB809C20}"/>
            </a:ext>
          </a:extLst>
        </xdr:cNvPr>
        <xdr:cNvSpPr>
          <a:spLocks noChangeArrowheads="1" noTextEdit="1"/>
        </xdr:cNvSpPr>
      </xdr:nvSpPr>
      <xdr:spPr bwMode="auto">
        <a:xfrm>
          <a:off x="10248420" y="9285924"/>
          <a:ext cx="2725940" cy="28109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6A7FBF1-8943-49B2-8630-BE56E690886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DA788DC-4AE8-8093-0AFF-B15BCE6D4DCB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895925</xdr:colOff>
      <xdr:row>3</xdr:row>
      <xdr:rowOff>28489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7F438C16-26DD-BBEF-FC02-4D73CFBDA4B4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5925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ctr" rtl="0">
            <a:defRPr sz="1000"/>
          </a:pPr>
          <a:fld id="{0BD1625D-154E-454A-9037-D484FB3EB1E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28489</xdr:rowOff>
    </xdr:from>
    <xdr:to>
      <xdr:col>0</xdr:col>
      <xdr:colOff>895925</xdr:colOff>
      <xdr:row>4</xdr:row>
      <xdr:rowOff>47625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A8BC7C0E-3058-7257-871B-62CFDCB34B14}"/>
            </a:ext>
          </a:extLst>
        </xdr:cNvPr>
        <xdr:cNvSpPr>
          <a:spLocks noChangeArrowheads="1" noTextEdit="1"/>
        </xdr:cNvSpPr>
      </xdr:nvSpPr>
      <xdr:spPr bwMode="auto">
        <a:xfrm>
          <a:off x="0" y="252607"/>
          <a:ext cx="895925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2F8A147-EE93-4247-AE35-86FD4147903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914987</xdr:colOff>
      <xdr:row>3</xdr:row>
      <xdr:rowOff>28489</xdr:rowOff>
    </xdr:from>
    <xdr:to>
      <xdr:col>13</xdr:col>
      <xdr:colOff>206119</xdr:colOff>
      <xdr:row>4</xdr:row>
      <xdr:rowOff>47625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3B536891-8775-3C71-21FD-3B5E7E19B2BB}"/>
            </a:ext>
          </a:extLst>
        </xdr:cNvPr>
        <xdr:cNvSpPr>
          <a:spLocks noChangeArrowheads="1" noTextEdit="1"/>
        </xdr:cNvSpPr>
      </xdr:nvSpPr>
      <xdr:spPr bwMode="auto">
        <a:xfrm>
          <a:off x="914987" y="252607"/>
          <a:ext cx="9454867" cy="24325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lIns="90000" anchor="t" anchorCtr="0"/>
        <a:lstStyle/>
        <a:p>
          <a:fld id="{6FF51F67-2096-4D3B-AD3C-132D66C8F49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272837</xdr:colOff>
      <xdr:row>0</xdr:row>
      <xdr:rowOff>0</xdr:rowOff>
    </xdr:from>
    <xdr:to>
      <xdr:col>14</xdr:col>
      <xdr:colOff>380878</xdr:colOff>
      <xdr:row>3</xdr:row>
      <xdr:rowOff>28489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237D550B-44C1-696B-49D3-9CF3CD66912D}"/>
            </a:ext>
          </a:extLst>
        </xdr:cNvPr>
        <xdr:cNvSpPr>
          <a:spLocks noChangeArrowheads="1"/>
        </xdr:cNvSpPr>
      </xdr:nvSpPr>
      <xdr:spPr bwMode="auto">
        <a:xfrm>
          <a:off x="10436572" y="0"/>
          <a:ext cx="724365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272837</xdr:colOff>
      <xdr:row>3</xdr:row>
      <xdr:rowOff>28489</xdr:rowOff>
    </xdr:from>
    <xdr:to>
      <xdr:col>14</xdr:col>
      <xdr:colOff>380878</xdr:colOff>
      <xdr:row>4</xdr:row>
      <xdr:rowOff>47625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BA76AC37-5455-677F-5D1B-6EC9EF000294}"/>
            </a:ext>
          </a:extLst>
        </xdr:cNvPr>
        <xdr:cNvSpPr>
          <a:spLocks noChangeArrowheads="1"/>
        </xdr:cNvSpPr>
      </xdr:nvSpPr>
      <xdr:spPr bwMode="auto">
        <a:xfrm>
          <a:off x="10436572" y="252607"/>
          <a:ext cx="724365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380878</xdr:colOff>
      <xdr:row>0</xdr:row>
      <xdr:rowOff>0</xdr:rowOff>
    </xdr:from>
    <xdr:to>
      <xdr:col>16</xdr:col>
      <xdr:colOff>847725</xdr:colOff>
      <xdr:row>3</xdr:row>
      <xdr:rowOff>28489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F69BC441-3799-7AB6-7543-E510FAB3728F}"/>
            </a:ext>
          </a:extLst>
        </xdr:cNvPr>
        <xdr:cNvSpPr>
          <a:spLocks noChangeArrowheads="1" noTextEdit="1"/>
        </xdr:cNvSpPr>
      </xdr:nvSpPr>
      <xdr:spPr bwMode="auto">
        <a:xfrm>
          <a:off x="11160937" y="0"/>
          <a:ext cx="1934817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90000" anchor="t" anchorCtr="0"/>
        <a:lstStyle/>
        <a:p>
          <a:fld id="{470BDDF3-5E7F-4E44-BBB5-3C50369316E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380878</xdr:colOff>
      <xdr:row>3</xdr:row>
      <xdr:rowOff>28489</xdr:rowOff>
    </xdr:from>
    <xdr:to>
      <xdr:col>16</xdr:col>
      <xdr:colOff>847725</xdr:colOff>
      <xdr:row>4</xdr:row>
      <xdr:rowOff>47625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2F393609-DF49-A528-2EE0-8EB8752FC24C}"/>
            </a:ext>
          </a:extLst>
        </xdr:cNvPr>
        <xdr:cNvSpPr>
          <a:spLocks noChangeArrowheads="1" noTextEdit="1"/>
        </xdr:cNvSpPr>
      </xdr:nvSpPr>
      <xdr:spPr bwMode="auto">
        <a:xfrm>
          <a:off x="11160937" y="252607"/>
          <a:ext cx="1934817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E4CF3F8-1AC4-4EB8-A76F-960CC4925AE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47625</xdr:rowOff>
    </xdr:from>
    <xdr:to>
      <xdr:col>13</xdr:col>
      <xdr:colOff>266700</xdr:colOff>
      <xdr:row>4</xdr:row>
      <xdr:rowOff>47625</xdr:rowOff>
    </xdr:to>
    <xdr:sp macro="" textlink="">
      <xdr:nvSpPr>
        <xdr:cNvPr id="7771" name="Line 11">
          <a:extLst>
            <a:ext uri="{FF2B5EF4-FFF2-40B4-BE49-F238E27FC236}">
              <a16:creationId xmlns:a16="http://schemas.microsoft.com/office/drawing/2014/main" id="{45F11213-0EAC-83CD-51C3-FE3B7451B9FB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534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277076</xdr:colOff>
      <xdr:row>5</xdr:row>
      <xdr:rowOff>42343</xdr:rowOff>
    </xdr:from>
    <xdr:to>
      <xdr:col>16</xdr:col>
      <xdr:colOff>833239</xdr:colOff>
      <xdr:row>6</xdr:row>
      <xdr:rowOff>710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145CB5BB-601E-27A9-C6A2-0966C3BD487A}"/>
            </a:ext>
          </a:extLst>
        </xdr:cNvPr>
        <xdr:cNvSpPr>
          <a:spLocks noChangeArrowheads="1"/>
        </xdr:cNvSpPr>
      </xdr:nvSpPr>
      <xdr:spPr bwMode="auto">
        <a:xfrm>
          <a:off x="10440811" y="950019"/>
          <a:ext cx="2640457" cy="26092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12</xdr:col>
      <xdr:colOff>512189</xdr:colOff>
      <xdr:row>34</xdr:row>
      <xdr:rowOff>99633</xdr:rowOff>
    </xdr:from>
    <xdr:to>
      <xdr:col>16</xdr:col>
      <xdr:colOff>302188</xdr:colOff>
      <xdr:row>35</xdr:row>
      <xdr:rowOff>155770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E2671EC3-1E3D-3B7F-499A-12B2DD7E6B34}"/>
            </a:ext>
          </a:extLst>
        </xdr:cNvPr>
        <xdr:cNvSpPr>
          <a:spLocks noChangeArrowheads="1" noTextEdit="1"/>
        </xdr:cNvSpPr>
      </xdr:nvSpPr>
      <xdr:spPr bwMode="auto">
        <a:xfrm>
          <a:off x="10238895" y="9299662"/>
          <a:ext cx="2725940" cy="28025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BB5FE72-724A-4B6B-AD43-407E5CA5183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8758FB8-8145-4DDF-5D6A-5349112C5570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892675</xdr:colOff>
      <xdr:row>3</xdr:row>
      <xdr:rowOff>8052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CA193664-8817-59A9-000F-F3F10105F732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2675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56FD0CA-075F-41D6-BC2A-5BD8FC45690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892675</xdr:colOff>
      <xdr:row>4</xdr:row>
      <xdr:rowOff>25778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2DF7C112-56C9-630E-5449-6D16E941CD2D}"/>
            </a:ext>
          </a:extLst>
        </xdr:cNvPr>
        <xdr:cNvSpPr>
          <a:spLocks noChangeArrowheads="1" noTextEdit="1"/>
        </xdr:cNvSpPr>
      </xdr:nvSpPr>
      <xdr:spPr bwMode="auto">
        <a:xfrm>
          <a:off x="0" y="232170"/>
          <a:ext cx="892675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446D290-DA53-4E73-A657-279899D1B3F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911668</xdr:colOff>
      <xdr:row>3</xdr:row>
      <xdr:rowOff>8052</xdr:rowOff>
    </xdr:from>
    <xdr:to>
      <xdr:col>13</xdr:col>
      <xdr:colOff>206485</xdr:colOff>
      <xdr:row>4</xdr:row>
      <xdr:rowOff>25778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1A7F04FD-2001-52F4-406E-F552E49CAA1F}"/>
            </a:ext>
          </a:extLst>
        </xdr:cNvPr>
        <xdr:cNvSpPr>
          <a:spLocks noChangeArrowheads="1" noTextEdit="1"/>
        </xdr:cNvSpPr>
      </xdr:nvSpPr>
      <xdr:spPr bwMode="auto">
        <a:xfrm>
          <a:off x="911668" y="232170"/>
          <a:ext cx="9458552" cy="24184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A4927E1-8F3F-4E7E-A3AC-278EA20C6F3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263463</xdr:colOff>
      <xdr:row>0</xdr:row>
      <xdr:rowOff>0</xdr:rowOff>
    </xdr:from>
    <xdr:to>
      <xdr:col>14</xdr:col>
      <xdr:colOff>368876</xdr:colOff>
      <xdr:row>3</xdr:row>
      <xdr:rowOff>8052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59D247E5-AC24-6C91-17E0-2D7E842C9D65}"/>
            </a:ext>
          </a:extLst>
        </xdr:cNvPr>
        <xdr:cNvSpPr>
          <a:spLocks noChangeArrowheads="1"/>
        </xdr:cNvSpPr>
      </xdr:nvSpPr>
      <xdr:spPr bwMode="auto">
        <a:xfrm>
          <a:off x="10427198" y="0"/>
          <a:ext cx="721737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263463</xdr:colOff>
      <xdr:row>3</xdr:row>
      <xdr:rowOff>8052</xdr:rowOff>
    </xdr:from>
    <xdr:to>
      <xdr:col>14</xdr:col>
      <xdr:colOff>368876</xdr:colOff>
      <xdr:row>4</xdr:row>
      <xdr:rowOff>25778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BC535B8E-B122-B9BC-E3CC-A99BF73DCA8E}"/>
            </a:ext>
          </a:extLst>
        </xdr:cNvPr>
        <xdr:cNvSpPr>
          <a:spLocks noChangeArrowheads="1"/>
        </xdr:cNvSpPr>
      </xdr:nvSpPr>
      <xdr:spPr bwMode="auto">
        <a:xfrm>
          <a:off x="10427198" y="232170"/>
          <a:ext cx="721737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368876</xdr:colOff>
      <xdr:row>0</xdr:row>
      <xdr:rowOff>0</xdr:rowOff>
    </xdr:from>
    <xdr:to>
      <xdr:col>16</xdr:col>
      <xdr:colOff>838200</xdr:colOff>
      <xdr:row>3</xdr:row>
      <xdr:rowOff>8052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3BA6A799-0B63-C18C-B941-BA9343D94A45}"/>
            </a:ext>
          </a:extLst>
        </xdr:cNvPr>
        <xdr:cNvSpPr>
          <a:spLocks noChangeArrowheads="1" noTextEdit="1"/>
        </xdr:cNvSpPr>
      </xdr:nvSpPr>
      <xdr:spPr bwMode="auto">
        <a:xfrm>
          <a:off x="11148935" y="0"/>
          <a:ext cx="1937294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45D68C0-30DD-4460-B420-BF7C13A63EB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368876</xdr:colOff>
      <xdr:row>3</xdr:row>
      <xdr:rowOff>8052</xdr:rowOff>
    </xdr:from>
    <xdr:to>
      <xdr:col>16</xdr:col>
      <xdr:colOff>838200</xdr:colOff>
      <xdr:row>4</xdr:row>
      <xdr:rowOff>25778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E0FE7C0B-D163-A42E-87E9-B9C25680EDFD}"/>
            </a:ext>
          </a:extLst>
        </xdr:cNvPr>
        <xdr:cNvSpPr>
          <a:spLocks noChangeArrowheads="1" noTextEdit="1"/>
        </xdr:cNvSpPr>
      </xdr:nvSpPr>
      <xdr:spPr bwMode="auto">
        <a:xfrm>
          <a:off x="11148935" y="232170"/>
          <a:ext cx="1937294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709F49A-E2CE-43D4-812F-2A66561A52A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13</xdr:col>
      <xdr:colOff>257175</xdr:colOff>
      <xdr:row>4</xdr:row>
      <xdr:rowOff>28575</xdr:rowOff>
    </xdr:to>
    <xdr:sp macro="" textlink="">
      <xdr:nvSpPr>
        <xdr:cNvPr id="8773" name="Line 11">
          <a:extLst>
            <a:ext uri="{FF2B5EF4-FFF2-40B4-BE49-F238E27FC236}">
              <a16:creationId xmlns:a16="http://schemas.microsoft.com/office/drawing/2014/main" id="{3A59A743-2AC5-A3E7-0051-8409D7B16B97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25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196988</xdr:colOff>
      <xdr:row>5</xdr:row>
      <xdr:rowOff>11328</xdr:rowOff>
    </xdr:from>
    <xdr:to>
      <xdr:col>16</xdr:col>
      <xdr:colOff>752731</xdr:colOff>
      <xdr:row>5</xdr:row>
      <xdr:rowOff>272519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CE846EE8-95CF-DD92-4BD6-777700AE5FFE}"/>
            </a:ext>
          </a:extLst>
        </xdr:cNvPr>
        <xdr:cNvSpPr>
          <a:spLocks noChangeArrowheads="1"/>
        </xdr:cNvSpPr>
      </xdr:nvSpPr>
      <xdr:spPr bwMode="auto">
        <a:xfrm>
          <a:off x="10360723" y="919004"/>
          <a:ext cx="2640037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73533</xdr:colOff>
      <xdr:row>34</xdr:row>
      <xdr:rowOff>67405</xdr:rowOff>
    </xdr:from>
    <xdr:to>
      <xdr:col>16</xdr:col>
      <xdr:colOff>714745</xdr:colOff>
      <xdr:row>35</xdr:row>
      <xdr:rowOff>123825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7F4FBC37-885E-B90D-E0CC-8AE12F781D25}"/>
            </a:ext>
          </a:extLst>
        </xdr:cNvPr>
        <xdr:cNvSpPr>
          <a:spLocks noChangeArrowheads="1" noTextEdit="1"/>
        </xdr:cNvSpPr>
      </xdr:nvSpPr>
      <xdr:spPr bwMode="auto">
        <a:xfrm>
          <a:off x="10237268" y="9267434"/>
          <a:ext cx="2725506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1E75199-A38C-4875-A9B7-5FFE77EE443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3F20DA2-5418-5DF4-1227-A119F29BCB28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893132</xdr:colOff>
      <xdr:row>3</xdr:row>
      <xdr:rowOff>8052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9B098860-5B79-A781-FEB7-141E8966603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132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70C9903-BBB0-41B5-B83B-2C7ECCE5BE1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893132</xdr:colOff>
      <xdr:row>4</xdr:row>
      <xdr:rowOff>25778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2A2A9493-3721-992A-ED47-EA19A461B6E0}"/>
            </a:ext>
          </a:extLst>
        </xdr:cNvPr>
        <xdr:cNvSpPr>
          <a:spLocks noChangeArrowheads="1" noTextEdit="1"/>
        </xdr:cNvSpPr>
      </xdr:nvSpPr>
      <xdr:spPr bwMode="auto">
        <a:xfrm>
          <a:off x="0" y="232170"/>
          <a:ext cx="893132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29BC6E7-30BA-4B30-8BCB-B0C41C9C46E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912134</xdr:colOff>
      <xdr:row>3</xdr:row>
      <xdr:rowOff>8052</xdr:rowOff>
    </xdr:from>
    <xdr:to>
      <xdr:col>14</xdr:col>
      <xdr:colOff>648823</xdr:colOff>
      <xdr:row>4</xdr:row>
      <xdr:rowOff>25778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ECA0AD19-2C7A-35DE-0277-D3E08C259DCA}"/>
            </a:ext>
          </a:extLst>
        </xdr:cNvPr>
        <xdr:cNvSpPr>
          <a:spLocks noChangeArrowheads="1" noTextEdit="1"/>
        </xdr:cNvSpPr>
      </xdr:nvSpPr>
      <xdr:spPr bwMode="auto">
        <a:xfrm>
          <a:off x="912134" y="232170"/>
          <a:ext cx="9463395" cy="24184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162AC34-E06C-47D7-80B4-089E88AF8B4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648823</xdr:colOff>
      <xdr:row>0</xdr:row>
      <xdr:rowOff>0</xdr:rowOff>
    </xdr:from>
    <xdr:to>
      <xdr:col>16</xdr:col>
      <xdr:colOff>71047</xdr:colOff>
      <xdr:row>3</xdr:row>
      <xdr:rowOff>8052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1CB4500C-856D-1BB6-54A8-84E22BD1A0DA}"/>
            </a:ext>
          </a:extLst>
        </xdr:cNvPr>
        <xdr:cNvSpPr>
          <a:spLocks noChangeArrowheads="1"/>
        </xdr:cNvSpPr>
      </xdr:nvSpPr>
      <xdr:spPr bwMode="auto">
        <a:xfrm>
          <a:off x="10375529" y="0"/>
          <a:ext cx="722106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648823</xdr:colOff>
      <xdr:row>3</xdr:row>
      <xdr:rowOff>8052</xdr:rowOff>
    </xdr:from>
    <xdr:to>
      <xdr:col>16</xdr:col>
      <xdr:colOff>71047</xdr:colOff>
      <xdr:row>4</xdr:row>
      <xdr:rowOff>25778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A0B296E7-571D-49F9-26C7-C9B7167D625D}"/>
            </a:ext>
          </a:extLst>
        </xdr:cNvPr>
        <xdr:cNvSpPr>
          <a:spLocks noChangeArrowheads="1"/>
        </xdr:cNvSpPr>
      </xdr:nvSpPr>
      <xdr:spPr bwMode="auto">
        <a:xfrm>
          <a:off x="10375529" y="232170"/>
          <a:ext cx="722106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71047</xdr:colOff>
      <xdr:row>0</xdr:row>
      <xdr:rowOff>0</xdr:rowOff>
    </xdr:from>
    <xdr:to>
      <xdr:col>18</xdr:col>
      <xdr:colOff>709450</xdr:colOff>
      <xdr:row>3</xdr:row>
      <xdr:rowOff>8052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B0C2C759-D677-F9BD-FFB9-3BADB301AECC}"/>
            </a:ext>
          </a:extLst>
        </xdr:cNvPr>
        <xdr:cNvSpPr>
          <a:spLocks noChangeArrowheads="1" noTextEdit="1"/>
        </xdr:cNvSpPr>
      </xdr:nvSpPr>
      <xdr:spPr bwMode="auto">
        <a:xfrm>
          <a:off x="11097635" y="0"/>
          <a:ext cx="1938286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AB07311-DA06-4FC2-8C97-727C22567403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71047</xdr:colOff>
      <xdr:row>3</xdr:row>
      <xdr:rowOff>8052</xdr:rowOff>
    </xdr:from>
    <xdr:to>
      <xdr:col>18</xdr:col>
      <xdr:colOff>709450</xdr:colOff>
      <xdr:row>4</xdr:row>
      <xdr:rowOff>25778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054455A0-EDED-E55C-10BE-0DFD4C6DCE58}"/>
            </a:ext>
          </a:extLst>
        </xdr:cNvPr>
        <xdr:cNvSpPr>
          <a:spLocks noChangeArrowheads="1" noTextEdit="1"/>
        </xdr:cNvSpPr>
      </xdr:nvSpPr>
      <xdr:spPr bwMode="auto">
        <a:xfrm>
          <a:off x="11097635" y="232170"/>
          <a:ext cx="1938286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E823801-D480-4963-88A1-A642331E5DE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14</xdr:col>
      <xdr:colOff>638175</xdr:colOff>
      <xdr:row>4</xdr:row>
      <xdr:rowOff>28575</xdr:rowOff>
    </xdr:to>
    <xdr:sp macro="" textlink="">
      <xdr:nvSpPr>
        <xdr:cNvPr id="6907" name="Line 11">
          <a:extLst>
            <a:ext uri="{FF2B5EF4-FFF2-40B4-BE49-F238E27FC236}">
              <a16:creationId xmlns:a16="http://schemas.microsoft.com/office/drawing/2014/main" id="{7EEF934C-F359-3DC6-A264-7C63CA771F29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639322</xdr:colOff>
      <xdr:row>5</xdr:row>
      <xdr:rowOff>11328</xdr:rowOff>
    </xdr:from>
    <xdr:to>
      <xdr:col>18</xdr:col>
      <xdr:colOff>680946</xdr:colOff>
      <xdr:row>5</xdr:row>
      <xdr:rowOff>272519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90352FAD-9358-B9F4-0D60-D76A1DF8A6D9}"/>
            </a:ext>
          </a:extLst>
        </xdr:cNvPr>
        <xdr:cNvSpPr>
          <a:spLocks noChangeArrowheads="1"/>
        </xdr:cNvSpPr>
      </xdr:nvSpPr>
      <xdr:spPr bwMode="auto">
        <a:xfrm>
          <a:off x="10366028" y="919004"/>
          <a:ext cx="2641389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363781</xdr:colOff>
      <xdr:row>34</xdr:row>
      <xdr:rowOff>67405</xdr:rowOff>
    </xdr:from>
    <xdr:to>
      <xdr:col>19</xdr:col>
      <xdr:colOff>28575</xdr:colOff>
      <xdr:row>35</xdr:row>
      <xdr:rowOff>123825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BE1E0370-40EE-5218-F63E-1F47B9B7D23E}"/>
            </a:ext>
          </a:extLst>
        </xdr:cNvPr>
        <xdr:cNvSpPr>
          <a:spLocks noChangeArrowheads="1" noTextEdit="1"/>
        </xdr:cNvSpPr>
      </xdr:nvSpPr>
      <xdr:spPr bwMode="auto">
        <a:xfrm>
          <a:off x="10090487" y="9267434"/>
          <a:ext cx="2992941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B33B93C-D6A1-46DC-87D8-9EAC202B453F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中華民國112年12月29日 11:44:29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68</v>
      </c>
      <c r="B1" s="58" t="s">
        <v>61</v>
      </c>
      <c r="C1" s="7" t="s">
        <v>62</v>
      </c>
      <c r="D1" s="6" t="s">
        <v>63</v>
      </c>
      <c r="E1" s="59" t="s">
        <v>64</v>
      </c>
      <c r="F1" s="6" t="s">
        <v>65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26"/>
      <c r="B4" s="26"/>
      <c r="C4" s="26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27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24" customHeight="1" thickBot="1">
      <c r="A6" s="28" t="str">
        <f>F1</f>
        <v>中華民國112年第4季( 10月至12月 )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1" customFormat="1" ht="21.95" customHeight="1">
      <c r="A7" s="34" t="s">
        <v>0</v>
      </c>
      <c r="B7" s="37" t="s">
        <v>47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s="1" customFormat="1" ht="26.1" customHeight="1">
      <c r="A8" s="35"/>
      <c r="B8" s="41" t="s">
        <v>29</v>
      </c>
      <c r="C8" s="25"/>
      <c r="D8" s="24" t="s">
        <v>1</v>
      </c>
      <c r="E8" s="25"/>
      <c r="F8" s="24" t="s">
        <v>5</v>
      </c>
      <c r="G8" s="25"/>
      <c r="H8" s="24" t="s">
        <v>6</v>
      </c>
      <c r="I8" s="25"/>
      <c r="J8" s="24" t="s">
        <v>7</v>
      </c>
      <c r="K8" s="25"/>
      <c r="L8" s="24" t="s">
        <v>8</v>
      </c>
      <c r="M8" s="25"/>
      <c r="N8" s="24" t="s">
        <v>9</v>
      </c>
      <c r="O8" s="25"/>
      <c r="P8" s="29" t="s">
        <v>30</v>
      </c>
      <c r="Q8" s="30"/>
      <c r="R8" s="24" t="s">
        <v>34</v>
      </c>
      <c r="S8" s="25"/>
    </row>
    <row r="9" spans="1:19" s="1" customFormat="1" ht="33.950000000000003" customHeight="1" thickBot="1">
      <c r="A9" s="36"/>
      <c r="B9" s="20" t="s">
        <v>4</v>
      </c>
      <c r="C9" s="19" t="s">
        <v>2</v>
      </c>
      <c r="D9" s="18" t="s">
        <v>4</v>
      </c>
      <c r="E9" s="19" t="s">
        <v>3</v>
      </c>
      <c r="F9" s="18" t="s">
        <v>4</v>
      </c>
      <c r="G9" s="19" t="s">
        <v>3</v>
      </c>
      <c r="H9" s="18" t="s">
        <v>4</v>
      </c>
      <c r="I9" s="19" t="s">
        <v>3</v>
      </c>
      <c r="J9" s="18" t="s">
        <v>4</v>
      </c>
      <c r="K9" s="19" t="s">
        <v>3</v>
      </c>
      <c r="L9" s="18" t="s">
        <v>4</v>
      </c>
      <c r="M9" s="19" t="s">
        <v>3</v>
      </c>
      <c r="N9" s="18" t="s">
        <v>4</v>
      </c>
      <c r="O9" s="19" t="s">
        <v>32</v>
      </c>
      <c r="P9" s="19" t="s">
        <v>31</v>
      </c>
      <c r="Q9" s="19" t="s">
        <v>33</v>
      </c>
      <c r="R9" s="18" t="s">
        <v>4</v>
      </c>
      <c r="S9" s="19" t="s">
        <v>3</v>
      </c>
    </row>
    <row r="10" spans="1:19" s="2" customFormat="1" ht="17.45" customHeight="1">
      <c r="A10" s="16" t="s">
        <v>66</v>
      </c>
      <c r="B10" s="47">
        <v>4</v>
      </c>
      <c r="C10" s="49">
        <v>55700</v>
      </c>
      <c r="D10" s="49">
        <v>3</v>
      </c>
      <c r="E10" s="49">
        <v>52540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4">
        <v>1</v>
      </c>
      <c r="Q10" s="54">
        <v>3160</v>
      </c>
      <c r="R10" s="53">
        <v>0</v>
      </c>
      <c r="S10" s="55">
        <v>0</v>
      </c>
    </row>
    <row r="11" spans="1:19" ht="17.45" customHeight="1">
      <c r="A11" s="13" t="s">
        <v>48</v>
      </c>
      <c r="B11" s="48">
        <v>1</v>
      </c>
      <c r="C11" s="50">
        <v>3160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0">
        <v>1</v>
      </c>
      <c r="Q11" s="50">
        <v>3160</v>
      </c>
      <c r="R11" s="52">
        <v>0</v>
      </c>
      <c r="S11" s="56">
        <v>0</v>
      </c>
    </row>
    <row r="12" spans="1:19" ht="17.45" customHeight="1">
      <c r="A12" s="13" t="s">
        <v>49</v>
      </c>
      <c r="B12" s="48">
        <v>1</v>
      </c>
      <c r="C12" s="50">
        <v>27900</v>
      </c>
      <c r="D12" s="50">
        <v>1</v>
      </c>
      <c r="E12" s="50">
        <v>27900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6">
        <v>0</v>
      </c>
    </row>
    <row r="13" spans="1:19" ht="17.45" customHeight="1">
      <c r="A13" s="13" t="s">
        <v>50</v>
      </c>
      <c r="B13" s="57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6">
        <v>0</v>
      </c>
    </row>
    <row r="14" spans="1:19" ht="17.45" customHeight="1">
      <c r="A14" s="13" t="s">
        <v>51</v>
      </c>
      <c r="B14" s="57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6">
        <v>0</v>
      </c>
    </row>
    <row r="15" spans="1:19" ht="17.45" customHeight="1">
      <c r="A15" s="13" t="s">
        <v>52</v>
      </c>
      <c r="B15" s="48">
        <v>2</v>
      </c>
      <c r="C15" s="50">
        <v>24640</v>
      </c>
      <c r="D15" s="50">
        <v>2</v>
      </c>
      <c r="E15" s="50">
        <v>24640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6">
        <v>0</v>
      </c>
    </row>
    <row r="16" spans="1:19" ht="17.45" customHeight="1">
      <c r="A16" s="13" t="s">
        <v>53</v>
      </c>
      <c r="B16" s="57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6">
        <v>0</v>
      </c>
    </row>
    <row r="17" spans="1:19" ht="17.45" customHeight="1">
      <c r="A17" s="13" t="s">
        <v>54</v>
      </c>
      <c r="B17" s="57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6">
        <v>0</v>
      </c>
    </row>
    <row r="18" spans="1:19" ht="17.45" customHeight="1">
      <c r="A18" s="13" t="s">
        <v>55</v>
      </c>
      <c r="B18" s="57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6">
        <v>0</v>
      </c>
    </row>
    <row r="19" spans="1:19" ht="17.45" customHeight="1">
      <c r="A19" s="13" t="s">
        <v>56</v>
      </c>
      <c r="B19" s="57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6">
        <v>0</v>
      </c>
    </row>
    <row r="20" spans="1:19" ht="17.45" customHeight="1">
      <c r="A20" s="13" t="s">
        <v>57</v>
      </c>
      <c r="B20" s="57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6">
        <v>0</v>
      </c>
    </row>
    <row r="21" spans="1:19" ht="17.45" customHeight="1">
      <c r="A21" s="13" t="s">
        <v>58</v>
      </c>
      <c r="B21" s="57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6">
        <v>0</v>
      </c>
    </row>
    <row r="22" spans="1:19" ht="17.45" customHeight="1">
      <c r="A22" s="13" t="s">
        <v>59</v>
      </c>
      <c r="B22" s="57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6">
        <v>0</v>
      </c>
    </row>
    <row r="23" spans="1:19" ht="17.45" customHeight="1">
      <c r="A23" s="13" t="s">
        <v>60</v>
      </c>
      <c r="B23" s="57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6">
        <v>0</v>
      </c>
    </row>
    <row r="24" spans="1:19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3"/>
    </row>
    <row r="25" spans="1:19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3"/>
    </row>
    <row r="26" spans="1:19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3"/>
    </row>
    <row r="27" spans="1:19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3"/>
    </row>
    <row r="28" spans="1:19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1:19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1:19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1:19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</row>
    <row r="32" spans="1:19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3"/>
    </row>
    <row r="33" spans="1:19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1:19" s="4" customFormat="1" ht="111" customHeight="1">
      <c r="A34" s="3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8" customHeight="1">
      <c r="A35" s="31" t="str">
        <f>IF(LEN(A2)&gt;0,"資料來源："&amp;A2,"")</f>
        <v/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8" customHeight="1">
      <c r="A36" s="32" t="str">
        <f>IF(LEN(A2)&gt;0,"填表說明："&amp;C2,"")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5:S35"/>
    <mergeCell ref="A36:S36"/>
    <mergeCell ref="A34:S34"/>
    <mergeCell ref="A7:A9"/>
    <mergeCell ref="B7:S7"/>
    <mergeCell ref="B8:C8"/>
    <mergeCell ref="D8:E8"/>
    <mergeCell ref="F8:G8"/>
    <mergeCell ref="H8:I8"/>
    <mergeCell ref="J8:K8"/>
    <mergeCell ref="L8:M8"/>
    <mergeCell ref="N8:O8"/>
    <mergeCell ref="R8:S8"/>
    <mergeCell ref="A3:C3"/>
    <mergeCell ref="A4:C4"/>
    <mergeCell ref="A5:S5"/>
    <mergeCell ref="A6:S6"/>
    <mergeCell ref="P8:Q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68</v>
      </c>
      <c r="B1" s="58" t="s">
        <v>61</v>
      </c>
      <c r="C1" s="7" t="s">
        <v>62</v>
      </c>
      <c r="D1" s="6" t="s">
        <v>63</v>
      </c>
      <c r="E1" s="59" t="s">
        <v>64</v>
      </c>
      <c r="F1" s="6" t="s">
        <v>65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26"/>
      <c r="B4" s="26"/>
      <c r="C4" s="26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27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24" customHeight="1" thickBot="1">
      <c r="A6" s="28" t="str">
        <f>F1</f>
        <v>中華民國112年第4季( 10月至12月 )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1" customFormat="1" ht="21.95" customHeight="1">
      <c r="A7" s="34" t="s">
        <v>10</v>
      </c>
      <c r="B7" s="42" t="s">
        <v>41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s="1" customFormat="1" ht="26.1" customHeight="1">
      <c r="A8" s="35"/>
      <c r="B8" s="41" t="s">
        <v>35</v>
      </c>
      <c r="C8" s="25"/>
      <c r="D8" s="24" t="s">
        <v>11</v>
      </c>
      <c r="E8" s="25"/>
      <c r="F8" s="24" t="s">
        <v>12</v>
      </c>
      <c r="G8" s="25"/>
      <c r="H8" s="24" t="s">
        <v>13</v>
      </c>
      <c r="I8" s="25"/>
      <c r="J8" s="24" t="s">
        <v>14</v>
      </c>
      <c r="K8" s="25"/>
      <c r="L8" s="24" t="s">
        <v>15</v>
      </c>
      <c r="M8" s="25"/>
      <c r="N8" s="24" t="s">
        <v>16</v>
      </c>
      <c r="O8" s="25"/>
      <c r="P8" s="29" t="s">
        <v>17</v>
      </c>
      <c r="Q8" s="30"/>
      <c r="R8" s="24" t="s">
        <v>36</v>
      </c>
      <c r="S8" s="25"/>
    </row>
    <row r="9" spans="1:19" s="1" customFormat="1" ht="33.950000000000003" customHeight="1" thickBot="1">
      <c r="A9" s="36"/>
      <c r="B9" s="20" t="s">
        <v>18</v>
      </c>
      <c r="C9" s="19" t="s">
        <v>19</v>
      </c>
      <c r="D9" s="18" t="s">
        <v>18</v>
      </c>
      <c r="E9" s="19" t="s">
        <v>19</v>
      </c>
      <c r="F9" s="18" t="s">
        <v>18</v>
      </c>
      <c r="G9" s="19" t="s">
        <v>19</v>
      </c>
      <c r="H9" s="18" t="s">
        <v>18</v>
      </c>
      <c r="I9" s="19" t="s">
        <v>19</v>
      </c>
      <c r="J9" s="18" t="s">
        <v>18</v>
      </c>
      <c r="K9" s="19" t="s">
        <v>19</v>
      </c>
      <c r="L9" s="18" t="s">
        <v>18</v>
      </c>
      <c r="M9" s="19" t="s">
        <v>19</v>
      </c>
      <c r="N9" s="18" t="s">
        <v>18</v>
      </c>
      <c r="O9" s="19" t="s">
        <v>19</v>
      </c>
      <c r="P9" s="19" t="s">
        <v>37</v>
      </c>
      <c r="Q9" s="19" t="s">
        <v>19</v>
      </c>
      <c r="R9" s="18" t="s">
        <v>18</v>
      </c>
      <c r="S9" s="19" t="s">
        <v>19</v>
      </c>
    </row>
    <row r="10" spans="1:19" s="2" customFormat="1" ht="17.45" customHeight="1">
      <c r="A10" s="16" t="s">
        <v>66</v>
      </c>
      <c r="B10" s="47">
        <v>1</v>
      </c>
      <c r="C10" s="49">
        <v>27900</v>
      </c>
      <c r="D10" s="49">
        <v>1</v>
      </c>
      <c r="E10" s="49">
        <v>27900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5">
        <v>0</v>
      </c>
    </row>
    <row r="11" spans="1:19" ht="17.45" customHeight="1">
      <c r="A11" s="13" t="s">
        <v>48</v>
      </c>
      <c r="B11" s="57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6">
        <v>0</v>
      </c>
    </row>
    <row r="12" spans="1:19" ht="17.45" customHeight="1">
      <c r="A12" s="13" t="s">
        <v>49</v>
      </c>
      <c r="B12" s="48">
        <v>1</v>
      </c>
      <c r="C12" s="50">
        <v>27900</v>
      </c>
      <c r="D12" s="50">
        <v>1</v>
      </c>
      <c r="E12" s="50">
        <v>27900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6">
        <v>0</v>
      </c>
    </row>
    <row r="13" spans="1:19" ht="17.45" customHeight="1">
      <c r="A13" s="13" t="s">
        <v>50</v>
      </c>
      <c r="B13" s="57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6">
        <v>0</v>
      </c>
    </row>
    <row r="14" spans="1:19" ht="17.45" customHeight="1">
      <c r="A14" s="13" t="s">
        <v>51</v>
      </c>
      <c r="B14" s="57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6">
        <v>0</v>
      </c>
    </row>
    <row r="15" spans="1:19" ht="17.45" customHeight="1">
      <c r="A15" s="13" t="s">
        <v>52</v>
      </c>
      <c r="B15" s="57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6">
        <v>0</v>
      </c>
    </row>
    <row r="16" spans="1:19" ht="17.45" customHeight="1">
      <c r="A16" s="13" t="s">
        <v>53</v>
      </c>
      <c r="B16" s="57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6">
        <v>0</v>
      </c>
    </row>
    <row r="17" spans="1:19" ht="17.45" customHeight="1">
      <c r="A17" s="13" t="s">
        <v>54</v>
      </c>
      <c r="B17" s="57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6">
        <v>0</v>
      </c>
    </row>
    <row r="18" spans="1:19" ht="17.45" customHeight="1">
      <c r="A18" s="13" t="s">
        <v>55</v>
      </c>
      <c r="B18" s="57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6">
        <v>0</v>
      </c>
    </row>
    <row r="19" spans="1:19" ht="17.45" customHeight="1">
      <c r="A19" s="13" t="s">
        <v>56</v>
      </c>
      <c r="B19" s="57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6">
        <v>0</v>
      </c>
    </row>
    <row r="20" spans="1:19" ht="17.45" customHeight="1">
      <c r="A20" s="13" t="s">
        <v>57</v>
      </c>
      <c r="B20" s="57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6">
        <v>0</v>
      </c>
    </row>
    <row r="21" spans="1:19" ht="17.45" customHeight="1">
      <c r="A21" s="13" t="s">
        <v>58</v>
      </c>
      <c r="B21" s="57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6">
        <v>0</v>
      </c>
    </row>
    <row r="22" spans="1:19" ht="17.45" customHeight="1">
      <c r="A22" s="13" t="s">
        <v>59</v>
      </c>
      <c r="B22" s="57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6">
        <v>0</v>
      </c>
    </row>
    <row r="23" spans="1:19" ht="17.45" customHeight="1">
      <c r="A23" s="13" t="s">
        <v>60</v>
      </c>
      <c r="B23" s="57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6">
        <v>0</v>
      </c>
    </row>
    <row r="24" spans="1:19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3"/>
    </row>
    <row r="25" spans="1:19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3"/>
    </row>
    <row r="26" spans="1:19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3"/>
    </row>
    <row r="27" spans="1:19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3"/>
    </row>
    <row r="28" spans="1:19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1:19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1:19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1:19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</row>
    <row r="32" spans="1:19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3"/>
    </row>
    <row r="33" spans="1:19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1:19" s="4" customFormat="1" ht="111" customHeight="1">
      <c r="A34" s="3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8" customHeight="1">
      <c r="A35" s="31" t="str">
        <f>IF(LEN(A2)&gt;0,"資料來源："&amp;A2,"")</f>
        <v/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8" customHeight="1">
      <c r="A36" s="32" t="str">
        <f>IF(LEN(A2)&gt;0,"填表說明："&amp;C2,"")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L8:M8"/>
    <mergeCell ref="N8:O8"/>
    <mergeCell ref="R8:S8"/>
    <mergeCell ref="A3:C3"/>
    <mergeCell ref="A4:C4"/>
    <mergeCell ref="A5:S5"/>
    <mergeCell ref="A6:S6"/>
    <mergeCell ref="P8:Q8"/>
    <mergeCell ref="A35:S35"/>
    <mergeCell ref="A36:S36"/>
    <mergeCell ref="A34:S34"/>
    <mergeCell ref="A7:A9"/>
    <mergeCell ref="B7:S7"/>
    <mergeCell ref="B8:C8"/>
    <mergeCell ref="D8:E8"/>
    <mergeCell ref="F8:G8"/>
    <mergeCell ref="H8:I8"/>
    <mergeCell ref="J8:K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68</v>
      </c>
      <c r="B1" s="58" t="s">
        <v>61</v>
      </c>
      <c r="C1" s="7" t="s">
        <v>62</v>
      </c>
      <c r="D1" s="6" t="s">
        <v>63</v>
      </c>
      <c r="E1" s="59" t="s">
        <v>64</v>
      </c>
      <c r="F1" s="6" t="s">
        <v>65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26"/>
      <c r="B4" s="26"/>
      <c r="C4" s="26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27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24" customHeight="1">
      <c r="A6" s="43" t="str">
        <f>F1</f>
        <v>中華民國112年第4季( 10月至12月 )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s="1" customFormat="1" ht="21.95" customHeight="1">
      <c r="A7" s="35" t="s">
        <v>20</v>
      </c>
      <c r="B7" s="41" t="s">
        <v>44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1:17" s="1" customFormat="1" ht="26.1" customHeight="1">
      <c r="A8" s="35"/>
      <c r="B8" s="41" t="s">
        <v>38</v>
      </c>
      <c r="C8" s="25"/>
      <c r="D8" s="24" t="s">
        <v>21</v>
      </c>
      <c r="E8" s="25"/>
      <c r="F8" s="24" t="s">
        <v>22</v>
      </c>
      <c r="G8" s="25"/>
      <c r="H8" s="24" t="s">
        <v>23</v>
      </c>
      <c r="I8" s="25"/>
      <c r="J8" s="24" t="s">
        <v>24</v>
      </c>
      <c r="K8" s="25"/>
      <c r="L8" s="24" t="s">
        <v>25</v>
      </c>
      <c r="M8" s="25"/>
      <c r="N8" s="29" t="s">
        <v>26</v>
      </c>
      <c r="O8" s="30"/>
      <c r="P8" s="24" t="s">
        <v>39</v>
      </c>
      <c r="Q8" s="25"/>
    </row>
    <row r="9" spans="1:17" s="1" customFormat="1" ht="33.950000000000003" customHeight="1" thickBot="1">
      <c r="A9" s="36"/>
      <c r="B9" s="20" t="s">
        <v>27</v>
      </c>
      <c r="C9" s="19" t="s">
        <v>28</v>
      </c>
      <c r="D9" s="18" t="s">
        <v>27</v>
      </c>
      <c r="E9" s="19" t="s">
        <v>28</v>
      </c>
      <c r="F9" s="18" t="s">
        <v>27</v>
      </c>
      <c r="G9" s="19" t="s">
        <v>28</v>
      </c>
      <c r="H9" s="18" t="s">
        <v>27</v>
      </c>
      <c r="I9" s="19" t="s">
        <v>28</v>
      </c>
      <c r="J9" s="18" t="s">
        <v>27</v>
      </c>
      <c r="K9" s="19" t="s">
        <v>28</v>
      </c>
      <c r="L9" s="18" t="s">
        <v>27</v>
      </c>
      <c r="M9" s="19" t="s">
        <v>28</v>
      </c>
      <c r="N9" s="19" t="s">
        <v>40</v>
      </c>
      <c r="O9" s="19" t="s">
        <v>28</v>
      </c>
      <c r="P9" s="18" t="s">
        <v>27</v>
      </c>
      <c r="Q9" s="19" t="s">
        <v>28</v>
      </c>
    </row>
    <row r="10" spans="1:17" s="2" customFormat="1" ht="17.45" customHeight="1">
      <c r="A10" s="16" t="s">
        <v>66</v>
      </c>
      <c r="B10" s="60">
        <v>3</v>
      </c>
      <c r="C10" s="49">
        <v>27800</v>
      </c>
      <c r="D10" s="49">
        <v>2</v>
      </c>
      <c r="E10" s="49">
        <v>24640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4">
        <v>1</v>
      </c>
      <c r="O10" s="54">
        <v>3160</v>
      </c>
      <c r="P10" s="53">
        <v>0</v>
      </c>
      <c r="Q10" s="55">
        <v>0</v>
      </c>
    </row>
    <row r="11" spans="1:17" ht="17.45" customHeight="1">
      <c r="A11" s="13" t="s">
        <v>48</v>
      </c>
      <c r="B11" s="61">
        <v>1</v>
      </c>
      <c r="C11" s="50">
        <v>3160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0">
        <v>1</v>
      </c>
      <c r="O11" s="50">
        <v>3160</v>
      </c>
      <c r="P11" s="52">
        <v>0</v>
      </c>
      <c r="Q11" s="56">
        <v>0</v>
      </c>
    </row>
    <row r="12" spans="1:17" ht="17.45" customHeight="1">
      <c r="A12" s="13" t="s">
        <v>49</v>
      </c>
      <c r="B12" s="56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6">
        <v>0</v>
      </c>
    </row>
    <row r="13" spans="1:17" ht="17.45" customHeight="1">
      <c r="A13" s="13" t="s">
        <v>50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6">
        <v>0</v>
      </c>
    </row>
    <row r="14" spans="1:17" ht="17.45" customHeight="1">
      <c r="A14" s="13" t="s">
        <v>51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6">
        <v>0</v>
      </c>
    </row>
    <row r="15" spans="1:17" ht="17.45" customHeight="1">
      <c r="A15" s="13" t="s">
        <v>52</v>
      </c>
      <c r="B15" s="61">
        <v>2</v>
      </c>
      <c r="C15" s="50">
        <v>24640</v>
      </c>
      <c r="D15" s="50">
        <v>2</v>
      </c>
      <c r="E15" s="50">
        <v>24640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6">
        <v>0</v>
      </c>
    </row>
    <row r="16" spans="1:17" ht="17.45" customHeight="1">
      <c r="A16" s="13" t="s">
        <v>53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6">
        <v>0</v>
      </c>
    </row>
    <row r="17" spans="1:17" ht="17.45" customHeight="1">
      <c r="A17" s="13" t="s">
        <v>54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6">
        <v>0</v>
      </c>
    </row>
    <row r="18" spans="1:17" ht="17.45" customHeight="1">
      <c r="A18" s="13" t="s">
        <v>55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6">
        <v>0</v>
      </c>
    </row>
    <row r="19" spans="1:17" ht="17.45" customHeight="1">
      <c r="A19" s="13" t="s">
        <v>56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6">
        <v>0</v>
      </c>
    </row>
    <row r="20" spans="1:17" ht="17.45" customHeight="1">
      <c r="A20" s="13" t="s">
        <v>57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6">
        <v>0</v>
      </c>
    </row>
    <row r="21" spans="1:17" ht="17.45" customHeight="1">
      <c r="A21" s="13" t="s">
        <v>58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6">
        <v>0</v>
      </c>
    </row>
    <row r="22" spans="1:17" ht="17.45" customHeight="1">
      <c r="A22" s="13" t="s">
        <v>59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</row>
    <row r="23" spans="1:17" ht="17.45" customHeight="1">
      <c r="A23" s="13" t="s">
        <v>60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6">
        <v>0</v>
      </c>
    </row>
    <row r="24" spans="1:17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3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8" customHeight="1">
      <c r="A35" s="31" t="str">
        <f>IF(LEN(A2)&gt;0,"資料來源："&amp;A2,"")</f>
        <v/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8" customHeight="1">
      <c r="A36" s="32" t="str">
        <f>IF(LEN(A2)&gt;0,"填表說明："&amp;C2,"")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5:Q35"/>
    <mergeCell ref="A36:Q36"/>
    <mergeCell ref="A34:Q34"/>
    <mergeCell ref="A7:A9"/>
    <mergeCell ref="B7:Q7"/>
    <mergeCell ref="B8:C8"/>
    <mergeCell ref="D8:E8"/>
    <mergeCell ref="F8:G8"/>
    <mergeCell ref="H8:I8"/>
    <mergeCell ref="J8:K8"/>
    <mergeCell ref="L8:M8"/>
    <mergeCell ref="P8:Q8"/>
    <mergeCell ref="A3:C3"/>
    <mergeCell ref="A4:C4"/>
    <mergeCell ref="A5:Q5"/>
    <mergeCell ref="A6:Q6"/>
    <mergeCell ref="N8:O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68</v>
      </c>
      <c r="B1" s="58" t="s">
        <v>61</v>
      </c>
      <c r="C1" s="7" t="s">
        <v>62</v>
      </c>
      <c r="D1" s="6" t="s">
        <v>63</v>
      </c>
      <c r="E1" s="59" t="s">
        <v>64</v>
      </c>
      <c r="F1" s="6" t="s">
        <v>65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26"/>
      <c r="B4" s="26"/>
      <c r="C4" s="26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27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24" customHeight="1">
      <c r="A6" s="43" t="str">
        <f>F1</f>
        <v>中華民國112年第4季( 10月至12月 )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s="1" customFormat="1" ht="21.95" customHeight="1">
      <c r="A7" s="35" t="s">
        <v>0</v>
      </c>
      <c r="B7" s="41" t="s">
        <v>42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1:17" s="1" customFormat="1" ht="26.1" customHeight="1">
      <c r="A8" s="35"/>
      <c r="B8" s="41" t="s">
        <v>29</v>
      </c>
      <c r="C8" s="25"/>
      <c r="D8" s="24" t="s">
        <v>1</v>
      </c>
      <c r="E8" s="25"/>
      <c r="F8" s="24" t="s">
        <v>6</v>
      </c>
      <c r="G8" s="25"/>
      <c r="H8" s="24" t="s">
        <v>7</v>
      </c>
      <c r="I8" s="25"/>
      <c r="J8" s="24" t="s">
        <v>8</v>
      </c>
      <c r="K8" s="25"/>
      <c r="L8" s="24" t="s">
        <v>9</v>
      </c>
      <c r="M8" s="25"/>
      <c r="N8" s="29" t="s">
        <v>17</v>
      </c>
      <c r="O8" s="30"/>
      <c r="P8" s="24" t="s">
        <v>34</v>
      </c>
      <c r="Q8" s="25"/>
    </row>
    <row r="9" spans="1:17" s="1" customFormat="1" ht="33.950000000000003" customHeight="1" thickBot="1">
      <c r="A9" s="36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9" t="s">
        <v>31</v>
      </c>
      <c r="O9" s="19" t="s">
        <v>2</v>
      </c>
      <c r="P9" s="18" t="s">
        <v>4</v>
      </c>
      <c r="Q9" s="19" t="s">
        <v>2</v>
      </c>
    </row>
    <row r="10" spans="1:17" s="2" customFormat="1" ht="17.45" customHeight="1">
      <c r="A10" s="16" t="s">
        <v>66</v>
      </c>
      <c r="B10" s="55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5">
        <v>0</v>
      </c>
    </row>
    <row r="11" spans="1:17" ht="17.45" customHeight="1">
      <c r="A11" s="13" t="s">
        <v>48</v>
      </c>
      <c r="B11" s="56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6">
        <v>0</v>
      </c>
    </row>
    <row r="12" spans="1:17" ht="17.45" customHeight="1">
      <c r="A12" s="13" t="s">
        <v>49</v>
      </c>
      <c r="B12" s="56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6">
        <v>0</v>
      </c>
    </row>
    <row r="13" spans="1:17" ht="17.45" customHeight="1">
      <c r="A13" s="13" t="s">
        <v>50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6">
        <v>0</v>
      </c>
    </row>
    <row r="14" spans="1:17" ht="17.45" customHeight="1">
      <c r="A14" s="13" t="s">
        <v>51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6">
        <v>0</v>
      </c>
    </row>
    <row r="15" spans="1:17" ht="17.45" customHeight="1">
      <c r="A15" s="13" t="s">
        <v>52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6">
        <v>0</v>
      </c>
    </row>
    <row r="16" spans="1:17" ht="17.45" customHeight="1">
      <c r="A16" s="13" t="s">
        <v>53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6">
        <v>0</v>
      </c>
    </row>
    <row r="17" spans="1:17" ht="17.45" customHeight="1">
      <c r="A17" s="13" t="s">
        <v>54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6">
        <v>0</v>
      </c>
    </row>
    <row r="18" spans="1:17" ht="17.45" customHeight="1">
      <c r="A18" s="13" t="s">
        <v>55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6">
        <v>0</v>
      </c>
    </row>
    <row r="19" spans="1:17" ht="17.45" customHeight="1">
      <c r="A19" s="13" t="s">
        <v>56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6">
        <v>0</v>
      </c>
    </row>
    <row r="20" spans="1:17" ht="17.45" customHeight="1">
      <c r="A20" s="13" t="s">
        <v>57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6">
        <v>0</v>
      </c>
    </row>
    <row r="21" spans="1:17" ht="17.45" customHeight="1">
      <c r="A21" s="13" t="s">
        <v>58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6">
        <v>0</v>
      </c>
    </row>
    <row r="22" spans="1:17" ht="17.45" customHeight="1">
      <c r="A22" s="13" t="s">
        <v>59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</row>
    <row r="23" spans="1:17" ht="17.45" customHeight="1">
      <c r="A23" s="13" t="s">
        <v>60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6">
        <v>0</v>
      </c>
    </row>
    <row r="24" spans="1:17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3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8" customHeight="1">
      <c r="A35" s="31" t="str">
        <f>IF(LEN(A2)&gt;0,"資料來源："&amp;A2,"")</f>
        <v/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8" customHeight="1">
      <c r="A36" s="32" t="str">
        <f>IF(LEN(A2)&gt;0,"填表說明："&amp;C2,"")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:C3"/>
    <mergeCell ref="A4:C4"/>
    <mergeCell ref="A5:Q5"/>
    <mergeCell ref="A6:Q6"/>
    <mergeCell ref="A7:A9"/>
    <mergeCell ref="B7:Q7"/>
    <mergeCell ref="B8:C8"/>
    <mergeCell ref="D8:E8"/>
    <mergeCell ref="F8:G8"/>
    <mergeCell ref="A35:Q35"/>
    <mergeCell ref="A36:Q36"/>
    <mergeCell ref="H8:I8"/>
    <mergeCell ref="J8:K8"/>
    <mergeCell ref="L8:M8"/>
    <mergeCell ref="N8:O8"/>
    <mergeCell ref="P8:Q8"/>
    <mergeCell ref="A34:Q34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68</v>
      </c>
      <c r="B1" s="58" t="s">
        <v>61</v>
      </c>
      <c r="C1" s="7" t="s">
        <v>62</v>
      </c>
      <c r="D1" s="6" t="s">
        <v>63</v>
      </c>
      <c r="E1" s="59" t="s">
        <v>64</v>
      </c>
      <c r="F1" s="6" t="s">
        <v>65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26"/>
      <c r="B4" s="26"/>
      <c r="C4" s="26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27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24" customHeight="1" thickBot="1">
      <c r="A6" s="28" t="str">
        <f>F1</f>
        <v>中華民國112年第4季( 10月至12月 )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s="1" customFormat="1" ht="21.95" customHeight="1">
      <c r="A7" s="34" t="s">
        <v>0</v>
      </c>
      <c r="B7" s="42" t="s">
        <v>45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 s="1" customFormat="1" ht="26.1" customHeight="1">
      <c r="A8" s="35"/>
      <c r="B8" s="41" t="s">
        <v>29</v>
      </c>
      <c r="C8" s="25"/>
      <c r="D8" s="29" t="s">
        <v>1</v>
      </c>
      <c r="E8" s="30"/>
      <c r="F8" s="24" t="s">
        <v>6</v>
      </c>
      <c r="G8" s="25"/>
      <c r="H8" s="24" t="s">
        <v>7</v>
      </c>
      <c r="I8" s="25"/>
      <c r="J8" s="24" t="s">
        <v>8</v>
      </c>
      <c r="K8" s="25"/>
      <c r="L8" s="24" t="s">
        <v>9</v>
      </c>
      <c r="M8" s="25"/>
      <c r="N8" s="29" t="s">
        <v>17</v>
      </c>
      <c r="O8" s="30"/>
      <c r="P8" s="24" t="s">
        <v>34</v>
      </c>
      <c r="Q8" s="25"/>
    </row>
    <row r="9" spans="1:17" s="1" customFormat="1" ht="33.950000000000003" customHeight="1" thickBot="1">
      <c r="A9" s="36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9" t="s">
        <v>31</v>
      </c>
      <c r="O9" s="19" t="s">
        <v>2</v>
      </c>
      <c r="P9" s="18" t="s">
        <v>4</v>
      </c>
      <c r="Q9" s="19" t="s">
        <v>2</v>
      </c>
    </row>
    <row r="10" spans="1:17" s="2" customFormat="1" ht="17.45" customHeight="1">
      <c r="A10" s="16" t="s">
        <v>66</v>
      </c>
      <c r="B10" s="62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5">
        <v>0</v>
      </c>
    </row>
    <row r="11" spans="1:17" ht="17.45" customHeight="1">
      <c r="A11" s="13" t="s">
        <v>48</v>
      </c>
      <c r="B11" s="57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6">
        <v>0</v>
      </c>
    </row>
    <row r="12" spans="1:17" ht="17.45" customHeight="1">
      <c r="A12" s="13" t="s">
        <v>49</v>
      </c>
      <c r="B12" s="57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6">
        <v>0</v>
      </c>
    </row>
    <row r="13" spans="1:17" ht="17.45" customHeight="1">
      <c r="A13" s="13" t="s">
        <v>50</v>
      </c>
      <c r="B13" s="57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6">
        <v>0</v>
      </c>
    </row>
    <row r="14" spans="1:17" ht="17.45" customHeight="1">
      <c r="A14" s="13" t="s">
        <v>51</v>
      </c>
      <c r="B14" s="57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6">
        <v>0</v>
      </c>
    </row>
    <row r="15" spans="1:17" ht="17.45" customHeight="1">
      <c r="A15" s="13" t="s">
        <v>52</v>
      </c>
      <c r="B15" s="57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6">
        <v>0</v>
      </c>
    </row>
    <row r="16" spans="1:17" ht="17.45" customHeight="1">
      <c r="A16" s="13" t="s">
        <v>53</v>
      </c>
      <c r="B16" s="57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6">
        <v>0</v>
      </c>
    </row>
    <row r="17" spans="1:17" ht="17.45" customHeight="1">
      <c r="A17" s="13" t="s">
        <v>54</v>
      </c>
      <c r="B17" s="57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6">
        <v>0</v>
      </c>
    </row>
    <row r="18" spans="1:17" ht="17.45" customHeight="1">
      <c r="A18" s="13" t="s">
        <v>55</v>
      </c>
      <c r="B18" s="57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6">
        <v>0</v>
      </c>
    </row>
    <row r="19" spans="1:17" ht="17.45" customHeight="1">
      <c r="A19" s="13" t="s">
        <v>56</v>
      </c>
      <c r="B19" s="57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6">
        <v>0</v>
      </c>
    </row>
    <row r="20" spans="1:17" ht="17.45" customHeight="1">
      <c r="A20" s="13" t="s">
        <v>57</v>
      </c>
      <c r="B20" s="57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6">
        <v>0</v>
      </c>
    </row>
    <row r="21" spans="1:17" ht="17.45" customHeight="1">
      <c r="A21" s="13" t="s">
        <v>58</v>
      </c>
      <c r="B21" s="57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6">
        <v>0</v>
      </c>
    </row>
    <row r="22" spans="1:17" ht="17.45" customHeight="1">
      <c r="A22" s="13" t="s">
        <v>59</v>
      </c>
      <c r="B22" s="57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</row>
    <row r="23" spans="1:17" ht="17.45" customHeight="1">
      <c r="A23" s="13" t="s">
        <v>60</v>
      </c>
      <c r="B23" s="57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6">
        <v>0</v>
      </c>
    </row>
    <row r="24" spans="1:17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3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8" customHeight="1">
      <c r="A35" s="31" t="str">
        <f>IF(LEN(A2)&gt;0,"資料來源："&amp;A2,"")</f>
        <v/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8" customHeight="1">
      <c r="A36" s="32" t="str">
        <f>IF(LEN(A2)&gt;0,"填表說明："&amp;C2,"")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:C3"/>
    <mergeCell ref="A4:C4"/>
    <mergeCell ref="A5:Q5"/>
    <mergeCell ref="A6:Q6"/>
    <mergeCell ref="A7:A9"/>
    <mergeCell ref="B7:Q7"/>
    <mergeCell ref="B8:C8"/>
    <mergeCell ref="D8:E8"/>
    <mergeCell ref="F8:G8"/>
    <mergeCell ref="A35:Q35"/>
    <mergeCell ref="A36:Q36"/>
    <mergeCell ref="H8:I8"/>
    <mergeCell ref="J8:K8"/>
    <mergeCell ref="L8:M8"/>
    <mergeCell ref="N8:O8"/>
    <mergeCell ref="P8:Q8"/>
    <mergeCell ref="A34:Q34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68</v>
      </c>
      <c r="B1" s="58" t="s">
        <v>61</v>
      </c>
      <c r="C1" s="7" t="s">
        <v>62</v>
      </c>
      <c r="D1" s="6" t="s">
        <v>63</v>
      </c>
      <c r="E1" s="59" t="s">
        <v>64</v>
      </c>
      <c r="F1" s="6" t="s">
        <v>65</v>
      </c>
    </row>
    <row r="2" spans="1:19" s="6" customFormat="1" ht="28.5" hidden="1" customHeight="1">
      <c r="A2" s="7" t="s">
        <v>71</v>
      </c>
      <c r="B2" s="7" t="s">
        <v>69</v>
      </c>
      <c r="C2" s="7" t="s">
        <v>70</v>
      </c>
    </row>
    <row r="3" spans="1:19" s="3" customFormat="1" ht="18" customHeight="1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26"/>
      <c r="B4" s="26"/>
      <c r="C4" s="26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27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24" customHeight="1" thickBot="1">
      <c r="A6" s="28" t="str">
        <f>F1</f>
        <v>中華民國112年第4季( 10月至12月 )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1" customFormat="1" ht="21.95" customHeight="1">
      <c r="A7" s="34" t="s">
        <v>0</v>
      </c>
      <c r="B7" s="42" t="s">
        <v>46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s="1" customFormat="1" ht="26.1" customHeight="1">
      <c r="A8" s="35"/>
      <c r="B8" s="41" t="s">
        <v>29</v>
      </c>
      <c r="C8" s="25"/>
      <c r="D8" s="24" t="s">
        <v>1</v>
      </c>
      <c r="E8" s="25"/>
      <c r="F8" s="24" t="s">
        <v>5</v>
      </c>
      <c r="G8" s="25"/>
      <c r="H8" s="24" t="s">
        <v>6</v>
      </c>
      <c r="I8" s="25"/>
      <c r="J8" s="24" t="s">
        <v>7</v>
      </c>
      <c r="K8" s="25"/>
      <c r="L8" s="24" t="s">
        <v>8</v>
      </c>
      <c r="M8" s="25"/>
      <c r="N8" s="24" t="s">
        <v>9</v>
      </c>
      <c r="O8" s="25"/>
      <c r="P8" s="29" t="s">
        <v>17</v>
      </c>
      <c r="Q8" s="30"/>
      <c r="R8" s="24" t="s">
        <v>34</v>
      </c>
      <c r="S8" s="44"/>
    </row>
    <row r="9" spans="1:19" s="1" customFormat="1" ht="33.950000000000003" customHeight="1" thickBot="1">
      <c r="A9" s="36"/>
      <c r="B9" s="20" t="s">
        <v>4</v>
      </c>
      <c r="C9" s="19" t="s">
        <v>2</v>
      </c>
      <c r="D9" s="18" t="s">
        <v>4</v>
      </c>
      <c r="E9" s="19" t="s">
        <v>2</v>
      </c>
      <c r="F9" s="18" t="s">
        <v>43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8" t="s">
        <v>4</v>
      </c>
      <c r="O9" s="19" t="s">
        <v>2</v>
      </c>
      <c r="P9" s="19" t="s">
        <v>31</v>
      </c>
      <c r="Q9" s="19" t="s">
        <v>2</v>
      </c>
      <c r="R9" s="18" t="s">
        <v>4</v>
      </c>
      <c r="S9" s="21" t="s">
        <v>2</v>
      </c>
    </row>
    <row r="10" spans="1:19" s="2" customFormat="1" ht="17.45" customHeight="1">
      <c r="A10" s="16" t="s">
        <v>66</v>
      </c>
      <c r="B10" s="55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63">
        <v>0</v>
      </c>
    </row>
    <row r="11" spans="1:19" ht="17.45" customHeight="1">
      <c r="A11" s="13" t="s">
        <v>48</v>
      </c>
      <c r="B11" s="56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64">
        <v>0</v>
      </c>
    </row>
    <row r="12" spans="1:19" ht="17.45" customHeight="1">
      <c r="A12" s="13" t="s">
        <v>49</v>
      </c>
      <c r="B12" s="56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64">
        <v>0</v>
      </c>
    </row>
    <row r="13" spans="1:19" ht="17.45" customHeight="1">
      <c r="A13" s="13" t="s">
        <v>50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64">
        <v>0</v>
      </c>
    </row>
    <row r="14" spans="1:19" ht="17.45" customHeight="1">
      <c r="A14" s="13" t="s">
        <v>51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64">
        <v>0</v>
      </c>
    </row>
    <row r="15" spans="1:19" ht="17.45" customHeight="1">
      <c r="A15" s="13" t="s">
        <v>52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64">
        <v>0</v>
      </c>
    </row>
    <row r="16" spans="1:19" ht="17.45" customHeight="1">
      <c r="A16" s="13" t="s">
        <v>53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64">
        <v>0</v>
      </c>
    </row>
    <row r="17" spans="1:19" ht="17.45" customHeight="1">
      <c r="A17" s="13" t="s">
        <v>54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64">
        <v>0</v>
      </c>
    </row>
    <row r="18" spans="1:19" ht="17.45" customHeight="1">
      <c r="A18" s="13" t="s">
        <v>55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64">
        <v>0</v>
      </c>
    </row>
    <row r="19" spans="1:19" ht="17.45" customHeight="1">
      <c r="A19" s="13" t="s">
        <v>56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64">
        <v>0</v>
      </c>
    </row>
    <row r="20" spans="1:19" ht="17.45" customHeight="1">
      <c r="A20" s="13" t="s">
        <v>57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64">
        <v>0</v>
      </c>
    </row>
    <row r="21" spans="1:19" ht="17.45" customHeight="1">
      <c r="A21" s="13" t="s">
        <v>58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64">
        <v>0</v>
      </c>
    </row>
    <row r="22" spans="1:19" ht="17.45" customHeight="1">
      <c r="A22" s="13" t="s">
        <v>59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64">
        <v>0</v>
      </c>
    </row>
    <row r="23" spans="1:19" ht="17.45" customHeight="1">
      <c r="A23" s="13" t="s">
        <v>60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64">
        <v>0</v>
      </c>
    </row>
    <row r="24" spans="1:19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</row>
    <row r="25" spans="1:19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</row>
    <row r="26" spans="1:19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</row>
    <row r="27" spans="1:19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</row>
    <row r="28" spans="1:19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</row>
    <row r="29" spans="1:19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</row>
    <row r="30" spans="1:19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</row>
    <row r="31" spans="1:19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7"/>
    </row>
    <row r="32" spans="1:19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7"/>
    </row>
    <row r="33" spans="1:19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/>
    </row>
    <row r="34" spans="1:19" s="4" customFormat="1" ht="111" customHeight="1">
      <c r="A34" s="33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8" customHeight="1">
      <c r="A35" s="31" t="str">
        <f>IF(LEN(A2)&gt;0,"資料來源："&amp;A2,"")</f>
        <v>資料來源：根據本府及鄉(鎮、市、區)公所所報資料彙編。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8" customHeight="1">
      <c r="A36" s="32" t="str">
        <f>IF(LEN(A2)&gt;0,"填表說明："&amp;C2,"")</f>
        <v>填表說明：本表編製2份，於完成會核程序並經機關首長核章後，1份送主計處(室)，1份自存外，應由網際網路線上傳送至內政部統計資料庫。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5:S35"/>
    <mergeCell ref="A36:S36"/>
    <mergeCell ref="J8:K8"/>
    <mergeCell ref="L8:M8"/>
    <mergeCell ref="N8:O8"/>
    <mergeCell ref="P8:Q8"/>
    <mergeCell ref="R8:S8"/>
    <mergeCell ref="A34:S34"/>
    <mergeCell ref="A3:C3"/>
    <mergeCell ref="A4:C4"/>
    <mergeCell ref="A5:S5"/>
    <mergeCell ref="A6:S6"/>
    <mergeCell ref="A7:A9"/>
    <mergeCell ref="B7:S7"/>
    <mergeCell ref="B8:C8"/>
    <mergeCell ref="D8:E8"/>
    <mergeCell ref="F8:G8"/>
    <mergeCell ref="H8:I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1745-03-04-1</vt:lpstr>
      <vt:lpstr>1745-03-04-2</vt:lpstr>
      <vt:lpstr>1745-03-04-3</vt:lpstr>
      <vt:lpstr>1745-03-04-4</vt:lpstr>
      <vt:lpstr>1745-03-04-5</vt:lpstr>
      <vt:lpstr>1745-03-04-6</vt:lpstr>
      <vt:lpstr>'1745-03-04-2'!pp</vt:lpstr>
      <vt:lpstr>'1745-03-04-3'!pp</vt:lpstr>
      <vt:lpstr>'1745-03-04-4'!pp</vt:lpstr>
      <vt:lpstr>'1745-03-04-5'!pp</vt:lpstr>
      <vt:lpstr>'1745-03-04-6'!pp</vt:lpstr>
      <vt:lpstr>pp</vt:lpstr>
      <vt:lpstr>'1745-03-04-1'!Print_Area</vt:lpstr>
      <vt:lpstr>'1745-03-04-2'!Print_Area</vt:lpstr>
      <vt:lpstr>'1745-03-04-3'!Print_Area</vt:lpstr>
      <vt:lpstr>'1745-03-04-4'!Print_Area</vt:lpstr>
      <vt:lpstr>'1745-03-04-5'!Print_Area</vt:lpstr>
      <vt:lpstr>'1745-03-04-6'!Print_Area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2023-12-29T05:42:28Z</cp:lastPrinted>
  <dcterms:created xsi:type="dcterms:W3CDTF">2001-02-06T07:45:53Z</dcterms:created>
  <dcterms:modified xsi:type="dcterms:W3CDTF">2023-12-29T05:42:54Z</dcterms:modified>
</cp:coreProperties>
</file>