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41.淑美\100★●生活扶助\●上傳公務統計報表及寄給會計、簽\113年\役男家屬各項扶(慰)助經費統計第2季季報\"/>
    </mc:Choice>
  </mc:AlternateContent>
  <xr:revisionPtr revIDLastSave="0" documentId="13_ncr:9_{21CC8F6D-6008-4025-9F8B-A25701CAF075}" xr6:coauthVersionLast="47" xr6:coauthVersionMax="47" xr10:uidLastSave="{00000000-0000-0000-0000-000000000000}"/>
  <bookViews>
    <workbookView xWindow="0" yWindow="2730" windowWidth="28800" windowHeight="11940" xr2:uid="{071AA5F7-EF0F-4FD0-B19F-C345D3119AF8}"/>
  </bookViews>
  <sheets>
    <sheet name="1745-03-04-1" sheetId="1" r:id="rId1"/>
    <sheet name="1745-03-04-2" sheetId="4" r:id="rId2"/>
    <sheet name="1745-03-04-3" sheetId="5" r:id="rId3"/>
    <sheet name="1745-03-04-4" sheetId="7" r:id="rId4"/>
    <sheet name="1745-03-04-5" sheetId="8" r:id="rId5"/>
    <sheet name="1745-03-04-6" sheetId="6" r:id="rId6"/>
    <sheet name="1745-03-04-7" sheetId="9" r:id="rId7"/>
  </sheets>
  <definedNames>
    <definedName name="pp" localSheetId="1">'1745-03-04-2'!$A$3:$S$37</definedName>
    <definedName name="pp" localSheetId="2">'1745-03-04-3'!$A$3:$Q$37</definedName>
    <definedName name="pp" localSheetId="3">'1745-03-04-4'!$A$3:$Q$37</definedName>
    <definedName name="pp" localSheetId="4">'1745-03-04-5'!$A$3:$Q$37</definedName>
    <definedName name="pp" localSheetId="5">'1745-03-04-6'!$A$3:$S$37</definedName>
    <definedName name="pp" localSheetId="6">'1745-03-04-7'!$A$3:$S$37</definedName>
    <definedName name="pp">'1745-03-04-1'!$A$3:$S$37</definedName>
    <definedName name="_xlnm.Print_Area" localSheetId="0">'1745-03-04-1'!$A$3:$S$36</definedName>
    <definedName name="_xlnm.Print_Area" localSheetId="1">'1745-03-04-2'!$A$3:$S$36</definedName>
    <definedName name="_xlnm.Print_Area" localSheetId="2">'1745-03-04-3'!$A$3:$Q$36</definedName>
    <definedName name="_xlnm.Print_Area" localSheetId="3">'1745-03-04-4'!$A$3:$Q$36</definedName>
    <definedName name="_xlnm.Print_Area" localSheetId="4">'1745-03-04-5'!$A$3:$Q$36</definedName>
    <definedName name="_xlnm.Print_Area" localSheetId="5">'1745-03-04-6'!$A$3:$S$36</definedName>
    <definedName name="_xlnm.Print_Area" localSheetId="6">'1745-03-04-7'!$A$3:$S$36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6" i="9" l="1"/>
  <c r="A35" i="9"/>
  <c r="A34" i="9"/>
  <c r="A6" i="9"/>
  <c r="A36" i="6"/>
  <c r="A35" i="6"/>
  <c r="A6" i="8"/>
  <c r="A6" i="7"/>
  <c r="A6" i="5"/>
  <c r="A36" i="8"/>
  <c r="A35" i="8"/>
  <c r="A34" i="8"/>
  <c r="A36" i="7"/>
  <c r="A35" i="7"/>
  <c r="A34" i="7"/>
  <c r="A34" i="6"/>
  <c r="A6" i="6"/>
  <c r="A34" i="5"/>
  <c r="A35" i="5"/>
  <c r="A36" i="5"/>
  <c r="A6" i="4"/>
  <c r="A34" i="4"/>
  <c r="A35" i="4"/>
  <c r="A36" i="4"/>
  <c r="A6" i="1"/>
  <c r="A36" i="1"/>
  <c r="A35" i="1"/>
  <c r="A34" i="1"/>
</calcChain>
</file>

<file path=xl/sharedStrings.xml><?xml version="1.0" encoding="utf-8"?>
<sst xmlns="http://schemas.openxmlformats.org/spreadsheetml/2006/main" count="344" uniqueCount="73">
  <si>
    <t>鄉鎮市區別</t>
    <phoneticPr fontId="2" type="noConversion"/>
  </si>
  <si>
    <t>一次安家費</t>
    <phoneticPr fontId="2" type="noConversion"/>
  </si>
  <si>
    <t>金額</t>
    <phoneticPr fontId="2" type="noConversion"/>
  </si>
  <si>
    <t>金額</t>
    <phoneticPr fontId="2" type="noConversion"/>
  </si>
  <si>
    <r>
      <t>件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戶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數</t>
    </r>
    <phoneticPr fontId="2" type="noConversion"/>
  </si>
  <si>
    <t>三節生活扶助金</t>
    <phoneticPr fontId="2" type="noConversion"/>
  </si>
  <si>
    <t>生育補助金</t>
    <phoneticPr fontId="2" type="noConversion"/>
  </si>
  <si>
    <t>喪葬補助金</t>
    <phoneticPr fontId="2" type="noConversion"/>
  </si>
  <si>
    <t>急難慰助金</t>
    <phoneticPr fontId="2" type="noConversion"/>
  </si>
  <si>
    <t>健保補助費</t>
    <phoneticPr fontId="2" type="noConversion"/>
  </si>
  <si>
    <t>鄉鎮市區別</t>
    <phoneticPr fontId="2" type="noConversion"/>
  </si>
  <si>
    <t>一次安家費</t>
    <phoneticPr fontId="2" type="noConversion"/>
  </si>
  <si>
    <t>三節生活扶助金</t>
    <phoneticPr fontId="2" type="noConversion"/>
  </si>
  <si>
    <t>生育補助金</t>
    <phoneticPr fontId="2" type="noConversion"/>
  </si>
  <si>
    <t>喪葬補助金</t>
    <phoneticPr fontId="2" type="noConversion"/>
  </si>
  <si>
    <t>急難慰助金</t>
    <phoneticPr fontId="2" type="noConversion"/>
  </si>
  <si>
    <t>健保補助費</t>
    <phoneticPr fontId="2" type="noConversion"/>
  </si>
  <si>
    <t>醫療補助費</t>
    <phoneticPr fontId="2" type="noConversion"/>
  </si>
  <si>
    <r>
      <t>件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戶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數</t>
    </r>
    <phoneticPr fontId="2" type="noConversion"/>
  </si>
  <si>
    <t>金額</t>
    <phoneticPr fontId="2" type="noConversion"/>
  </si>
  <si>
    <t>鄉鎮市區別</t>
    <phoneticPr fontId="2" type="noConversion"/>
  </si>
  <si>
    <t>一次安家費</t>
    <phoneticPr fontId="2" type="noConversion"/>
  </si>
  <si>
    <t>生育補助金</t>
    <phoneticPr fontId="2" type="noConversion"/>
  </si>
  <si>
    <t>喪葬補助金</t>
    <phoneticPr fontId="2" type="noConversion"/>
  </si>
  <si>
    <t>急難慰助金</t>
    <phoneticPr fontId="2" type="noConversion"/>
  </si>
  <si>
    <t>健保補助費</t>
    <phoneticPr fontId="2" type="noConversion"/>
  </si>
  <si>
    <t>醫療補助費</t>
    <phoneticPr fontId="2" type="noConversion"/>
  </si>
  <si>
    <r>
      <t>件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戶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數</t>
    </r>
    <phoneticPr fontId="2" type="noConversion"/>
  </si>
  <si>
    <t>金額</t>
    <phoneticPr fontId="2" type="noConversion"/>
  </si>
  <si>
    <t>合計</t>
    <phoneticPr fontId="2" type="noConversion"/>
  </si>
  <si>
    <t>醫療補助費</t>
    <phoneticPr fontId="2" type="noConversion"/>
  </si>
  <si>
    <t>件(戶)數</t>
    <phoneticPr fontId="2" type="noConversion"/>
  </si>
  <si>
    <t>金額</t>
    <phoneticPr fontId="2" type="noConversion"/>
  </si>
  <si>
    <t>金額</t>
    <phoneticPr fontId="2" type="noConversion"/>
  </si>
  <si>
    <t>傷殘安養津貼</t>
    <phoneticPr fontId="2" type="noConversion"/>
  </si>
  <si>
    <t>合計</t>
    <phoneticPr fontId="2" type="noConversion"/>
  </si>
  <si>
    <t>傷殘安養津貼</t>
    <phoneticPr fontId="2" type="noConversion"/>
  </si>
  <si>
    <t>件(戶)數</t>
    <phoneticPr fontId="2" type="noConversion"/>
  </si>
  <si>
    <t>合計</t>
    <phoneticPr fontId="2" type="noConversion"/>
  </si>
  <si>
    <t>傷殘安養津貼</t>
    <phoneticPr fontId="2" type="noConversion"/>
  </si>
  <si>
    <t>件(戶)數</t>
    <phoneticPr fontId="2" type="noConversion"/>
  </si>
  <si>
    <t>一　般　替　代　役　役　男(82年次以前出生)</t>
    <phoneticPr fontId="2" type="noConversion"/>
  </si>
  <si>
    <r>
      <t>件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戶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數</t>
    </r>
    <phoneticPr fontId="2" type="noConversion"/>
  </si>
  <si>
    <t>研    發    及    產    業    訓    儲    替    代    役    役    男</t>
    <phoneticPr fontId="2" type="noConversion"/>
  </si>
  <si>
    <t>總                 計</t>
    <phoneticPr fontId="2" type="noConversion"/>
  </si>
  <si>
    <t>一  般  替  代  役  役  男(83年次至93年次出生-役期6個月)</t>
    <phoneticPr fontId="2" type="noConversion"/>
  </si>
  <si>
    <t>一  般  替  代  役  役  男(83年次至93年次出生-役期10個月)</t>
    <phoneticPr fontId="2" type="noConversion"/>
  </si>
  <si>
    <t>一  般  替  代  役  役  男(83年次至93年次出生-役期4個月)</t>
    <phoneticPr fontId="2" type="noConversion"/>
  </si>
  <si>
    <t>一　般　替　代　役　役　男(94年次以後出生)</t>
    <phoneticPr fontId="2" type="noConversion"/>
  </si>
  <si>
    <t xml:space="preserve">  桃園區</t>
  </si>
  <si>
    <t xml:space="preserve">  中壢區</t>
  </si>
  <si>
    <t xml:space="preserve">  平鎮區</t>
  </si>
  <si>
    <t xml:space="preserve">  八德區</t>
  </si>
  <si>
    <t xml:space="preserve">  楊梅區</t>
  </si>
  <si>
    <t xml:space="preserve">  大溪區</t>
  </si>
  <si>
    <t xml:space="preserve">  蘆竹區</t>
  </si>
  <si>
    <t xml:space="preserve">  大園區</t>
  </si>
  <si>
    <t xml:space="preserve">  龜山區</t>
  </si>
  <si>
    <t xml:space="preserve">  龍潭區</t>
  </si>
  <si>
    <t xml:space="preserve">  新屋區</t>
  </si>
  <si>
    <t xml:space="preserve">  觀音區</t>
  </si>
  <si>
    <t xml:space="preserve">  復興區</t>
  </si>
  <si>
    <t>桃園市政府民政局</t>
  </si>
  <si>
    <t>季　　　報</t>
  </si>
  <si>
    <t>於每季結束後5日內編報</t>
  </si>
  <si>
    <t>10720-06-04-2</t>
  </si>
  <si>
    <t>中華民國113年第2季( 4月至6月 )</t>
  </si>
  <si>
    <t>總    計</t>
  </si>
  <si>
    <t>桃園市替代役役男家屬各項扶(慰)助經費統計</t>
  </si>
  <si>
    <t>公　開　類</t>
  </si>
  <si>
    <t>中華民國113年 6月28日 15:59:13 印製</t>
  </si>
  <si>
    <t>本表編製2份，於完成會核程序並經機關首長核章後，1份送主計處(室)，1份自存外，應由網際網路線上傳送至內政部統計資料庫。</t>
  </si>
  <si>
    <t>根據本府及鄉(鎮、市、區)公所所報資料彙編。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</si>
</sst>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0" formatCode="#,##0.0000;\-#,##0.0000;&quot;－&quot;"/>
    <numFmt numFmtId="186" formatCode="#,##0.000000_);[Red]\(#,##0.000000\)"/>
    <numFmt numFmtId="187" formatCode="#,##0_);[Red]\(#,##0\)"/>
    <numFmt numFmtId="188" formatCode="###,###,##0"/>
    <numFmt numFmtId="189" formatCode="###,###,##0;\-###,###,##0;&quot;         －&quot;"/>
  </numFmts>
  <fonts count="10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6" fontId="3" fillId="0" borderId="1" xfId="0" applyNumberFormat="1" applyFont="1" applyBorder="1" applyAlignment="1">
      <alignment horizontal="right" vertical="center"/>
    </xf>
    <xf numFmtId="180" fontId="1" fillId="0" borderId="4" xfId="0" applyNumberFormat="1" applyFont="1" applyBorder="1" applyAlignment="1">
      <alignment horizontal="center" vertical="center"/>
    </xf>
    <xf numFmtId="187" fontId="3" fillId="0" borderId="6" xfId="0" applyNumberFormat="1" applyFont="1" applyBorder="1" applyAlignment="1">
      <alignment horizontal="right" vertical="center"/>
    </xf>
    <xf numFmtId="187" fontId="3" fillId="0" borderId="1" xfId="0" applyNumberFormat="1" applyFont="1" applyBorder="1" applyAlignment="1">
      <alignment horizontal="right" vertical="center"/>
    </xf>
    <xf numFmtId="180" fontId="1" fillId="0" borderId="7" xfId="0" applyNumberFormat="1" applyFont="1" applyBorder="1" applyAlignment="1">
      <alignment horizontal="center" vertical="center"/>
    </xf>
    <xf numFmtId="186" fontId="3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87" fontId="3" fillId="0" borderId="16" xfId="0" applyNumberFormat="1" applyFont="1" applyBorder="1" applyAlignment="1">
      <alignment horizontal="right" vertical="center"/>
    </xf>
    <xf numFmtId="186" fontId="3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wrapText="1"/>
    </xf>
    <xf numFmtId="188" fontId="8" fillId="0" borderId="15" xfId="0" applyNumberFormat="1" applyFont="1" applyBorder="1" applyAlignment="1">
      <alignment horizontal="right" vertical="center"/>
    </xf>
    <xf numFmtId="188" fontId="8" fillId="0" borderId="16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1" xfId="0" applyNumberFormat="1" applyFont="1" applyBorder="1" applyAlignment="1">
      <alignment horizontal="right" vertical="center"/>
    </xf>
    <xf numFmtId="189" fontId="8" fillId="0" borderId="2" xfId="0" applyNumberFormat="1" applyFont="1" applyBorder="1" applyAlignment="1">
      <alignment horizontal="right" vertical="center"/>
    </xf>
    <xf numFmtId="189" fontId="8" fillId="0" borderId="1" xfId="0" applyNumberFormat="1" applyFont="1" applyBorder="1" applyAlignment="1">
      <alignment horizontal="right" vertical="center"/>
    </xf>
    <xf numFmtId="189" fontId="8" fillId="0" borderId="13" xfId="0" applyNumberFormat="1" applyFont="1" applyBorder="1" applyAlignment="1">
      <alignment horizontal="right" vertical="center"/>
    </xf>
    <xf numFmtId="189" fontId="8" fillId="0" borderId="5" xfId="0" applyNumberFormat="1" applyFont="1" applyBorder="1" applyAlignment="1">
      <alignment horizontal="right" vertical="center"/>
    </xf>
    <xf numFmtId="189" fontId="8" fillId="0" borderId="6" xfId="0" applyNumberFormat="1" applyFont="1" applyBorder="1" applyAlignment="1">
      <alignment horizontal="right" vertical="center"/>
    </xf>
    <xf numFmtId="189" fontId="8" fillId="0" borderId="16" xfId="0" applyNumberFormat="1" applyFont="1" applyBorder="1" applyAlignment="1">
      <alignment horizontal="right" vertical="center"/>
    </xf>
    <xf numFmtId="0" fontId="9" fillId="0" borderId="0" xfId="0" applyFont="1" applyBorder="1"/>
    <xf numFmtId="0" fontId="7" fillId="0" borderId="0" xfId="0" applyFont="1"/>
    <xf numFmtId="188" fontId="8" fillId="0" borderId="5" xfId="0" applyNumberFormat="1" applyFont="1" applyBorder="1" applyAlignment="1">
      <alignment horizontal="right" vertical="center"/>
    </xf>
    <xf numFmtId="188" fontId="8" fillId="0" borderId="6" xfId="0" applyNumberFormat="1" applyFont="1" applyBorder="1" applyAlignment="1">
      <alignment horizontal="right" vertical="center"/>
    </xf>
    <xf numFmtId="189" fontId="8" fillId="0" borderId="15" xfId="0" applyNumberFormat="1" applyFont="1" applyBorder="1" applyAlignment="1">
      <alignment horizontal="right" vertical="center"/>
    </xf>
    <xf numFmtId="189" fontId="8" fillId="0" borderId="8" xfId="0" applyNumberFormat="1" applyFont="1" applyBorder="1" applyAlignment="1">
      <alignment horizontal="right" vertical="center"/>
    </xf>
    <xf numFmtId="189" fontId="8" fillId="0" borderId="9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2B6CBD8B-25CF-0D22-91B6-DF725626C3D7}"/>
            </a:ext>
          </a:extLst>
        </xdr:cNvPr>
        <xdr:cNvSpPr txBox="1">
          <a:spLocks noChangeArrowheads="1"/>
        </xdr:cNvSpPr>
      </xdr:nvSpPr>
      <xdr:spPr bwMode="auto">
        <a:xfrm>
          <a:off x="3228975" y="2466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892816</xdr:colOff>
      <xdr:row>3</xdr:row>
      <xdr:rowOff>17345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62F80587-85CB-D3ED-AD6B-B617508C2857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2816" cy="23193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9536FE4-67C4-4E41-AAEB-35B347ED7656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17345</xdr:rowOff>
    </xdr:from>
    <xdr:to>
      <xdr:col>0</xdr:col>
      <xdr:colOff>892816</xdr:colOff>
      <xdr:row>4</xdr:row>
      <xdr:rowOff>34830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9F8CAA77-C69E-BB84-EBAD-B01BEE195DAC}"/>
            </a:ext>
          </a:extLst>
        </xdr:cNvPr>
        <xdr:cNvSpPr>
          <a:spLocks noChangeArrowheads="1" noTextEdit="1"/>
        </xdr:cNvSpPr>
      </xdr:nvSpPr>
      <xdr:spPr bwMode="auto">
        <a:xfrm>
          <a:off x="0" y="241463"/>
          <a:ext cx="892816" cy="241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7C47E447-D4E6-4A9B-B96B-73C2CAAA87DF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911813</xdr:colOff>
      <xdr:row>3</xdr:row>
      <xdr:rowOff>17345</xdr:rowOff>
    </xdr:from>
    <xdr:to>
      <xdr:col>14</xdr:col>
      <xdr:colOff>645162</xdr:colOff>
      <xdr:row>4</xdr:row>
      <xdr:rowOff>34830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A45D0B7A-6DCF-F951-0366-6AE7E0C7EF5C}"/>
            </a:ext>
          </a:extLst>
        </xdr:cNvPr>
        <xdr:cNvSpPr>
          <a:spLocks noChangeArrowheads="1" noTextEdit="1"/>
        </xdr:cNvSpPr>
      </xdr:nvSpPr>
      <xdr:spPr bwMode="auto">
        <a:xfrm>
          <a:off x="911813" y="241463"/>
          <a:ext cx="9460055" cy="24160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6DAFCDA7-6416-44DE-9EE1-D390675814F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於每季結束後5日內編報</a:t>
          </a:fld>
          <a:endParaRPr lang="zh-TW" altLang="en-US"/>
        </a:p>
      </xdr:txBody>
    </xdr:sp>
    <xdr:clientData/>
  </xdr:twoCellAnchor>
  <xdr:twoCellAnchor editAs="oneCell">
    <xdr:from>
      <xdr:col>14</xdr:col>
      <xdr:colOff>645162</xdr:colOff>
      <xdr:row>0</xdr:row>
      <xdr:rowOff>9525</xdr:rowOff>
    </xdr:from>
    <xdr:to>
      <xdr:col>16</xdr:col>
      <xdr:colOff>67132</xdr:colOff>
      <xdr:row>3</xdr:row>
      <xdr:rowOff>17345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B05584B0-FA4F-F2F7-E83A-3FA6A3DEF719}"/>
            </a:ext>
          </a:extLst>
        </xdr:cNvPr>
        <xdr:cNvSpPr>
          <a:spLocks noChangeArrowheads="1"/>
        </xdr:cNvSpPr>
      </xdr:nvSpPr>
      <xdr:spPr bwMode="auto">
        <a:xfrm>
          <a:off x="10371868" y="9525"/>
          <a:ext cx="721852" cy="23193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14</xdr:col>
      <xdr:colOff>645162</xdr:colOff>
      <xdr:row>3</xdr:row>
      <xdr:rowOff>17345</xdr:rowOff>
    </xdr:from>
    <xdr:to>
      <xdr:col>16</xdr:col>
      <xdr:colOff>67132</xdr:colOff>
      <xdr:row>4</xdr:row>
      <xdr:rowOff>34830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6C6B0263-2EAD-4E84-BFFD-A38127F58150}"/>
            </a:ext>
          </a:extLst>
        </xdr:cNvPr>
        <xdr:cNvSpPr>
          <a:spLocks noChangeArrowheads="1"/>
        </xdr:cNvSpPr>
      </xdr:nvSpPr>
      <xdr:spPr bwMode="auto">
        <a:xfrm>
          <a:off x="10371868" y="241463"/>
          <a:ext cx="721852" cy="241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16</xdr:col>
      <xdr:colOff>67131</xdr:colOff>
      <xdr:row>0</xdr:row>
      <xdr:rowOff>9525</xdr:rowOff>
    </xdr:from>
    <xdr:to>
      <xdr:col>18</xdr:col>
      <xdr:colOff>704850</xdr:colOff>
      <xdr:row>3</xdr:row>
      <xdr:rowOff>17345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B34F3C5B-0DAB-1C00-B2A1-B8F101D492ED}"/>
            </a:ext>
          </a:extLst>
        </xdr:cNvPr>
        <xdr:cNvSpPr>
          <a:spLocks noChangeArrowheads="1" noTextEdit="1"/>
        </xdr:cNvSpPr>
      </xdr:nvSpPr>
      <xdr:spPr bwMode="auto">
        <a:xfrm>
          <a:off x="11093719" y="9525"/>
          <a:ext cx="1937602" cy="23193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C17E153-86A0-41CF-8591-6994B1E39637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16</xdr:col>
      <xdr:colOff>67131</xdr:colOff>
      <xdr:row>3</xdr:row>
      <xdr:rowOff>17345</xdr:rowOff>
    </xdr:from>
    <xdr:to>
      <xdr:col>18</xdr:col>
      <xdr:colOff>704850</xdr:colOff>
      <xdr:row>4</xdr:row>
      <xdr:rowOff>34830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18F1BFE2-90BB-30ED-F379-ECDFF431DA09}"/>
            </a:ext>
          </a:extLst>
        </xdr:cNvPr>
        <xdr:cNvSpPr>
          <a:spLocks noChangeArrowheads="1" noTextEdit="1"/>
        </xdr:cNvSpPr>
      </xdr:nvSpPr>
      <xdr:spPr bwMode="auto">
        <a:xfrm>
          <a:off x="11093719" y="241463"/>
          <a:ext cx="1937602" cy="241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FF8D6EA-64E6-4A39-B89F-46ADEFED369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10720-06-04-2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38100</xdr:rowOff>
    </xdr:from>
    <xdr:to>
      <xdr:col>14</xdr:col>
      <xdr:colOff>638175</xdr:colOff>
      <xdr:row>4</xdr:row>
      <xdr:rowOff>38100</xdr:rowOff>
    </xdr:to>
    <xdr:sp macro="" textlink="">
      <xdr:nvSpPr>
        <xdr:cNvPr id="10254" name="Line 37">
          <a:extLst>
            <a:ext uri="{FF2B5EF4-FFF2-40B4-BE49-F238E27FC236}">
              <a16:creationId xmlns:a16="http://schemas.microsoft.com/office/drawing/2014/main" id="{B065BC08-03A2-04C7-724B-0BF6ED18738D}"/>
            </a:ext>
          </a:extLst>
        </xdr:cNvPr>
        <xdr:cNvSpPr>
          <a:spLocks noChangeShapeType="1"/>
        </xdr:cNvSpPr>
      </xdr:nvSpPr>
      <xdr:spPr bwMode="auto">
        <a:xfrm>
          <a:off x="885825" y="495300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635664</xdr:colOff>
      <xdr:row>5</xdr:row>
      <xdr:rowOff>19937</xdr:rowOff>
    </xdr:from>
    <xdr:to>
      <xdr:col>18</xdr:col>
      <xdr:colOff>676356</xdr:colOff>
      <xdr:row>5</xdr:row>
      <xdr:rowOff>280867</xdr:rowOff>
    </xdr:to>
    <xdr:sp macro="" textlink="">
      <xdr:nvSpPr>
        <xdr:cNvPr id="1062" name="報表類別">
          <a:extLst>
            <a:ext uri="{FF2B5EF4-FFF2-40B4-BE49-F238E27FC236}">
              <a16:creationId xmlns:a16="http://schemas.microsoft.com/office/drawing/2014/main" id="{A830ABA5-DDC5-415E-EBC1-13CD258DDD06}"/>
            </a:ext>
          </a:extLst>
        </xdr:cNvPr>
        <xdr:cNvSpPr>
          <a:spLocks noChangeArrowheads="1"/>
        </xdr:cNvSpPr>
      </xdr:nvSpPr>
      <xdr:spPr bwMode="auto">
        <a:xfrm>
          <a:off x="10362370" y="927613"/>
          <a:ext cx="2640457" cy="26093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；新臺幣元</a:t>
          </a:r>
        </a:p>
      </xdr:txBody>
    </xdr:sp>
    <xdr:clientData/>
  </xdr:twoCellAnchor>
  <xdr:twoCellAnchor editAs="oneCell">
    <xdr:from>
      <xdr:col>14</xdr:col>
      <xdr:colOff>512189</xdr:colOff>
      <xdr:row>34</xdr:row>
      <xdr:rowOff>67685</xdr:rowOff>
    </xdr:from>
    <xdr:to>
      <xdr:col>18</xdr:col>
      <xdr:colOff>638364</xdr:colOff>
      <xdr:row>35</xdr:row>
      <xdr:rowOff>123825</xdr:rowOff>
    </xdr:to>
    <xdr:sp macro="" textlink="B2">
      <xdr:nvSpPr>
        <xdr:cNvPr id="1060" name="報表類別">
          <a:extLst>
            <a:ext uri="{FF2B5EF4-FFF2-40B4-BE49-F238E27FC236}">
              <a16:creationId xmlns:a16="http://schemas.microsoft.com/office/drawing/2014/main" id="{85DF6551-682F-875A-690D-4BD150754AC1}"/>
            </a:ext>
          </a:extLst>
        </xdr:cNvPr>
        <xdr:cNvSpPr>
          <a:spLocks noChangeArrowheads="1" noTextEdit="1"/>
        </xdr:cNvSpPr>
      </xdr:nvSpPr>
      <xdr:spPr bwMode="auto">
        <a:xfrm>
          <a:off x="10238895" y="9267714"/>
          <a:ext cx="2725940" cy="28025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C0C3FE28-16E6-4837-8451-055BD0F8C37F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90A17044-52E1-03D0-690B-0A2B783A2AF7}"/>
            </a:ext>
          </a:extLst>
        </xdr:cNvPr>
        <xdr:cNvSpPr txBox="1">
          <a:spLocks noChangeArrowheads="1"/>
        </xdr:cNvSpPr>
      </xdr:nvSpPr>
      <xdr:spPr bwMode="auto">
        <a:xfrm>
          <a:off x="3228975" y="2466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0</xdr:col>
      <xdr:colOff>892816</xdr:colOff>
      <xdr:row>3</xdr:row>
      <xdr:rowOff>17345</xdr:rowOff>
    </xdr:to>
    <xdr:sp macro="" textlink="A1">
      <xdr:nvSpPr>
        <xdr:cNvPr id="4100" name="報表類別">
          <a:extLst>
            <a:ext uri="{FF2B5EF4-FFF2-40B4-BE49-F238E27FC236}">
              <a16:creationId xmlns:a16="http://schemas.microsoft.com/office/drawing/2014/main" id="{2A255D4B-D601-E329-78A4-B36D5569D707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2816" cy="23193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B8C61952-9389-4198-80DB-C3F11F6C37B3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17345</xdr:rowOff>
    </xdr:from>
    <xdr:to>
      <xdr:col>0</xdr:col>
      <xdr:colOff>892816</xdr:colOff>
      <xdr:row>4</xdr:row>
      <xdr:rowOff>34830</xdr:rowOff>
    </xdr:to>
    <xdr:sp macro="" textlink="C1">
      <xdr:nvSpPr>
        <xdr:cNvPr id="4101" name="報表週期">
          <a:extLst>
            <a:ext uri="{FF2B5EF4-FFF2-40B4-BE49-F238E27FC236}">
              <a16:creationId xmlns:a16="http://schemas.microsoft.com/office/drawing/2014/main" id="{43F0907B-A842-C33F-8A15-484FCDB80825}"/>
            </a:ext>
          </a:extLst>
        </xdr:cNvPr>
        <xdr:cNvSpPr>
          <a:spLocks noChangeArrowheads="1" noTextEdit="1"/>
        </xdr:cNvSpPr>
      </xdr:nvSpPr>
      <xdr:spPr bwMode="auto">
        <a:xfrm>
          <a:off x="0" y="241463"/>
          <a:ext cx="892816" cy="241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73BA6241-3C9B-4B13-8A5B-1F76D8CEE6B5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911813</xdr:colOff>
      <xdr:row>3</xdr:row>
      <xdr:rowOff>17345</xdr:rowOff>
    </xdr:from>
    <xdr:to>
      <xdr:col>14</xdr:col>
      <xdr:colOff>645162</xdr:colOff>
      <xdr:row>4</xdr:row>
      <xdr:rowOff>34830</xdr:rowOff>
    </xdr:to>
    <xdr:sp macro="" textlink="D1">
      <xdr:nvSpPr>
        <xdr:cNvPr id="4102" name="報表類別">
          <a:extLst>
            <a:ext uri="{FF2B5EF4-FFF2-40B4-BE49-F238E27FC236}">
              <a16:creationId xmlns:a16="http://schemas.microsoft.com/office/drawing/2014/main" id="{F35F83B7-BC42-B840-20C3-F3A226988380}"/>
            </a:ext>
          </a:extLst>
        </xdr:cNvPr>
        <xdr:cNvSpPr>
          <a:spLocks noChangeArrowheads="1" noTextEdit="1"/>
        </xdr:cNvSpPr>
      </xdr:nvSpPr>
      <xdr:spPr bwMode="auto">
        <a:xfrm>
          <a:off x="911813" y="241463"/>
          <a:ext cx="9460055" cy="24160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A8B73C42-26F4-432F-ADFA-1CBE98B209B7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於每季結束後5日內編報</a:t>
          </a:fld>
          <a:endParaRPr lang="zh-TW" altLang="en-US"/>
        </a:p>
      </xdr:txBody>
    </xdr:sp>
    <xdr:clientData/>
  </xdr:twoCellAnchor>
  <xdr:twoCellAnchor editAs="oneCell">
    <xdr:from>
      <xdr:col>14</xdr:col>
      <xdr:colOff>645162</xdr:colOff>
      <xdr:row>0</xdr:row>
      <xdr:rowOff>9525</xdr:rowOff>
    </xdr:from>
    <xdr:to>
      <xdr:col>16</xdr:col>
      <xdr:colOff>67132</xdr:colOff>
      <xdr:row>3</xdr:row>
      <xdr:rowOff>17345</xdr:rowOff>
    </xdr:to>
    <xdr:sp macro="" textlink="">
      <xdr:nvSpPr>
        <xdr:cNvPr id="4103" name="編製機關">
          <a:extLst>
            <a:ext uri="{FF2B5EF4-FFF2-40B4-BE49-F238E27FC236}">
              <a16:creationId xmlns:a16="http://schemas.microsoft.com/office/drawing/2014/main" id="{1413826F-1E90-8C6E-108F-80A92B1EC3DA}"/>
            </a:ext>
          </a:extLst>
        </xdr:cNvPr>
        <xdr:cNvSpPr>
          <a:spLocks noChangeArrowheads="1"/>
        </xdr:cNvSpPr>
      </xdr:nvSpPr>
      <xdr:spPr bwMode="auto">
        <a:xfrm>
          <a:off x="10371868" y="9525"/>
          <a:ext cx="721852" cy="23193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14</xdr:col>
      <xdr:colOff>645162</xdr:colOff>
      <xdr:row>3</xdr:row>
      <xdr:rowOff>17345</xdr:rowOff>
    </xdr:from>
    <xdr:to>
      <xdr:col>16</xdr:col>
      <xdr:colOff>67132</xdr:colOff>
      <xdr:row>4</xdr:row>
      <xdr:rowOff>34830</xdr:rowOff>
    </xdr:to>
    <xdr:sp macro="" textlink="">
      <xdr:nvSpPr>
        <xdr:cNvPr id="4104" name="表號">
          <a:extLst>
            <a:ext uri="{FF2B5EF4-FFF2-40B4-BE49-F238E27FC236}">
              <a16:creationId xmlns:a16="http://schemas.microsoft.com/office/drawing/2014/main" id="{6CD1572E-BEA7-7083-C833-3419C5C772CC}"/>
            </a:ext>
          </a:extLst>
        </xdr:cNvPr>
        <xdr:cNvSpPr>
          <a:spLocks noChangeArrowheads="1"/>
        </xdr:cNvSpPr>
      </xdr:nvSpPr>
      <xdr:spPr bwMode="auto">
        <a:xfrm>
          <a:off x="10371868" y="241463"/>
          <a:ext cx="721852" cy="241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16</xdr:col>
      <xdr:colOff>67131</xdr:colOff>
      <xdr:row>0</xdr:row>
      <xdr:rowOff>9525</xdr:rowOff>
    </xdr:from>
    <xdr:to>
      <xdr:col>18</xdr:col>
      <xdr:colOff>704850</xdr:colOff>
      <xdr:row>3</xdr:row>
      <xdr:rowOff>17345</xdr:rowOff>
    </xdr:to>
    <xdr:sp macro="" textlink="B1">
      <xdr:nvSpPr>
        <xdr:cNvPr id="4105" name="報表類別">
          <a:extLst>
            <a:ext uri="{FF2B5EF4-FFF2-40B4-BE49-F238E27FC236}">
              <a16:creationId xmlns:a16="http://schemas.microsoft.com/office/drawing/2014/main" id="{E30341A0-830B-7F45-A870-20E1FD7FD332}"/>
            </a:ext>
          </a:extLst>
        </xdr:cNvPr>
        <xdr:cNvSpPr>
          <a:spLocks noChangeArrowheads="1" noTextEdit="1"/>
        </xdr:cNvSpPr>
      </xdr:nvSpPr>
      <xdr:spPr bwMode="auto">
        <a:xfrm>
          <a:off x="11093719" y="9525"/>
          <a:ext cx="1937602" cy="23193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00A825E-AC02-401E-B302-2B1D0F077713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16</xdr:col>
      <xdr:colOff>67131</xdr:colOff>
      <xdr:row>3</xdr:row>
      <xdr:rowOff>17345</xdr:rowOff>
    </xdr:from>
    <xdr:to>
      <xdr:col>18</xdr:col>
      <xdr:colOff>704850</xdr:colOff>
      <xdr:row>4</xdr:row>
      <xdr:rowOff>34830</xdr:rowOff>
    </xdr:to>
    <xdr:sp macro="" textlink="E1">
      <xdr:nvSpPr>
        <xdr:cNvPr id="4106" name="報表類別">
          <a:extLst>
            <a:ext uri="{FF2B5EF4-FFF2-40B4-BE49-F238E27FC236}">
              <a16:creationId xmlns:a16="http://schemas.microsoft.com/office/drawing/2014/main" id="{83928944-CB8E-E570-1280-0AD5B2EFC306}"/>
            </a:ext>
          </a:extLst>
        </xdr:cNvPr>
        <xdr:cNvSpPr>
          <a:spLocks noChangeArrowheads="1" noTextEdit="1"/>
        </xdr:cNvSpPr>
      </xdr:nvSpPr>
      <xdr:spPr bwMode="auto">
        <a:xfrm>
          <a:off x="11093719" y="241463"/>
          <a:ext cx="1937602" cy="24160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007CE2C-1762-4F49-8EC4-8B60C6E0BAEF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10720-06-04-2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38100</xdr:rowOff>
    </xdr:from>
    <xdr:to>
      <xdr:col>14</xdr:col>
      <xdr:colOff>638175</xdr:colOff>
      <xdr:row>4</xdr:row>
      <xdr:rowOff>38100</xdr:rowOff>
    </xdr:to>
    <xdr:sp macro="" textlink="">
      <xdr:nvSpPr>
        <xdr:cNvPr id="5065" name="Line 11">
          <a:extLst>
            <a:ext uri="{FF2B5EF4-FFF2-40B4-BE49-F238E27FC236}">
              <a16:creationId xmlns:a16="http://schemas.microsoft.com/office/drawing/2014/main" id="{BF443ED7-354F-D461-7A15-F1E80FE43564}"/>
            </a:ext>
          </a:extLst>
        </xdr:cNvPr>
        <xdr:cNvSpPr>
          <a:spLocks noChangeShapeType="1"/>
        </xdr:cNvSpPr>
      </xdr:nvSpPr>
      <xdr:spPr bwMode="auto">
        <a:xfrm>
          <a:off x="885825" y="495300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635664</xdr:colOff>
      <xdr:row>5</xdr:row>
      <xdr:rowOff>19937</xdr:rowOff>
    </xdr:from>
    <xdr:to>
      <xdr:col>18</xdr:col>
      <xdr:colOff>676356</xdr:colOff>
      <xdr:row>5</xdr:row>
      <xdr:rowOff>280867</xdr:rowOff>
    </xdr:to>
    <xdr:sp macro="" textlink="">
      <xdr:nvSpPr>
        <xdr:cNvPr id="4108" name="報表類別">
          <a:extLst>
            <a:ext uri="{FF2B5EF4-FFF2-40B4-BE49-F238E27FC236}">
              <a16:creationId xmlns:a16="http://schemas.microsoft.com/office/drawing/2014/main" id="{356A709D-5C9D-D2FE-8825-EEBA4D0F53A2}"/>
            </a:ext>
          </a:extLst>
        </xdr:cNvPr>
        <xdr:cNvSpPr>
          <a:spLocks noChangeArrowheads="1"/>
        </xdr:cNvSpPr>
      </xdr:nvSpPr>
      <xdr:spPr bwMode="auto">
        <a:xfrm>
          <a:off x="10362370" y="927613"/>
          <a:ext cx="2640457" cy="260930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；新臺幣元</a:t>
          </a:r>
        </a:p>
      </xdr:txBody>
    </xdr:sp>
    <xdr:clientData/>
  </xdr:twoCellAnchor>
  <xdr:twoCellAnchor editAs="oneCell">
    <xdr:from>
      <xdr:col>14</xdr:col>
      <xdr:colOff>512189</xdr:colOff>
      <xdr:row>34</xdr:row>
      <xdr:rowOff>67685</xdr:rowOff>
    </xdr:from>
    <xdr:to>
      <xdr:col>18</xdr:col>
      <xdr:colOff>638364</xdr:colOff>
      <xdr:row>35</xdr:row>
      <xdr:rowOff>123825</xdr:rowOff>
    </xdr:to>
    <xdr:sp macro="" textlink="B2">
      <xdr:nvSpPr>
        <xdr:cNvPr id="4109" name="報表類別">
          <a:extLst>
            <a:ext uri="{FF2B5EF4-FFF2-40B4-BE49-F238E27FC236}">
              <a16:creationId xmlns:a16="http://schemas.microsoft.com/office/drawing/2014/main" id="{AAE5E09F-53FB-8710-D4E9-8BCD1EF76DD0}"/>
            </a:ext>
          </a:extLst>
        </xdr:cNvPr>
        <xdr:cNvSpPr>
          <a:spLocks noChangeArrowheads="1" noTextEdit="1"/>
        </xdr:cNvSpPr>
      </xdr:nvSpPr>
      <xdr:spPr bwMode="auto">
        <a:xfrm>
          <a:off x="10238895" y="9267714"/>
          <a:ext cx="2725940" cy="28025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563A411C-2891-47EA-96FF-39298499098F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5122" name="Text Box 2">
          <a:extLst>
            <a:ext uri="{FF2B5EF4-FFF2-40B4-BE49-F238E27FC236}">
              <a16:creationId xmlns:a16="http://schemas.microsoft.com/office/drawing/2014/main" id="{6DE26241-0259-F7E1-49B2-0344D7AE70BF}"/>
            </a:ext>
          </a:extLst>
        </xdr:cNvPr>
        <xdr:cNvSpPr txBox="1">
          <a:spLocks noChangeArrowheads="1"/>
        </xdr:cNvSpPr>
      </xdr:nvSpPr>
      <xdr:spPr bwMode="auto">
        <a:xfrm>
          <a:off x="3228975" y="2466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9525</xdr:colOff>
      <xdr:row>0</xdr:row>
      <xdr:rowOff>9352</xdr:rowOff>
    </xdr:from>
    <xdr:to>
      <xdr:col>0</xdr:col>
      <xdr:colOff>905450</xdr:colOff>
      <xdr:row>3</xdr:row>
      <xdr:rowOff>19049</xdr:rowOff>
    </xdr:to>
    <xdr:sp macro="" textlink="A1">
      <xdr:nvSpPr>
        <xdr:cNvPr id="5124" name="報表類別">
          <a:extLst>
            <a:ext uri="{FF2B5EF4-FFF2-40B4-BE49-F238E27FC236}">
              <a16:creationId xmlns:a16="http://schemas.microsoft.com/office/drawing/2014/main" id="{56EA45F7-03B7-5DD5-A680-6C095C4C4534}"/>
            </a:ext>
          </a:extLst>
        </xdr:cNvPr>
        <xdr:cNvSpPr>
          <a:spLocks noChangeArrowheads="1" noTextEdit="1"/>
        </xdr:cNvSpPr>
      </xdr:nvSpPr>
      <xdr:spPr bwMode="auto">
        <a:xfrm>
          <a:off x="9525" y="9352"/>
          <a:ext cx="895925" cy="23381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469C433A-C4A7-43DB-942D-89B017A505A6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9525</xdr:colOff>
      <xdr:row>3</xdr:row>
      <xdr:rowOff>19050</xdr:rowOff>
    </xdr:from>
    <xdr:to>
      <xdr:col>0</xdr:col>
      <xdr:colOff>905450</xdr:colOff>
      <xdr:row>4</xdr:row>
      <xdr:rowOff>38101</xdr:rowOff>
    </xdr:to>
    <xdr:sp macro="" textlink="C1">
      <xdr:nvSpPr>
        <xdr:cNvPr id="5125" name="報表週期">
          <a:extLst>
            <a:ext uri="{FF2B5EF4-FFF2-40B4-BE49-F238E27FC236}">
              <a16:creationId xmlns:a16="http://schemas.microsoft.com/office/drawing/2014/main" id="{CAC5AED5-E74E-84A2-6C96-EBB27918A660}"/>
            </a:ext>
          </a:extLst>
        </xdr:cNvPr>
        <xdr:cNvSpPr>
          <a:spLocks noChangeArrowheads="1" noTextEdit="1"/>
        </xdr:cNvSpPr>
      </xdr:nvSpPr>
      <xdr:spPr bwMode="auto">
        <a:xfrm>
          <a:off x="9525" y="243168"/>
          <a:ext cx="895925" cy="24316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anchor="ctr" anchorCtr="0"/>
        <a:lstStyle/>
        <a:p>
          <a:fld id="{C586CECF-2A1E-4DED-B68C-3D1B3EF86917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>
    <xdr:from>
      <xdr:col>0</xdr:col>
      <xdr:colOff>924513</xdr:colOff>
      <xdr:row>3</xdr:row>
      <xdr:rowOff>9697</xdr:rowOff>
    </xdr:from>
    <xdr:to>
      <xdr:col>13</xdr:col>
      <xdr:colOff>215650</xdr:colOff>
      <xdr:row>4</xdr:row>
      <xdr:rowOff>28748</xdr:rowOff>
    </xdr:to>
    <xdr:sp macro="" textlink="D1">
      <xdr:nvSpPr>
        <xdr:cNvPr id="5126" name="報表類別">
          <a:extLst>
            <a:ext uri="{FF2B5EF4-FFF2-40B4-BE49-F238E27FC236}">
              <a16:creationId xmlns:a16="http://schemas.microsoft.com/office/drawing/2014/main" id="{73C3DCAA-88F1-3789-DA18-842D317D01BF}"/>
            </a:ext>
          </a:extLst>
        </xdr:cNvPr>
        <xdr:cNvSpPr>
          <a:spLocks noChangeArrowheads="1" noTextEdit="1"/>
        </xdr:cNvSpPr>
      </xdr:nvSpPr>
      <xdr:spPr bwMode="auto">
        <a:xfrm>
          <a:off x="924513" y="233815"/>
          <a:ext cx="9454872" cy="243168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372E59CB-E099-4E18-92DC-B2F076FC835A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於每季結束後5日內編報</a:t>
          </a:fld>
          <a:endParaRPr lang="zh-TW" altLang="en-US"/>
        </a:p>
      </xdr:txBody>
    </xdr:sp>
    <xdr:clientData/>
  </xdr:twoCellAnchor>
  <xdr:twoCellAnchor>
    <xdr:from>
      <xdr:col>13</xdr:col>
      <xdr:colOff>272836</xdr:colOff>
      <xdr:row>0</xdr:row>
      <xdr:rowOff>0</xdr:rowOff>
    </xdr:from>
    <xdr:to>
      <xdr:col>14</xdr:col>
      <xdr:colOff>380877</xdr:colOff>
      <xdr:row>3</xdr:row>
      <xdr:rowOff>19050</xdr:rowOff>
    </xdr:to>
    <xdr:sp macro="" textlink="">
      <xdr:nvSpPr>
        <xdr:cNvPr id="5127" name="編製機關">
          <a:extLst>
            <a:ext uri="{FF2B5EF4-FFF2-40B4-BE49-F238E27FC236}">
              <a16:creationId xmlns:a16="http://schemas.microsoft.com/office/drawing/2014/main" id="{B3E84514-27A5-F8A0-E280-3C626673B94C}"/>
            </a:ext>
          </a:extLst>
        </xdr:cNvPr>
        <xdr:cNvSpPr>
          <a:spLocks noChangeArrowheads="1"/>
        </xdr:cNvSpPr>
      </xdr:nvSpPr>
      <xdr:spPr bwMode="auto">
        <a:xfrm>
          <a:off x="10436571" y="0"/>
          <a:ext cx="724365" cy="24316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13</xdr:col>
      <xdr:colOff>272836</xdr:colOff>
      <xdr:row>3</xdr:row>
      <xdr:rowOff>19050</xdr:rowOff>
    </xdr:from>
    <xdr:to>
      <xdr:col>14</xdr:col>
      <xdr:colOff>380877</xdr:colOff>
      <xdr:row>4</xdr:row>
      <xdr:rowOff>38101</xdr:rowOff>
    </xdr:to>
    <xdr:sp macro="" textlink="">
      <xdr:nvSpPr>
        <xdr:cNvPr id="5128" name="表號">
          <a:extLst>
            <a:ext uri="{FF2B5EF4-FFF2-40B4-BE49-F238E27FC236}">
              <a16:creationId xmlns:a16="http://schemas.microsoft.com/office/drawing/2014/main" id="{096CF510-10A2-53B7-081F-6978B9756040}"/>
            </a:ext>
          </a:extLst>
        </xdr:cNvPr>
        <xdr:cNvSpPr>
          <a:spLocks noChangeArrowheads="1"/>
        </xdr:cNvSpPr>
      </xdr:nvSpPr>
      <xdr:spPr bwMode="auto">
        <a:xfrm>
          <a:off x="10436571" y="243168"/>
          <a:ext cx="724365" cy="24316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14</xdr:col>
      <xdr:colOff>380878</xdr:colOff>
      <xdr:row>0</xdr:row>
      <xdr:rowOff>0</xdr:rowOff>
    </xdr:from>
    <xdr:to>
      <xdr:col>16</xdr:col>
      <xdr:colOff>847725</xdr:colOff>
      <xdr:row>3</xdr:row>
      <xdr:rowOff>19050</xdr:rowOff>
    </xdr:to>
    <xdr:sp macro="" textlink="B1">
      <xdr:nvSpPr>
        <xdr:cNvPr id="5129" name="報表類別">
          <a:extLst>
            <a:ext uri="{FF2B5EF4-FFF2-40B4-BE49-F238E27FC236}">
              <a16:creationId xmlns:a16="http://schemas.microsoft.com/office/drawing/2014/main" id="{1339CD7A-4B8E-9758-FE14-4F403601689E}"/>
            </a:ext>
          </a:extLst>
        </xdr:cNvPr>
        <xdr:cNvSpPr>
          <a:spLocks noChangeArrowheads="1" noTextEdit="1"/>
        </xdr:cNvSpPr>
      </xdr:nvSpPr>
      <xdr:spPr bwMode="auto">
        <a:xfrm>
          <a:off x="11160937" y="0"/>
          <a:ext cx="1934817" cy="24316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55AA5FF-F2D3-4C13-AB67-2BD83094EF4C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14</xdr:col>
      <xdr:colOff>380878</xdr:colOff>
      <xdr:row>3</xdr:row>
      <xdr:rowOff>19050</xdr:rowOff>
    </xdr:from>
    <xdr:to>
      <xdr:col>16</xdr:col>
      <xdr:colOff>847725</xdr:colOff>
      <xdr:row>4</xdr:row>
      <xdr:rowOff>38101</xdr:rowOff>
    </xdr:to>
    <xdr:sp macro="" textlink="E1">
      <xdr:nvSpPr>
        <xdr:cNvPr id="5130" name="報表類別">
          <a:extLst>
            <a:ext uri="{FF2B5EF4-FFF2-40B4-BE49-F238E27FC236}">
              <a16:creationId xmlns:a16="http://schemas.microsoft.com/office/drawing/2014/main" id="{E9C54901-BC31-26A9-1EA4-4E5C621CA405}"/>
            </a:ext>
          </a:extLst>
        </xdr:cNvPr>
        <xdr:cNvSpPr>
          <a:spLocks noChangeArrowheads="1" noTextEdit="1"/>
        </xdr:cNvSpPr>
      </xdr:nvSpPr>
      <xdr:spPr bwMode="auto">
        <a:xfrm>
          <a:off x="11160937" y="243168"/>
          <a:ext cx="1934817" cy="24316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37E644B-7156-48B7-AC2E-07F52EA45466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10720-06-04-2</a:t>
          </a:fld>
          <a:endParaRPr lang="zh-TW" altLang="en-US"/>
        </a:p>
      </xdr:txBody>
    </xdr:sp>
    <xdr:clientData/>
  </xdr:twoCellAnchor>
  <xdr:twoCellAnchor editAs="oneCell">
    <xdr:from>
      <xdr:col>0</xdr:col>
      <xdr:colOff>895350</xdr:colOff>
      <xdr:row>4</xdr:row>
      <xdr:rowOff>38100</xdr:rowOff>
    </xdr:from>
    <xdr:to>
      <xdr:col>13</xdr:col>
      <xdr:colOff>266700</xdr:colOff>
      <xdr:row>4</xdr:row>
      <xdr:rowOff>38100</xdr:rowOff>
    </xdr:to>
    <xdr:sp macro="" textlink="">
      <xdr:nvSpPr>
        <xdr:cNvPr id="6089" name="Line 11">
          <a:extLst>
            <a:ext uri="{FF2B5EF4-FFF2-40B4-BE49-F238E27FC236}">
              <a16:creationId xmlns:a16="http://schemas.microsoft.com/office/drawing/2014/main" id="{D1C32623-F869-05A5-A26F-9AD38E498273}"/>
            </a:ext>
          </a:extLst>
        </xdr:cNvPr>
        <xdr:cNvSpPr>
          <a:spLocks noChangeShapeType="1"/>
        </xdr:cNvSpPr>
      </xdr:nvSpPr>
      <xdr:spPr bwMode="auto">
        <a:xfrm>
          <a:off x="895350" y="495300"/>
          <a:ext cx="95250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208160</xdr:colOff>
      <xdr:row>5</xdr:row>
      <xdr:rowOff>13162</xdr:rowOff>
    </xdr:from>
    <xdr:to>
      <xdr:col>16</xdr:col>
      <xdr:colOff>764323</xdr:colOff>
      <xdr:row>5</xdr:row>
      <xdr:rowOff>274874</xdr:rowOff>
    </xdr:to>
    <xdr:sp macro="" textlink="">
      <xdr:nvSpPr>
        <xdr:cNvPr id="5132" name="報表類別">
          <a:extLst>
            <a:ext uri="{FF2B5EF4-FFF2-40B4-BE49-F238E27FC236}">
              <a16:creationId xmlns:a16="http://schemas.microsoft.com/office/drawing/2014/main" id="{B8FDDDDE-5015-1E35-E197-5CB8221281E3}"/>
            </a:ext>
          </a:extLst>
        </xdr:cNvPr>
        <xdr:cNvSpPr>
          <a:spLocks noChangeArrowheads="1"/>
        </xdr:cNvSpPr>
      </xdr:nvSpPr>
      <xdr:spPr bwMode="auto">
        <a:xfrm>
          <a:off x="10371895" y="920838"/>
          <a:ext cx="2640457" cy="2617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；新臺幣元</a:t>
          </a:r>
        </a:p>
      </xdr:txBody>
    </xdr:sp>
    <xdr:clientData/>
  </xdr:twoCellAnchor>
  <xdr:twoCellAnchor editAs="oneCell">
    <xdr:from>
      <xdr:col>13</xdr:col>
      <xdr:colOff>84685</xdr:colOff>
      <xdr:row>34</xdr:row>
      <xdr:rowOff>85895</xdr:rowOff>
    </xdr:from>
    <xdr:to>
      <xdr:col>16</xdr:col>
      <xdr:colOff>726331</xdr:colOff>
      <xdr:row>35</xdr:row>
      <xdr:rowOff>142875</xdr:rowOff>
    </xdr:to>
    <xdr:sp macro="" textlink="B2">
      <xdr:nvSpPr>
        <xdr:cNvPr id="5133" name="報表類別">
          <a:extLst>
            <a:ext uri="{FF2B5EF4-FFF2-40B4-BE49-F238E27FC236}">
              <a16:creationId xmlns:a16="http://schemas.microsoft.com/office/drawing/2014/main" id="{F3108122-199E-47E5-0922-32BE0379C407}"/>
            </a:ext>
          </a:extLst>
        </xdr:cNvPr>
        <xdr:cNvSpPr>
          <a:spLocks noChangeArrowheads="1" noTextEdit="1"/>
        </xdr:cNvSpPr>
      </xdr:nvSpPr>
      <xdr:spPr bwMode="auto">
        <a:xfrm>
          <a:off x="10248420" y="9285924"/>
          <a:ext cx="2725940" cy="28109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B7BC6EAD-3228-4B2C-A3BC-3DAB7A9C3E62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36B40FA-545E-2B8F-C592-FB6562B8161C}"/>
            </a:ext>
          </a:extLst>
        </xdr:cNvPr>
        <xdr:cNvSpPr txBox="1">
          <a:spLocks noChangeArrowheads="1"/>
        </xdr:cNvSpPr>
      </xdr:nvSpPr>
      <xdr:spPr bwMode="auto">
        <a:xfrm>
          <a:off x="3228975" y="2466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895925</xdr:colOff>
      <xdr:row>3</xdr:row>
      <xdr:rowOff>28489</xdr:rowOff>
    </xdr:to>
    <xdr:sp macro="" textlink="A1">
      <xdr:nvSpPr>
        <xdr:cNvPr id="5" name="報表類別">
          <a:extLst>
            <a:ext uri="{FF2B5EF4-FFF2-40B4-BE49-F238E27FC236}">
              <a16:creationId xmlns:a16="http://schemas.microsoft.com/office/drawing/2014/main" id="{3E14F003-8BF0-4B92-B46B-FC26F91034CA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5925" cy="25260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0" rIns="0" bIns="0" anchor="ctr" anchorCtr="0" upright="1"/>
        <a:lstStyle/>
        <a:p>
          <a:pPr algn="ctr" rtl="0">
            <a:defRPr sz="1000"/>
          </a:pPr>
          <a:fld id="{D0A379CD-39FC-4B2B-B1E3-E476027EFD96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28489</xdr:rowOff>
    </xdr:from>
    <xdr:to>
      <xdr:col>0</xdr:col>
      <xdr:colOff>895925</xdr:colOff>
      <xdr:row>4</xdr:row>
      <xdr:rowOff>47625</xdr:rowOff>
    </xdr:to>
    <xdr:sp macro="" textlink="C1">
      <xdr:nvSpPr>
        <xdr:cNvPr id="6" name="報表週期">
          <a:extLst>
            <a:ext uri="{FF2B5EF4-FFF2-40B4-BE49-F238E27FC236}">
              <a16:creationId xmlns:a16="http://schemas.microsoft.com/office/drawing/2014/main" id="{C345AD31-B10D-777C-A7D0-CAAD3A8388F5}"/>
            </a:ext>
          </a:extLst>
        </xdr:cNvPr>
        <xdr:cNvSpPr>
          <a:spLocks noChangeArrowheads="1" noTextEdit="1"/>
        </xdr:cNvSpPr>
      </xdr:nvSpPr>
      <xdr:spPr bwMode="auto">
        <a:xfrm>
          <a:off x="0" y="252607"/>
          <a:ext cx="895925" cy="24325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69416A41-EDAE-4042-89C8-5B7322C5F8C9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914987</xdr:colOff>
      <xdr:row>3</xdr:row>
      <xdr:rowOff>28489</xdr:rowOff>
    </xdr:from>
    <xdr:to>
      <xdr:col>13</xdr:col>
      <xdr:colOff>206119</xdr:colOff>
      <xdr:row>4</xdr:row>
      <xdr:rowOff>47625</xdr:rowOff>
    </xdr:to>
    <xdr:sp macro="" textlink="D1">
      <xdr:nvSpPr>
        <xdr:cNvPr id="7" name="報表類別">
          <a:extLst>
            <a:ext uri="{FF2B5EF4-FFF2-40B4-BE49-F238E27FC236}">
              <a16:creationId xmlns:a16="http://schemas.microsoft.com/office/drawing/2014/main" id="{E73CD4E7-7961-10F5-FC67-50051E09C545}"/>
            </a:ext>
          </a:extLst>
        </xdr:cNvPr>
        <xdr:cNvSpPr>
          <a:spLocks noChangeArrowheads="1" noTextEdit="1"/>
        </xdr:cNvSpPr>
      </xdr:nvSpPr>
      <xdr:spPr bwMode="auto">
        <a:xfrm>
          <a:off x="914987" y="252607"/>
          <a:ext cx="9454867" cy="243253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lIns="90000" anchor="t" anchorCtr="0"/>
        <a:lstStyle/>
        <a:p>
          <a:fld id="{68289383-5D1E-410C-A7EB-4E5A440FE32B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於每季結束後5日內編報</a:t>
          </a:fld>
          <a:endParaRPr lang="zh-TW" altLang="en-US"/>
        </a:p>
      </xdr:txBody>
    </xdr:sp>
    <xdr:clientData/>
  </xdr:twoCellAnchor>
  <xdr:twoCellAnchor editAs="oneCell">
    <xdr:from>
      <xdr:col>13</xdr:col>
      <xdr:colOff>272837</xdr:colOff>
      <xdr:row>0</xdr:row>
      <xdr:rowOff>0</xdr:rowOff>
    </xdr:from>
    <xdr:to>
      <xdr:col>14</xdr:col>
      <xdr:colOff>380878</xdr:colOff>
      <xdr:row>3</xdr:row>
      <xdr:rowOff>28489</xdr:rowOff>
    </xdr:to>
    <xdr:sp macro="" textlink="">
      <xdr:nvSpPr>
        <xdr:cNvPr id="8" name="編製機關">
          <a:extLst>
            <a:ext uri="{FF2B5EF4-FFF2-40B4-BE49-F238E27FC236}">
              <a16:creationId xmlns:a16="http://schemas.microsoft.com/office/drawing/2014/main" id="{70B6F789-05E8-A439-3C29-5BA032DADC34}"/>
            </a:ext>
          </a:extLst>
        </xdr:cNvPr>
        <xdr:cNvSpPr>
          <a:spLocks noChangeArrowheads="1"/>
        </xdr:cNvSpPr>
      </xdr:nvSpPr>
      <xdr:spPr bwMode="auto">
        <a:xfrm>
          <a:off x="10436572" y="0"/>
          <a:ext cx="724365" cy="25260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13</xdr:col>
      <xdr:colOff>272837</xdr:colOff>
      <xdr:row>3</xdr:row>
      <xdr:rowOff>28489</xdr:rowOff>
    </xdr:from>
    <xdr:to>
      <xdr:col>14</xdr:col>
      <xdr:colOff>380878</xdr:colOff>
      <xdr:row>4</xdr:row>
      <xdr:rowOff>47625</xdr:rowOff>
    </xdr:to>
    <xdr:sp macro="" textlink="">
      <xdr:nvSpPr>
        <xdr:cNvPr id="9" name="表號">
          <a:extLst>
            <a:ext uri="{FF2B5EF4-FFF2-40B4-BE49-F238E27FC236}">
              <a16:creationId xmlns:a16="http://schemas.microsoft.com/office/drawing/2014/main" id="{9450CFBB-747E-DE6F-AF1C-90FEF5ADC22C}"/>
            </a:ext>
          </a:extLst>
        </xdr:cNvPr>
        <xdr:cNvSpPr>
          <a:spLocks noChangeArrowheads="1"/>
        </xdr:cNvSpPr>
      </xdr:nvSpPr>
      <xdr:spPr bwMode="auto">
        <a:xfrm>
          <a:off x="10436572" y="252607"/>
          <a:ext cx="724365" cy="24325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000" tIns="0" rIns="0" bIns="0" anchor="ctr" anchorCtr="0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14</xdr:col>
      <xdr:colOff>380878</xdr:colOff>
      <xdr:row>0</xdr:row>
      <xdr:rowOff>0</xdr:rowOff>
    </xdr:from>
    <xdr:to>
      <xdr:col>16</xdr:col>
      <xdr:colOff>847725</xdr:colOff>
      <xdr:row>3</xdr:row>
      <xdr:rowOff>28489</xdr:rowOff>
    </xdr:to>
    <xdr:sp macro="" textlink="B1">
      <xdr:nvSpPr>
        <xdr:cNvPr id="10" name="報表類別">
          <a:extLst>
            <a:ext uri="{FF2B5EF4-FFF2-40B4-BE49-F238E27FC236}">
              <a16:creationId xmlns:a16="http://schemas.microsoft.com/office/drawing/2014/main" id="{414C3F24-065F-4B2B-0C66-AE76B3EC5F2D}"/>
            </a:ext>
          </a:extLst>
        </xdr:cNvPr>
        <xdr:cNvSpPr>
          <a:spLocks noChangeArrowheads="1" noTextEdit="1"/>
        </xdr:cNvSpPr>
      </xdr:nvSpPr>
      <xdr:spPr bwMode="auto">
        <a:xfrm>
          <a:off x="11160937" y="0"/>
          <a:ext cx="1934817" cy="252607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90000" anchor="t" anchorCtr="0"/>
        <a:lstStyle/>
        <a:p>
          <a:fld id="{012C9C40-6E11-461C-827C-25331A0CB542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14</xdr:col>
      <xdr:colOff>380878</xdr:colOff>
      <xdr:row>3</xdr:row>
      <xdr:rowOff>28489</xdr:rowOff>
    </xdr:from>
    <xdr:to>
      <xdr:col>16</xdr:col>
      <xdr:colOff>847725</xdr:colOff>
      <xdr:row>4</xdr:row>
      <xdr:rowOff>47625</xdr:rowOff>
    </xdr:to>
    <xdr:sp macro="" textlink="E1">
      <xdr:nvSpPr>
        <xdr:cNvPr id="11" name="報表類別">
          <a:extLst>
            <a:ext uri="{FF2B5EF4-FFF2-40B4-BE49-F238E27FC236}">
              <a16:creationId xmlns:a16="http://schemas.microsoft.com/office/drawing/2014/main" id="{832D7A92-81D2-5C2B-DDCE-29D7DA6A797A}"/>
            </a:ext>
          </a:extLst>
        </xdr:cNvPr>
        <xdr:cNvSpPr>
          <a:spLocks noChangeArrowheads="1" noTextEdit="1"/>
        </xdr:cNvSpPr>
      </xdr:nvSpPr>
      <xdr:spPr bwMode="auto">
        <a:xfrm>
          <a:off x="11160937" y="252607"/>
          <a:ext cx="1934817" cy="24325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F6718E7-81AD-4A8C-9EC3-9393041068C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10720-06-04-2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47625</xdr:rowOff>
    </xdr:from>
    <xdr:to>
      <xdr:col>13</xdr:col>
      <xdr:colOff>266700</xdr:colOff>
      <xdr:row>4</xdr:row>
      <xdr:rowOff>47625</xdr:rowOff>
    </xdr:to>
    <xdr:sp macro="" textlink="">
      <xdr:nvSpPr>
        <xdr:cNvPr id="7951" name="Line 11">
          <a:extLst>
            <a:ext uri="{FF2B5EF4-FFF2-40B4-BE49-F238E27FC236}">
              <a16:creationId xmlns:a16="http://schemas.microsoft.com/office/drawing/2014/main" id="{9B1546DF-D4B9-78BB-C996-07B3EA34DF1E}"/>
            </a:ext>
          </a:extLst>
        </xdr:cNvPr>
        <xdr:cNvSpPr>
          <a:spLocks noChangeShapeType="1"/>
        </xdr:cNvSpPr>
      </xdr:nvSpPr>
      <xdr:spPr bwMode="auto">
        <a:xfrm>
          <a:off x="885825" y="504825"/>
          <a:ext cx="95345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277076</xdr:colOff>
      <xdr:row>5</xdr:row>
      <xdr:rowOff>42343</xdr:rowOff>
    </xdr:from>
    <xdr:to>
      <xdr:col>16</xdr:col>
      <xdr:colOff>833239</xdr:colOff>
      <xdr:row>6</xdr:row>
      <xdr:rowOff>710</xdr:rowOff>
    </xdr:to>
    <xdr:sp macro="" textlink="">
      <xdr:nvSpPr>
        <xdr:cNvPr id="13" name="報表類別">
          <a:extLst>
            <a:ext uri="{FF2B5EF4-FFF2-40B4-BE49-F238E27FC236}">
              <a16:creationId xmlns:a16="http://schemas.microsoft.com/office/drawing/2014/main" id="{3A41EFB2-A730-0817-AB95-B3470F2EDAB8}"/>
            </a:ext>
          </a:extLst>
        </xdr:cNvPr>
        <xdr:cNvSpPr>
          <a:spLocks noChangeArrowheads="1"/>
        </xdr:cNvSpPr>
      </xdr:nvSpPr>
      <xdr:spPr bwMode="auto">
        <a:xfrm>
          <a:off x="10440811" y="950019"/>
          <a:ext cx="2640457" cy="260926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；新臺幣元</a:t>
          </a:r>
        </a:p>
      </xdr:txBody>
    </xdr:sp>
    <xdr:clientData/>
  </xdr:twoCellAnchor>
  <xdr:twoCellAnchor editAs="oneCell">
    <xdr:from>
      <xdr:col>12</xdr:col>
      <xdr:colOff>512189</xdr:colOff>
      <xdr:row>34</xdr:row>
      <xdr:rowOff>99633</xdr:rowOff>
    </xdr:from>
    <xdr:to>
      <xdr:col>16</xdr:col>
      <xdr:colOff>302188</xdr:colOff>
      <xdr:row>35</xdr:row>
      <xdr:rowOff>155770</xdr:rowOff>
    </xdr:to>
    <xdr:sp macro="" textlink="B2">
      <xdr:nvSpPr>
        <xdr:cNvPr id="14" name="報表類別">
          <a:extLst>
            <a:ext uri="{FF2B5EF4-FFF2-40B4-BE49-F238E27FC236}">
              <a16:creationId xmlns:a16="http://schemas.microsoft.com/office/drawing/2014/main" id="{98F81A99-EA33-EC18-C710-40AB8CFC5CA1}"/>
            </a:ext>
          </a:extLst>
        </xdr:cNvPr>
        <xdr:cNvSpPr>
          <a:spLocks noChangeArrowheads="1" noTextEdit="1"/>
        </xdr:cNvSpPr>
      </xdr:nvSpPr>
      <xdr:spPr bwMode="auto">
        <a:xfrm>
          <a:off x="10238895" y="9299662"/>
          <a:ext cx="2725940" cy="28025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5A1213B4-D3D8-47B1-B55A-18D214E78519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C83F5FB-5CC6-97CD-E809-9F7C737AE682}"/>
            </a:ext>
          </a:extLst>
        </xdr:cNvPr>
        <xdr:cNvSpPr txBox="1">
          <a:spLocks noChangeArrowheads="1"/>
        </xdr:cNvSpPr>
      </xdr:nvSpPr>
      <xdr:spPr bwMode="auto">
        <a:xfrm>
          <a:off x="3228975" y="2466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892675</xdr:colOff>
      <xdr:row>3</xdr:row>
      <xdr:rowOff>8052</xdr:rowOff>
    </xdr:to>
    <xdr:sp macro="" textlink="A1">
      <xdr:nvSpPr>
        <xdr:cNvPr id="5" name="報表類別">
          <a:extLst>
            <a:ext uri="{FF2B5EF4-FFF2-40B4-BE49-F238E27FC236}">
              <a16:creationId xmlns:a16="http://schemas.microsoft.com/office/drawing/2014/main" id="{8F61D22A-3853-DA18-EDF2-A7008C11015D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2675" cy="232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DA08FF6E-4728-40F2-9FAB-6C9653A5D655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8052</xdr:rowOff>
    </xdr:from>
    <xdr:to>
      <xdr:col>0</xdr:col>
      <xdr:colOff>892675</xdr:colOff>
      <xdr:row>4</xdr:row>
      <xdr:rowOff>25778</xdr:rowOff>
    </xdr:to>
    <xdr:sp macro="" textlink="C1">
      <xdr:nvSpPr>
        <xdr:cNvPr id="6" name="報表週期">
          <a:extLst>
            <a:ext uri="{FF2B5EF4-FFF2-40B4-BE49-F238E27FC236}">
              <a16:creationId xmlns:a16="http://schemas.microsoft.com/office/drawing/2014/main" id="{EC898596-CA8B-286B-2DC1-CD862300A37D}"/>
            </a:ext>
          </a:extLst>
        </xdr:cNvPr>
        <xdr:cNvSpPr>
          <a:spLocks noChangeArrowheads="1" noTextEdit="1"/>
        </xdr:cNvSpPr>
      </xdr:nvSpPr>
      <xdr:spPr bwMode="auto">
        <a:xfrm>
          <a:off x="0" y="232170"/>
          <a:ext cx="892675" cy="24184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529F36EA-2B1E-446B-A71B-EE282452878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911668</xdr:colOff>
      <xdr:row>3</xdr:row>
      <xdr:rowOff>8052</xdr:rowOff>
    </xdr:from>
    <xdr:to>
      <xdr:col>13</xdr:col>
      <xdr:colOff>206485</xdr:colOff>
      <xdr:row>4</xdr:row>
      <xdr:rowOff>25778</xdr:rowOff>
    </xdr:to>
    <xdr:sp macro="" textlink="D1">
      <xdr:nvSpPr>
        <xdr:cNvPr id="7" name="報表類別">
          <a:extLst>
            <a:ext uri="{FF2B5EF4-FFF2-40B4-BE49-F238E27FC236}">
              <a16:creationId xmlns:a16="http://schemas.microsoft.com/office/drawing/2014/main" id="{568C4027-9A8B-102A-CCEF-3F4ABFA63B11}"/>
            </a:ext>
          </a:extLst>
        </xdr:cNvPr>
        <xdr:cNvSpPr>
          <a:spLocks noChangeArrowheads="1" noTextEdit="1"/>
        </xdr:cNvSpPr>
      </xdr:nvSpPr>
      <xdr:spPr bwMode="auto">
        <a:xfrm>
          <a:off x="911668" y="232170"/>
          <a:ext cx="9458552" cy="241843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7569EA47-F80E-4E7C-B928-32D8B67E0171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於每季結束後5日內編報</a:t>
          </a:fld>
          <a:endParaRPr lang="zh-TW" altLang="en-US"/>
        </a:p>
      </xdr:txBody>
    </xdr:sp>
    <xdr:clientData/>
  </xdr:twoCellAnchor>
  <xdr:twoCellAnchor editAs="oneCell">
    <xdr:from>
      <xdr:col>13</xdr:col>
      <xdr:colOff>263463</xdr:colOff>
      <xdr:row>0</xdr:row>
      <xdr:rowOff>0</xdr:rowOff>
    </xdr:from>
    <xdr:to>
      <xdr:col>14</xdr:col>
      <xdr:colOff>368876</xdr:colOff>
      <xdr:row>3</xdr:row>
      <xdr:rowOff>8052</xdr:rowOff>
    </xdr:to>
    <xdr:sp macro="" textlink="">
      <xdr:nvSpPr>
        <xdr:cNvPr id="8" name="編製機關">
          <a:extLst>
            <a:ext uri="{FF2B5EF4-FFF2-40B4-BE49-F238E27FC236}">
              <a16:creationId xmlns:a16="http://schemas.microsoft.com/office/drawing/2014/main" id="{3C07106F-49B1-A851-96A2-41F2183C1FED}"/>
            </a:ext>
          </a:extLst>
        </xdr:cNvPr>
        <xdr:cNvSpPr>
          <a:spLocks noChangeArrowheads="1"/>
        </xdr:cNvSpPr>
      </xdr:nvSpPr>
      <xdr:spPr bwMode="auto">
        <a:xfrm>
          <a:off x="10427198" y="0"/>
          <a:ext cx="721737" cy="232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13</xdr:col>
      <xdr:colOff>263463</xdr:colOff>
      <xdr:row>3</xdr:row>
      <xdr:rowOff>8052</xdr:rowOff>
    </xdr:from>
    <xdr:to>
      <xdr:col>14</xdr:col>
      <xdr:colOff>368876</xdr:colOff>
      <xdr:row>4</xdr:row>
      <xdr:rowOff>25778</xdr:rowOff>
    </xdr:to>
    <xdr:sp macro="" textlink="">
      <xdr:nvSpPr>
        <xdr:cNvPr id="9" name="表號">
          <a:extLst>
            <a:ext uri="{FF2B5EF4-FFF2-40B4-BE49-F238E27FC236}">
              <a16:creationId xmlns:a16="http://schemas.microsoft.com/office/drawing/2014/main" id="{C15A0A2A-2C6E-5C3B-870C-83CBE2DB2F24}"/>
            </a:ext>
          </a:extLst>
        </xdr:cNvPr>
        <xdr:cNvSpPr>
          <a:spLocks noChangeArrowheads="1"/>
        </xdr:cNvSpPr>
      </xdr:nvSpPr>
      <xdr:spPr bwMode="auto">
        <a:xfrm>
          <a:off x="10427198" y="232170"/>
          <a:ext cx="721737" cy="24184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14</xdr:col>
      <xdr:colOff>368876</xdr:colOff>
      <xdr:row>0</xdr:row>
      <xdr:rowOff>0</xdr:rowOff>
    </xdr:from>
    <xdr:to>
      <xdr:col>16</xdr:col>
      <xdr:colOff>838200</xdr:colOff>
      <xdr:row>3</xdr:row>
      <xdr:rowOff>8052</xdr:rowOff>
    </xdr:to>
    <xdr:sp macro="" textlink="B1">
      <xdr:nvSpPr>
        <xdr:cNvPr id="10" name="報表類別">
          <a:extLst>
            <a:ext uri="{FF2B5EF4-FFF2-40B4-BE49-F238E27FC236}">
              <a16:creationId xmlns:a16="http://schemas.microsoft.com/office/drawing/2014/main" id="{F5848DB4-7266-6A31-57EA-63CE8A29266B}"/>
            </a:ext>
          </a:extLst>
        </xdr:cNvPr>
        <xdr:cNvSpPr>
          <a:spLocks noChangeArrowheads="1" noTextEdit="1"/>
        </xdr:cNvSpPr>
      </xdr:nvSpPr>
      <xdr:spPr bwMode="auto">
        <a:xfrm>
          <a:off x="11148935" y="0"/>
          <a:ext cx="1937294" cy="232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AA2E55C-7DFE-48C3-906F-D434CFC41F35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14</xdr:col>
      <xdr:colOff>368876</xdr:colOff>
      <xdr:row>3</xdr:row>
      <xdr:rowOff>8052</xdr:rowOff>
    </xdr:from>
    <xdr:to>
      <xdr:col>16</xdr:col>
      <xdr:colOff>838200</xdr:colOff>
      <xdr:row>4</xdr:row>
      <xdr:rowOff>25778</xdr:rowOff>
    </xdr:to>
    <xdr:sp macro="" textlink="E1">
      <xdr:nvSpPr>
        <xdr:cNvPr id="11" name="報表類別">
          <a:extLst>
            <a:ext uri="{FF2B5EF4-FFF2-40B4-BE49-F238E27FC236}">
              <a16:creationId xmlns:a16="http://schemas.microsoft.com/office/drawing/2014/main" id="{210BBFE5-D8C8-56AF-D56A-9CC8EAFBBAB1}"/>
            </a:ext>
          </a:extLst>
        </xdr:cNvPr>
        <xdr:cNvSpPr>
          <a:spLocks noChangeArrowheads="1" noTextEdit="1"/>
        </xdr:cNvSpPr>
      </xdr:nvSpPr>
      <xdr:spPr bwMode="auto">
        <a:xfrm>
          <a:off x="11148935" y="232170"/>
          <a:ext cx="1937294" cy="24184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E633CC1-2D97-4B68-85EB-7733FA63E55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10720-06-04-2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19050</xdr:rowOff>
    </xdr:from>
    <xdr:to>
      <xdr:col>13</xdr:col>
      <xdr:colOff>257175</xdr:colOff>
      <xdr:row>4</xdr:row>
      <xdr:rowOff>19050</xdr:rowOff>
    </xdr:to>
    <xdr:sp macro="" textlink="">
      <xdr:nvSpPr>
        <xdr:cNvPr id="8953" name="Line 11">
          <a:extLst>
            <a:ext uri="{FF2B5EF4-FFF2-40B4-BE49-F238E27FC236}">
              <a16:creationId xmlns:a16="http://schemas.microsoft.com/office/drawing/2014/main" id="{6C8980FC-FD4A-4D10-A224-CBEAA139518F}"/>
            </a:ext>
          </a:extLst>
        </xdr:cNvPr>
        <xdr:cNvSpPr>
          <a:spLocks noChangeShapeType="1"/>
        </xdr:cNvSpPr>
      </xdr:nvSpPr>
      <xdr:spPr bwMode="auto">
        <a:xfrm>
          <a:off x="885825" y="476250"/>
          <a:ext cx="95250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196988</xdr:colOff>
      <xdr:row>5</xdr:row>
      <xdr:rowOff>11328</xdr:rowOff>
    </xdr:from>
    <xdr:to>
      <xdr:col>16</xdr:col>
      <xdr:colOff>752731</xdr:colOff>
      <xdr:row>5</xdr:row>
      <xdr:rowOff>272519</xdr:rowOff>
    </xdr:to>
    <xdr:sp macro="" textlink="">
      <xdr:nvSpPr>
        <xdr:cNvPr id="13" name="報表類別">
          <a:extLst>
            <a:ext uri="{FF2B5EF4-FFF2-40B4-BE49-F238E27FC236}">
              <a16:creationId xmlns:a16="http://schemas.microsoft.com/office/drawing/2014/main" id="{07C6F978-6AB0-F557-E727-F0FFC3179BA7}"/>
            </a:ext>
          </a:extLst>
        </xdr:cNvPr>
        <xdr:cNvSpPr>
          <a:spLocks noChangeArrowheads="1"/>
        </xdr:cNvSpPr>
      </xdr:nvSpPr>
      <xdr:spPr bwMode="auto">
        <a:xfrm>
          <a:off x="10360723" y="919004"/>
          <a:ext cx="2640037" cy="26119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；新臺幣元</a:t>
          </a:r>
        </a:p>
      </xdr:txBody>
    </xdr:sp>
    <xdr:clientData/>
  </xdr:twoCellAnchor>
  <xdr:twoCellAnchor editAs="oneCell">
    <xdr:from>
      <xdr:col>13</xdr:col>
      <xdr:colOff>73533</xdr:colOff>
      <xdr:row>34</xdr:row>
      <xdr:rowOff>67405</xdr:rowOff>
    </xdr:from>
    <xdr:to>
      <xdr:col>16</xdr:col>
      <xdr:colOff>714745</xdr:colOff>
      <xdr:row>35</xdr:row>
      <xdr:rowOff>123825</xdr:rowOff>
    </xdr:to>
    <xdr:sp macro="" textlink="B2">
      <xdr:nvSpPr>
        <xdr:cNvPr id="14" name="報表類別">
          <a:extLst>
            <a:ext uri="{FF2B5EF4-FFF2-40B4-BE49-F238E27FC236}">
              <a16:creationId xmlns:a16="http://schemas.microsoft.com/office/drawing/2014/main" id="{942ED46B-34D0-7267-5539-69FD85A7A8F0}"/>
            </a:ext>
          </a:extLst>
        </xdr:cNvPr>
        <xdr:cNvSpPr>
          <a:spLocks noChangeArrowheads="1" noTextEdit="1"/>
        </xdr:cNvSpPr>
      </xdr:nvSpPr>
      <xdr:spPr bwMode="auto">
        <a:xfrm>
          <a:off x="10237268" y="9267434"/>
          <a:ext cx="2725506" cy="28053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3A378E97-5587-40A6-A0D8-E053E3E611B5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fld>
          <a:endParaRPr lang="zh-TW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F2DCB2B-56CD-2F88-F686-34234993A0FA}"/>
            </a:ext>
          </a:extLst>
        </xdr:cNvPr>
        <xdr:cNvSpPr txBox="1">
          <a:spLocks noChangeArrowheads="1"/>
        </xdr:cNvSpPr>
      </xdr:nvSpPr>
      <xdr:spPr bwMode="auto">
        <a:xfrm>
          <a:off x="3228975" y="2466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893132</xdr:colOff>
      <xdr:row>3</xdr:row>
      <xdr:rowOff>8052</xdr:rowOff>
    </xdr:to>
    <xdr:sp macro="" textlink="A1">
      <xdr:nvSpPr>
        <xdr:cNvPr id="5" name="報表類別">
          <a:extLst>
            <a:ext uri="{FF2B5EF4-FFF2-40B4-BE49-F238E27FC236}">
              <a16:creationId xmlns:a16="http://schemas.microsoft.com/office/drawing/2014/main" id="{1BC4ECFA-721D-86F9-C940-C1ABFA0036D0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3132" cy="232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C3C0FF33-8871-44FF-AD14-CD8BFD0C4AE0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8052</xdr:rowOff>
    </xdr:from>
    <xdr:to>
      <xdr:col>0</xdr:col>
      <xdr:colOff>893132</xdr:colOff>
      <xdr:row>4</xdr:row>
      <xdr:rowOff>25778</xdr:rowOff>
    </xdr:to>
    <xdr:sp macro="" textlink="C1">
      <xdr:nvSpPr>
        <xdr:cNvPr id="6" name="報表週期">
          <a:extLst>
            <a:ext uri="{FF2B5EF4-FFF2-40B4-BE49-F238E27FC236}">
              <a16:creationId xmlns:a16="http://schemas.microsoft.com/office/drawing/2014/main" id="{0B9D480B-72B7-7670-4C93-BB6945D9608C}"/>
            </a:ext>
          </a:extLst>
        </xdr:cNvPr>
        <xdr:cNvSpPr>
          <a:spLocks noChangeArrowheads="1" noTextEdit="1"/>
        </xdr:cNvSpPr>
      </xdr:nvSpPr>
      <xdr:spPr bwMode="auto">
        <a:xfrm>
          <a:off x="0" y="232170"/>
          <a:ext cx="893132" cy="24184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951B99A7-5347-4707-98EA-3D9C2543125F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912134</xdr:colOff>
      <xdr:row>3</xdr:row>
      <xdr:rowOff>8052</xdr:rowOff>
    </xdr:from>
    <xdr:to>
      <xdr:col>14</xdr:col>
      <xdr:colOff>648823</xdr:colOff>
      <xdr:row>4</xdr:row>
      <xdr:rowOff>25778</xdr:rowOff>
    </xdr:to>
    <xdr:sp macro="" textlink="D1">
      <xdr:nvSpPr>
        <xdr:cNvPr id="7" name="報表類別">
          <a:extLst>
            <a:ext uri="{FF2B5EF4-FFF2-40B4-BE49-F238E27FC236}">
              <a16:creationId xmlns:a16="http://schemas.microsoft.com/office/drawing/2014/main" id="{FFABEEA4-CE26-281A-6847-F5E9261792A8}"/>
            </a:ext>
          </a:extLst>
        </xdr:cNvPr>
        <xdr:cNvSpPr>
          <a:spLocks noChangeArrowheads="1" noTextEdit="1"/>
        </xdr:cNvSpPr>
      </xdr:nvSpPr>
      <xdr:spPr bwMode="auto">
        <a:xfrm>
          <a:off x="912134" y="232170"/>
          <a:ext cx="9463395" cy="241843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6A07722C-A59A-42A2-8CDB-717A40980A77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於每季結束後5日內編報</a:t>
          </a:fld>
          <a:endParaRPr lang="zh-TW" altLang="en-US"/>
        </a:p>
      </xdr:txBody>
    </xdr:sp>
    <xdr:clientData/>
  </xdr:twoCellAnchor>
  <xdr:twoCellAnchor editAs="oneCell">
    <xdr:from>
      <xdr:col>14</xdr:col>
      <xdr:colOff>648823</xdr:colOff>
      <xdr:row>0</xdr:row>
      <xdr:rowOff>0</xdr:rowOff>
    </xdr:from>
    <xdr:to>
      <xdr:col>16</xdr:col>
      <xdr:colOff>71047</xdr:colOff>
      <xdr:row>3</xdr:row>
      <xdr:rowOff>8052</xdr:rowOff>
    </xdr:to>
    <xdr:sp macro="" textlink="">
      <xdr:nvSpPr>
        <xdr:cNvPr id="8" name="編製機關">
          <a:extLst>
            <a:ext uri="{FF2B5EF4-FFF2-40B4-BE49-F238E27FC236}">
              <a16:creationId xmlns:a16="http://schemas.microsoft.com/office/drawing/2014/main" id="{F3F29310-5D44-8813-1DAE-77D058B50EB8}"/>
            </a:ext>
          </a:extLst>
        </xdr:cNvPr>
        <xdr:cNvSpPr>
          <a:spLocks noChangeArrowheads="1"/>
        </xdr:cNvSpPr>
      </xdr:nvSpPr>
      <xdr:spPr bwMode="auto">
        <a:xfrm>
          <a:off x="10375529" y="0"/>
          <a:ext cx="722106" cy="232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14</xdr:col>
      <xdr:colOff>648823</xdr:colOff>
      <xdr:row>3</xdr:row>
      <xdr:rowOff>8052</xdr:rowOff>
    </xdr:from>
    <xdr:to>
      <xdr:col>16</xdr:col>
      <xdr:colOff>71047</xdr:colOff>
      <xdr:row>4</xdr:row>
      <xdr:rowOff>25778</xdr:rowOff>
    </xdr:to>
    <xdr:sp macro="" textlink="">
      <xdr:nvSpPr>
        <xdr:cNvPr id="9" name="表號">
          <a:extLst>
            <a:ext uri="{FF2B5EF4-FFF2-40B4-BE49-F238E27FC236}">
              <a16:creationId xmlns:a16="http://schemas.microsoft.com/office/drawing/2014/main" id="{DBE23447-FB13-10D1-FFBC-D857E52043A0}"/>
            </a:ext>
          </a:extLst>
        </xdr:cNvPr>
        <xdr:cNvSpPr>
          <a:spLocks noChangeArrowheads="1"/>
        </xdr:cNvSpPr>
      </xdr:nvSpPr>
      <xdr:spPr bwMode="auto">
        <a:xfrm>
          <a:off x="10375529" y="232170"/>
          <a:ext cx="722106" cy="24184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16</xdr:col>
      <xdr:colOff>71047</xdr:colOff>
      <xdr:row>0</xdr:row>
      <xdr:rowOff>0</xdr:rowOff>
    </xdr:from>
    <xdr:to>
      <xdr:col>18</xdr:col>
      <xdr:colOff>709450</xdr:colOff>
      <xdr:row>3</xdr:row>
      <xdr:rowOff>8052</xdr:rowOff>
    </xdr:to>
    <xdr:sp macro="" textlink="B1">
      <xdr:nvSpPr>
        <xdr:cNvPr id="10" name="報表類別">
          <a:extLst>
            <a:ext uri="{FF2B5EF4-FFF2-40B4-BE49-F238E27FC236}">
              <a16:creationId xmlns:a16="http://schemas.microsoft.com/office/drawing/2014/main" id="{D62663CF-158F-8B5F-C8EF-DF02917EBB9D}"/>
            </a:ext>
          </a:extLst>
        </xdr:cNvPr>
        <xdr:cNvSpPr>
          <a:spLocks noChangeArrowheads="1" noTextEdit="1"/>
        </xdr:cNvSpPr>
      </xdr:nvSpPr>
      <xdr:spPr bwMode="auto">
        <a:xfrm>
          <a:off x="11097635" y="0"/>
          <a:ext cx="1938286" cy="23217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31275EE-7536-4AE0-89F0-6549DBE56766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16</xdr:col>
      <xdr:colOff>71047</xdr:colOff>
      <xdr:row>3</xdr:row>
      <xdr:rowOff>8052</xdr:rowOff>
    </xdr:from>
    <xdr:to>
      <xdr:col>18</xdr:col>
      <xdr:colOff>709450</xdr:colOff>
      <xdr:row>4</xdr:row>
      <xdr:rowOff>25778</xdr:rowOff>
    </xdr:to>
    <xdr:sp macro="" textlink="E1">
      <xdr:nvSpPr>
        <xdr:cNvPr id="11" name="報表類別">
          <a:extLst>
            <a:ext uri="{FF2B5EF4-FFF2-40B4-BE49-F238E27FC236}">
              <a16:creationId xmlns:a16="http://schemas.microsoft.com/office/drawing/2014/main" id="{2763FD60-890F-05CF-9BD2-112E3F759025}"/>
            </a:ext>
          </a:extLst>
        </xdr:cNvPr>
        <xdr:cNvSpPr>
          <a:spLocks noChangeArrowheads="1" noTextEdit="1"/>
        </xdr:cNvSpPr>
      </xdr:nvSpPr>
      <xdr:spPr bwMode="auto">
        <a:xfrm>
          <a:off x="11097635" y="232170"/>
          <a:ext cx="1938286" cy="24184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F8DAEB4-98FA-4CF9-AA2C-69B45444196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10720-06-04-2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19050</xdr:rowOff>
    </xdr:from>
    <xdr:to>
      <xdr:col>14</xdr:col>
      <xdr:colOff>638175</xdr:colOff>
      <xdr:row>4</xdr:row>
      <xdr:rowOff>19050</xdr:rowOff>
    </xdr:to>
    <xdr:sp macro="" textlink="">
      <xdr:nvSpPr>
        <xdr:cNvPr id="7087" name="Line 11">
          <a:extLst>
            <a:ext uri="{FF2B5EF4-FFF2-40B4-BE49-F238E27FC236}">
              <a16:creationId xmlns:a16="http://schemas.microsoft.com/office/drawing/2014/main" id="{9995517F-F8FB-8361-2612-D12147AA60C1}"/>
            </a:ext>
          </a:extLst>
        </xdr:cNvPr>
        <xdr:cNvSpPr>
          <a:spLocks noChangeShapeType="1"/>
        </xdr:cNvSpPr>
      </xdr:nvSpPr>
      <xdr:spPr bwMode="auto">
        <a:xfrm>
          <a:off x="885825" y="476250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639322</xdr:colOff>
      <xdr:row>5</xdr:row>
      <xdr:rowOff>11328</xdr:rowOff>
    </xdr:from>
    <xdr:to>
      <xdr:col>18</xdr:col>
      <xdr:colOff>680946</xdr:colOff>
      <xdr:row>5</xdr:row>
      <xdr:rowOff>272519</xdr:rowOff>
    </xdr:to>
    <xdr:sp macro="" textlink="">
      <xdr:nvSpPr>
        <xdr:cNvPr id="13" name="報表類別">
          <a:extLst>
            <a:ext uri="{FF2B5EF4-FFF2-40B4-BE49-F238E27FC236}">
              <a16:creationId xmlns:a16="http://schemas.microsoft.com/office/drawing/2014/main" id="{6944C88D-30D0-B0E5-12E3-C170504A4B01}"/>
            </a:ext>
          </a:extLst>
        </xdr:cNvPr>
        <xdr:cNvSpPr>
          <a:spLocks noChangeArrowheads="1"/>
        </xdr:cNvSpPr>
      </xdr:nvSpPr>
      <xdr:spPr bwMode="auto">
        <a:xfrm>
          <a:off x="10366028" y="919004"/>
          <a:ext cx="2641389" cy="26119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；新臺幣元</a:t>
          </a:r>
        </a:p>
      </xdr:txBody>
    </xdr:sp>
    <xdr:clientData/>
  </xdr:twoCellAnchor>
  <xdr:twoCellAnchor editAs="oneCell">
    <xdr:from>
      <xdr:col>14</xdr:col>
      <xdr:colOff>363781</xdr:colOff>
      <xdr:row>34</xdr:row>
      <xdr:rowOff>67405</xdr:rowOff>
    </xdr:from>
    <xdr:to>
      <xdr:col>19</xdr:col>
      <xdr:colOff>28575</xdr:colOff>
      <xdr:row>35</xdr:row>
      <xdr:rowOff>123825</xdr:rowOff>
    </xdr:to>
    <xdr:sp macro="" textlink="B2">
      <xdr:nvSpPr>
        <xdr:cNvPr id="14" name="報表類別">
          <a:extLst>
            <a:ext uri="{FF2B5EF4-FFF2-40B4-BE49-F238E27FC236}">
              <a16:creationId xmlns:a16="http://schemas.microsoft.com/office/drawing/2014/main" id="{3B3C2846-E69A-C970-C4BA-4A7B1267E576}"/>
            </a:ext>
          </a:extLst>
        </xdr:cNvPr>
        <xdr:cNvSpPr>
          <a:spLocks noChangeArrowheads="1" noTextEdit="1"/>
        </xdr:cNvSpPr>
      </xdr:nvSpPr>
      <xdr:spPr bwMode="auto">
        <a:xfrm>
          <a:off x="10090487" y="9267434"/>
          <a:ext cx="2992941" cy="28053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F4D3C62A-732B-4A6D-A672-BDCC2141014D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 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1885807-3098-DEBD-52AB-3A14A9B58FA7}"/>
            </a:ext>
          </a:extLst>
        </xdr:cNvPr>
        <xdr:cNvSpPr txBox="1">
          <a:spLocks noChangeArrowheads="1"/>
        </xdr:cNvSpPr>
      </xdr:nvSpPr>
      <xdr:spPr bwMode="auto">
        <a:xfrm>
          <a:off x="3228975" y="2466975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893132</xdr:colOff>
      <xdr:row>3</xdr:row>
      <xdr:rowOff>8052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CE195A40-6F2A-86ED-DE27-35E4FE572D08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3132" cy="23665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EB52297E-7B70-4374-8876-DCC706B7C9AE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8052</xdr:rowOff>
    </xdr:from>
    <xdr:to>
      <xdr:col>0</xdr:col>
      <xdr:colOff>893132</xdr:colOff>
      <xdr:row>4</xdr:row>
      <xdr:rowOff>25778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774E7E1A-9471-172C-70C5-9D7F75C4F3BA}"/>
            </a:ext>
          </a:extLst>
        </xdr:cNvPr>
        <xdr:cNvSpPr>
          <a:spLocks noChangeArrowheads="1" noTextEdit="1"/>
        </xdr:cNvSpPr>
      </xdr:nvSpPr>
      <xdr:spPr bwMode="auto">
        <a:xfrm>
          <a:off x="0" y="236652"/>
          <a:ext cx="893132" cy="24632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506F0780-F4CD-43D8-A8F4-1A1D9A1B339C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912134</xdr:colOff>
      <xdr:row>3</xdr:row>
      <xdr:rowOff>8052</xdr:rowOff>
    </xdr:from>
    <xdr:to>
      <xdr:col>14</xdr:col>
      <xdr:colOff>648823</xdr:colOff>
      <xdr:row>4</xdr:row>
      <xdr:rowOff>25778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F29EF92F-E6B2-ABA9-35E2-D6B0D22CE089}"/>
            </a:ext>
          </a:extLst>
        </xdr:cNvPr>
        <xdr:cNvSpPr>
          <a:spLocks noChangeArrowheads="1" noTextEdit="1"/>
        </xdr:cNvSpPr>
      </xdr:nvSpPr>
      <xdr:spPr bwMode="auto">
        <a:xfrm>
          <a:off x="912134" y="236652"/>
          <a:ext cx="9490289" cy="246326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30D2229-799B-4821-BE12-BDEFF1DC815E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於每季結束後5日內編報</a:t>
          </a:fld>
          <a:endParaRPr lang="zh-TW" altLang="en-US"/>
        </a:p>
      </xdr:txBody>
    </xdr:sp>
    <xdr:clientData/>
  </xdr:twoCellAnchor>
  <xdr:twoCellAnchor editAs="oneCell">
    <xdr:from>
      <xdr:col>14</xdr:col>
      <xdr:colOff>648823</xdr:colOff>
      <xdr:row>0</xdr:row>
      <xdr:rowOff>0</xdr:rowOff>
    </xdr:from>
    <xdr:to>
      <xdr:col>16</xdr:col>
      <xdr:colOff>71047</xdr:colOff>
      <xdr:row>3</xdr:row>
      <xdr:rowOff>8052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BC0BCC40-D4D5-E8E3-9A10-4CD8C1F087E5}"/>
            </a:ext>
          </a:extLst>
        </xdr:cNvPr>
        <xdr:cNvSpPr>
          <a:spLocks noChangeArrowheads="1"/>
        </xdr:cNvSpPr>
      </xdr:nvSpPr>
      <xdr:spPr bwMode="auto">
        <a:xfrm>
          <a:off x="10402423" y="0"/>
          <a:ext cx="727149" cy="23665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14</xdr:col>
      <xdr:colOff>648823</xdr:colOff>
      <xdr:row>3</xdr:row>
      <xdr:rowOff>8052</xdr:rowOff>
    </xdr:from>
    <xdr:to>
      <xdr:col>16</xdr:col>
      <xdr:colOff>71047</xdr:colOff>
      <xdr:row>4</xdr:row>
      <xdr:rowOff>25778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B3B69698-EE9E-2A5D-2D20-8B17E38ECD06}"/>
            </a:ext>
          </a:extLst>
        </xdr:cNvPr>
        <xdr:cNvSpPr>
          <a:spLocks noChangeArrowheads="1"/>
        </xdr:cNvSpPr>
      </xdr:nvSpPr>
      <xdr:spPr bwMode="auto">
        <a:xfrm>
          <a:off x="10402423" y="236652"/>
          <a:ext cx="727149" cy="24632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16</xdr:col>
      <xdr:colOff>71047</xdr:colOff>
      <xdr:row>0</xdr:row>
      <xdr:rowOff>0</xdr:rowOff>
    </xdr:from>
    <xdr:to>
      <xdr:col>18</xdr:col>
      <xdr:colOff>709450</xdr:colOff>
      <xdr:row>3</xdr:row>
      <xdr:rowOff>8052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42662B70-AFF5-C69C-7079-55070B19BBA4}"/>
            </a:ext>
          </a:extLst>
        </xdr:cNvPr>
        <xdr:cNvSpPr>
          <a:spLocks noChangeArrowheads="1" noTextEdit="1"/>
        </xdr:cNvSpPr>
      </xdr:nvSpPr>
      <xdr:spPr bwMode="auto">
        <a:xfrm>
          <a:off x="11129572" y="0"/>
          <a:ext cx="1943328" cy="23665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34378A4-343A-483F-9ABE-A1D94E887E1D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桃園市政府民政局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 editAs="oneCell">
    <xdr:from>
      <xdr:col>16</xdr:col>
      <xdr:colOff>71047</xdr:colOff>
      <xdr:row>3</xdr:row>
      <xdr:rowOff>8052</xdr:rowOff>
    </xdr:from>
    <xdr:to>
      <xdr:col>18</xdr:col>
      <xdr:colOff>709450</xdr:colOff>
      <xdr:row>4</xdr:row>
      <xdr:rowOff>25778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C24B5F39-2129-FC84-1B89-760A3380ADEE}"/>
            </a:ext>
          </a:extLst>
        </xdr:cNvPr>
        <xdr:cNvSpPr>
          <a:spLocks noChangeArrowheads="1" noTextEdit="1"/>
        </xdr:cNvSpPr>
      </xdr:nvSpPr>
      <xdr:spPr bwMode="auto">
        <a:xfrm>
          <a:off x="11129572" y="236652"/>
          <a:ext cx="1943328" cy="24632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A08F32B-CF4F-4327-9B62-835D337BE9C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10720-06-04-2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19050</xdr:rowOff>
    </xdr:from>
    <xdr:to>
      <xdr:col>14</xdr:col>
      <xdr:colOff>638175</xdr:colOff>
      <xdr:row>4</xdr:row>
      <xdr:rowOff>19050</xdr:rowOff>
    </xdr:to>
    <xdr:sp macro="" textlink="">
      <xdr:nvSpPr>
        <xdr:cNvPr id="9346" name="Line 11">
          <a:extLst>
            <a:ext uri="{FF2B5EF4-FFF2-40B4-BE49-F238E27FC236}">
              <a16:creationId xmlns:a16="http://schemas.microsoft.com/office/drawing/2014/main" id="{66434173-DE1C-47F7-58D1-D3A931CA336F}"/>
            </a:ext>
          </a:extLst>
        </xdr:cNvPr>
        <xdr:cNvSpPr>
          <a:spLocks noChangeShapeType="1"/>
        </xdr:cNvSpPr>
      </xdr:nvSpPr>
      <xdr:spPr bwMode="auto">
        <a:xfrm>
          <a:off x="885825" y="476250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639322</xdr:colOff>
      <xdr:row>5</xdr:row>
      <xdr:rowOff>11328</xdr:rowOff>
    </xdr:from>
    <xdr:to>
      <xdr:col>18</xdr:col>
      <xdr:colOff>680946</xdr:colOff>
      <xdr:row>5</xdr:row>
      <xdr:rowOff>272519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490B779B-5CF7-A5E5-5D06-83848FBDA9AE}"/>
            </a:ext>
          </a:extLst>
        </xdr:cNvPr>
        <xdr:cNvSpPr>
          <a:spLocks noChangeArrowheads="1"/>
        </xdr:cNvSpPr>
      </xdr:nvSpPr>
      <xdr:spPr bwMode="auto">
        <a:xfrm>
          <a:off x="10392922" y="925728"/>
          <a:ext cx="2651474" cy="261191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戶</a:t>
          </a:r>
          <a:r>
            <a:rPr lang="en-US" altLang="zh-TW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；新臺幣元</a:t>
          </a:r>
        </a:p>
      </xdr:txBody>
    </xdr:sp>
    <xdr:clientData/>
  </xdr:twoCellAnchor>
  <xdr:twoCellAnchor editAs="oneCell">
    <xdr:from>
      <xdr:col>14</xdr:col>
      <xdr:colOff>363781</xdr:colOff>
      <xdr:row>33</xdr:row>
      <xdr:rowOff>437198</xdr:rowOff>
    </xdr:from>
    <xdr:to>
      <xdr:col>19</xdr:col>
      <xdr:colOff>28575</xdr:colOff>
      <xdr:row>33</xdr:row>
      <xdr:rowOff>717736</xdr:rowOff>
    </xdr:to>
    <xdr:sp macro="" textlink="B2">
      <xdr:nvSpPr>
        <xdr:cNvPr id="13" name="報表類別">
          <a:extLst>
            <a:ext uri="{FF2B5EF4-FFF2-40B4-BE49-F238E27FC236}">
              <a16:creationId xmlns:a16="http://schemas.microsoft.com/office/drawing/2014/main" id="{848E4810-CFCE-EF59-0610-616E8C31300C}"/>
            </a:ext>
          </a:extLst>
        </xdr:cNvPr>
        <xdr:cNvSpPr>
          <a:spLocks noChangeArrowheads="1" noTextEdit="1"/>
        </xdr:cNvSpPr>
      </xdr:nvSpPr>
      <xdr:spPr bwMode="auto">
        <a:xfrm>
          <a:off x="10090487" y="9177786"/>
          <a:ext cx="2992941" cy="28053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E1E5C205-3D7C-4C40-B5AA-85342C3C5AB4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t>中華民國113年 6月28日 15:59:13 印製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3A9FA-3B2F-439B-A070-0DFFB8F8F3CA}">
  <sheetPr codeName="Sheet1"/>
  <dimension ref="A1:S37"/>
  <sheetViews>
    <sheetView tabSelected="1" topLeftCell="A24" zoomScale="85" zoomScaleNormal="85" workbookViewId="0">
      <selection activeCell="A36" sqref="A36:IV36"/>
    </sheetView>
  </sheetViews>
  <sheetFormatPr defaultRowHeight="12"/>
  <cols>
    <col min="1" max="1" width="23.6640625" style="3" customWidth="1"/>
    <col min="2" max="2" width="10" style="3" customWidth="1"/>
    <col min="3" max="3" width="12.83203125" style="3" customWidth="1"/>
    <col min="4" max="4" width="10" customWidth="1"/>
    <col min="5" max="5" width="12.83203125" customWidth="1"/>
    <col min="6" max="6" width="10" customWidth="1"/>
    <col min="7" max="7" width="12.83203125" customWidth="1"/>
    <col min="8" max="8" width="10" customWidth="1"/>
    <col min="9" max="9" width="12.83203125" customWidth="1"/>
    <col min="10" max="10" width="10" customWidth="1"/>
    <col min="11" max="11" width="12.83203125" customWidth="1"/>
    <col min="12" max="12" width="10" customWidth="1"/>
    <col min="13" max="13" width="12.83203125" customWidth="1"/>
    <col min="14" max="14" width="10" customWidth="1"/>
    <col min="15" max="15" width="12.83203125" customWidth="1"/>
    <col min="16" max="16" width="10" customWidth="1"/>
    <col min="17" max="17" width="12.83203125" customWidth="1"/>
    <col min="18" max="18" width="10" customWidth="1"/>
    <col min="19" max="19" width="12.83203125" customWidth="1"/>
  </cols>
  <sheetData>
    <row r="1" spans="1:19" s="6" customFormat="1" ht="31.5" hidden="1" customHeight="1">
      <c r="A1" s="7" t="s">
        <v>69</v>
      </c>
      <c r="B1" s="57" t="s">
        <v>62</v>
      </c>
      <c r="C1" s="7" t="s">
        <v>63</v>
      </c>
      <c r="D1" s="6" t="s">
        <v>64</v>
      </c>
      <c r="E1" s="58" t="s">
        <v>65</v>
      </c>
      <c r="F1" s="6" t="s">
        <v>66</v>
      </c>
    </row>
    <row r="2" spans="1:19" s="6" customFormat="1" ht="28.5" hidden="1" customHeight="1">
      <c r="A2" s="8"/>
      <c r="B2" s="8"/>
      <c r="C2" s="7"/>
    </row>
    <row r="3" spans="1:19" s="3" customFormat="1" ht="18" customHeight="1">
      <c r="A3" s="37"/>
      <c r="B3" s="37"/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s="3" customFormat="1" ht="18" customHeight="1">
      <c r="A4" s="37"/>
      <c r="B4" s="37"/>
      <c r="C4" s="3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36" customHeight="1">
      <c r="A5" s="38" t="s">
        <v>68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24" customHeight="1" thickBot="1">
      <c r="A6" s="39" t="str">
        <f>F1</f>
        <v>中華民國113年第2季( 4月至6月 )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s="1" customFormat="1" ht="21.95" customHeight="1">
      <c r="A7" s="27" t="s">
        <v>0</v>
      </c>
      <c r="B7" s="30" t="s">
        <v>44</v>
      </c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3"/>
    </row>
    <row r="8" spans="1:19" s="1" customFormat="1" ht="26.1" customHeight="1">
      <c r="A8" s="28"/>
      <c r="B8" s="34" t="s">
        <v>29</v>
      </c>
      <c r="C8" s="35"/>
      <c r="D8" s="36" t="s">
        <v>1</v>
      </c>
      <c r="E8" s="35"/>
      <c r="F8" s="36" t="s">
        <v>5</v>
      </c>
      <c r="G8" s="35"/>
      <c r="H8" s="36" t="s">
        <v>6</v>
      </c>
      <c r="I8" s="35"/>
      <c r="J8" s="36" t="s">
        <v>7</v>
      </c>
      <c r="K8" s="35"/>
      <c r="L8" s="36" t="s">
        <v>8</v>
      </c>
      <c r="M8" s="35"/>
      <c r="N8" s="36" t="s">
        <v>9</v>
      </c>
      <c r="O8" s="35"/>
      <c r="P8" s="40" t="s">
        <v>30</v>
      </c>
      <c r="Q8" s="41"/>
      <c r="R8" s="36" t="s">
        <v>34</v>
      </c>
      <c r="S8" s="35"/>
    </row>
    <row r="9" spans="1:19" s="1" customFormat="1" ht="33.950000000000003" customHeight="1" thickBot="1">
      <c r="A9" s="29"/>
      <c r="B9" s="20" t="s">
        <v>4</v>
      </c>
      <c r="C9" s="19" t="s">
        <v>2</v>
      </c>
      <c r="D9" s="18" t="s">
        <v>4</v>
      </c>
      <c r="E9" s="19" t="s">
        <v>3</v>
      </c>
      <c r="F9" s="18" t="s">
        <v>4</v>
      </c>
      <c r="G9" s="19" t="s">
        <v>3</v>
      </c>
      <c r="H9" s="18" t="s">
        <v>4</v>
      </c>
      <c r="I9" s="19" t="s">
        <v>3</v>
      </c>
      <c r="J9" s="18" t="s">
        <v>4</v>
      </c>
      <c r="K9" s="19" t="s">
        <v>3</v>
      </c>
      <c r="L9" s="18" t="s">
        <v>4</v>
      </c>
      <c r="M9" s="19" t="s">
        <v>3</v>
      </c>
      <c r="N9" s="18" t="s">
        <v>4</v>
      </c>
      <c r="O9" s="19" t="s">
        <v>32</v>
      </c>
      <c r="P9" s="19" t="s">
        <v>31</v>
      </c>
      <c r="Q9" s="19" t="s">
        <v>33</v>
      </c>
      <c r="R9" s="18" t="s">
        <v>4</v>
      </c>
      <c r="S9" s="19" t="s">
        <v>3</v>
      </c>
    </row>
    <row r="10" spans="1:19" s="2" customFormat="1" ht="17.45" customHeight="1">
      <c r="A10" s="16" t="s">
        <v>67</v>
      </c>
      <c r="B10" s="47">
        <v>6</v>
      </c>
      <c r="C10" s="49">
        <v>188232</v>
      </c>
      <c r="D10" s="49">
        <v>5</v>
      </c>
      <c r="E10" s="49">
        <v>166842</v>
      </c>
      <c r="F10" s="49">
        <v>1</v>
      </c>
      <c r="G10" s="49">
        <v>21390</v>
      </c>
      <c r="H10" s="51">
        <v>0</v>
      </c>
      <c r="I10" s="51">
        <v>0</v>
      </c>
      <c r="J10" s="51">
        <v>0</v>
      </c>
      <c r="K10" s="51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4">
        <v>0</v>
      </c>
    </row>
    <row r="11" spans="1:19" ht="17.45" customHeight="1">
      <c r="A11" s="13" t="s">
        <v>49</v>
      </c>
      <c r="B11" s="48">
        <v>5</v>
      </c>
      <c r="C11" s="50">
        <v>136896</v>
      </c>
      <c r="D11" s="50">
        <v>4</v>
      </c>
      <c r="E11" s="50">
        <v>115506</v>
      </c>
      <c r="F11" s="50">
        <v>1</v>
      </c>
      <c r="G11" s="50">
        <v>21390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5">
        <v>0</v>
      </c>
    </row>
    <row r="12" spans="1:19" ht="17.45" customHeight="1">
      <c r="A12" s="13" t="s">
        <v>50</v>
      </c>
      <c r="B12" s="48">
        <v>1</v>
      </c>
      <c r="C12" s="50">
        <v>51336</v>
      </c>
      <c r="D12" s="50">
        <v>1</v>
      </c>
      <c r="E12" s="50">
        <v>51336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5">
        <v>0</v>
      </c>
    </row>
    <row r="13" spans="1:19" ht="17.45" customHeight="1">
      <c r="A13" s="13" t="s">
        <v>51</v>
      </c>
      <c r="B13" s="56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5">
        <v>0</v>
      </c>
    </row>
    <row r="14" spans="1:19" ht="17.45" customHeight="1">
      <c r="A14" s="13" t="s">
        <v>52</v>
      </c>
      <c r="B14" s="56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5">
        <v>0</v>
      </c>
    </row>
    <row r="15" spans="1:19" ht="17.45" customHeight="1">
      <c r="A15" s="13" t="s">
        <v>53</v>
      </c>
      <c r="B15" s="56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5">
        <v>0</v>
      </c>
    </row>
    <row r="16" spans="1:19" ht="17.45" customHeight="1">
      <c r="A16" s="13" t="s">
        <v>54</v>
      </c>
      <c r="B16" s="56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5">
        <v>0</v>
      </c>
    </row>
    <row r="17" spans="1:19" ht="17.45" customHeight="1">
      <c r="A17" s="13" t="s">
        <v>55</v>
      </c>
      <c r="B17" s="56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5">
        <v>0</v>
      </c>
    </row>
    <row r="18" spans="1:19" ht="17.45" customHeight="1">
      <c r="A18" s="13" t="s">
        <v>56</v>
      </c>
      <c r="B18" s="56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5">
        <v>0</v>
      </c>
    </row>
    <row r="19" spans="1:19" ht="17.45" customHeight="1">
      <c r="A19" s="13" t="s">
        <v>57</v>
      </c>
      <c r="B19" s="56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5">
        <v>0</v>
      </c>
    </row>
    <row r="20" spans="1:19" ht="17.45" customHeight="1">
      <c r="A20" s="13" t="s">
        <v>58</v>
      </c>
      <c r="B20" s="56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5">
        <v>0</v>
      </c>
    </row>
    <row r="21" spans="1:19" ht="17.45" customHeight="1">
      <c r="A21" s="13" t="s">
        <v>59</v>
      </c>
      <c r="B21" s="56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5">
        <v>0</v>
      </c>
    </row>
    <row r="22" spans="1:19" ht="17.45" customHeight="1">
      <c r="A22" s="13" t="s">
        <v>60</v>
      </c>
      <c r="B22" s="56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5">
        <v>0</v>
      </c>
    </row>
    <row r="23" spans="1:19" ht="17.45" customHeight="1">
      <c r="A23" s="13" t="s">
        <v>61</v>
      </c>
      <c r="B23" s="56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5">
        <v>0</v>
      </c>
    </row>
    <row r="24" spans="1:19" ht="17.45" customHeight="1">
      <c r="A24" s="13"/>
      <c r="B24" s="22"/>
      <c r="C24" s="15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23"/>
    </row>
    <row r="25" spans="1:19" ht="17.45" customHeight="1">
      <c r="A25" s="13"/>
      <c r="B25" s="22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3"/>
    </row>
    <row r="26" spans="1:19" ht="17.45" customHeight="1">
      <c r="A26" s="13"/>
      <c r="B26" s="22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23"/>
    </row>
    <row r="27" spans="1:19" ht="17.45" customHeight="1">
      <c r="A27" s="13"/>
      <c r="B27" s="22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23"/>
    </row>
    <row r="28" spans="1:19" ht="17.45" customHeight="1">
      <c r="A28" s="13"/>
      <c r="B28" s="22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3"/>
    </row>
    <row r="29" spans="1:19" ht="17.45" customHeight="1">
      <c r="A29" s="13"/>
      <c r="B29" s="22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3"/>
    </row>
    <row r="30" spans="1:19" ht="17.45" customHeight="1">
      <c r="A30" s="13"/>
      <c r="B30" s="22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3"/>
    </row>
    <row r="31" spans="1:19" ht="17.45" customHeight="1">
      <c r="A31" s="13"/>
      <c r="B31" s="22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23"/>
    </row>
    <row r="32" spans="1:19" ht="17.45" customHeight="1">
      <c r="A32" s="13"/>
      <c r="B32" s="22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23"/>
    </row>
    <row r="33" spans="1:19" ht="17.45" customHeight="1" thickBot="1">
      <c r="A33" s="13"/>
      <c r="B33" s="22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3"/>
    </row>
    <row r="34" spans="1:19" s="4" customFormat="1" ht="111" customHeight="1">
      <c r="A34" s="2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1:19" ht="18" customHeight="1">
      <c r="A35" s="24" t="str">
        <f>IF(LEN(A2)&gt;0,"資料來源："&amp;A2,"")</f>
        <v/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</row>
    <row r="36" spans="1:19" ht="18" customHeight="1">
      <c r="A36" s="25" t="str">
        <f>IF(LEN(A2)&gt;0,"填表說明："&amp;C2,"")</f>
        <v/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1:19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</sheetData>
  <mergeCells count="18">
    <mergeCell ref="L8:M8"/>
    <mergeCell ref="N8:O8"/>
    <mergeCell ref="R8:S8"/>
    <mergeCell ref="A3:C3"/>
    <mergeCell ref="A4:C4"/>
    <mergeCell ref="A5:S5"/>
    <mergeCell ref="A6:S6"/>
    <mergeCell ref="P8:Q8"/>
    <mergeCell ref="A35:S35"/>
    <mergeCell ref="A36:S36"/>
    <mergeCell ref="A34:S34"/>
    <mergeCell ref="A7:A9"/>
    <mergeCell ref="B7:S7"/>
    <mergeCell ref="B8:C8"/>
    <mergeCell ref="D8:E8"/>
    <mergeCell ref="F8:G8"/>
    <mergeCell ref="H8:I8"/>
    <mergeCell ref="J8:K8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D6FF1-4C41-4B37-AEAA-D3861D0FBF82}">
  <sheetPr codeName="Sheet2"/>
  <dimension ref="A1:S37"/>
  <sheetViews>
    <sheetView tabSelected="1" topLeftCell="A21" zoomScale="85" zoomScaleNormal="85" workbookViewId="0">
      <selection activeCell="A36" sqref="A36:IV36"/>
    </sheetView>
  </sheetViews>
  <sheetFormatPr defaultRowHeight="12"/>
  <cols>
    <col min="1" max="1" width="23.6640625" style="3" customWidth="1"/>
    <col min="2" max="2" width="10" style="3" customWidth="1"/>
    <col min="3" max="3" width="12.83203125" style="3" customWidth="1"/>
    <col min="4" max="4" width="10" customWidth="1"/>
    <col min="5" max="5" width="12.83203125" customWidth="1"/>
    <col min="6" max="6" width="10" customWidth="1"/>
    <col min="7" max="7" width="12.83203125" customWidth="1"/>
    <col min="8" max="8" width="10" customWidth="1"/>
    <col min="9" max="9" width="12.83203125" customWidth="1"/>
    <col min="10" max="10" width="10" customWidth="1"/>
    <col min="11" max="11" width="12.83203125" customWidth="1"/>
    <col min="12" max="12" width="10" customWidth="1"/>
    <col min="13" max="13" width="12.83203125" customWidth="1"/>
    <col min="14" max="14" width="10" customWidth="1"/>
    <col min="15" max="15" width="12.83203125" customWidth="1"/>
    <col min="16" max="16" width="10" customWidth="1"/>
    <col min="17" max="17" width="12.83203125" customWidth="1"/>
    <col min="18" max="18" width="10" customWidth="1"/>
    <col min="19" max="19" width="12.83203125" customWidth="1"/>
  </cols>
  <sheetData>
    <row r="1" spans="1:19" s="6" customFormat="1" ht="31.5" hidden="1" customHeight="1">
      <c r="A1" s="7" t="s">
        <v>69</v>
      </c>
      <c r="B1" s="57" t="s">
        <v>62</v>
      </c>
      <c r="C1" s="7" t="s">
        <v>63</v>
      </c>
      <c r="D1" s="6" t="s">
        <v>64</v>
      </c>
      <c r="E1" s="58" t="s">
        <v>65</v>
      </c>
      <c r="F1" s="6" t="s">
        <v>66</v>
      </c>
    </row>
    <row r="2" spans="1:19" s="6" customFormat="1" ht="28.5" hidden="1" customHeight="1">
      <c r="A2" s="8"/>
      <c r="B2" s="8"/>
      <c r="C2" s="7"/>
    </row>
    <row r="3" spans="1:19" s="3" customFormat="1" ht="18" customHeight="1">
      <c r="A3" s="37"/>
      <c r="B3" s="37"/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s="3" customFormat="1" ht="18" customHeight="1">
      <c r="A4" s="37"/>
      <c r="B4" s="37"/>
      <c r="C4" s="3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36" customHeight="1">
      <c r="A5" s="38" t="s">
        <v>68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24" customHeight="1" thickBot="1">
      <c r="A6" s="39" t="str">
        <f>F1</f>
        <v>中華民國113年第2季( 4月至6月 )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s="1" customFormat="1" ht="21.95" customHeight="1">
      <c r="A7" s="27" t="s">
        <v>10</v>
      </c>
      <c r="B7" s="42" t="s">
        <v>41</v>
      </c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3"/>
    </row>
    <row r="8" spans="1:19" s="1" customFormat="1" ht="26.1" customHeight="1">
      <c r="A8" s="28"/>
      <c r="B8" s="34" t="s">
        <v>35</v>
      </c>
      <c r="C8" s="35"/>
      <c r="D8" s="36" t="s">
        <v>11</v>
      </c>
      <c r="E8" s="35"/>
      <c r="F8" s="36" t="s">
        <v>12</v>
      </c>
      <c r="G8" s="35"/>
      <c r="H8" s="36" t="s">
        <v>13</v>
      </c>
      <c r="I8" s="35"/>
      <c r="J8" s="36" t="s">
        <v>14</v>
      </c>
      <c r="K8" s="35"/>
      <c r="L8" s="36" t="s">
        <v>15</v>
      </c>
      <c r="M8" s="35"/>
      <c r="N8" s="36" t="s">
        <v>16</v>
      </c>
      <c r="O8" s="35"/>
      <c r="P8" s="40" t="s">
        <v>17</v>
      </c>
      <c r="Q8" s="41"/>
      <c r="R8" s="36" t="s">
        <v>36</v>
      </c>
      <c r="S8" s="35"/>
    </row>
    <row r="9" spans="1:19" s="1" customFormat="1" ht="33.950000000000003" customHeight="1" thickBot="1">
      <c r="A9" s="29"/>
      <c r="B9" s="20" t="s">
        <v>18</v>
      </c>
      <c r="C9" s="19" t="s">
        <v>19</v>
      </c>
      <c r="D9" s="18" t="s">
        <v>18</v>
      </c>
      <c r="E9" s="19" t="s">
        <v>19</v>
      </c>
      <c r="F9" s="18" t="s">
        <v>18</v>
      </c>
      <c r="G9" s="19" t="s">
        <v>19</v>
      </c>
      <c r="H9" s="18" t="s">
        <v>18</v>
      </c>
      <c r="I9" s="19" t="s">
        <v>19</v>
      </c>
      <c r="J9" s="18" t="s">
        <v>18</v>
      </c>
      <c r="K9" s="19" t="s">
        <v>19</v>
      </c>
      <c r="L9" s="18" t="s">
        <v>18</v>
      </c>
      <c r="M9" s="19" t="s">
        <v>19</v>
      </c>
      <c r="N9" s="18" t="s">
        <v>18</v>
      </c>
      <c r="O9" s="19" t="s">
        <v>19</v>
      </c>
      <c r="P9" s="19" t="s">
        <v>37</v>
      </c>
      <c r="Q9" s="19" t="s">
        <v>19</v>
      </c>
      <c r="R9" s="18" t="s">
        <v>18</v>
      </c>
      <c r="S9" s="19" t="s">
        <v>19</v>
      </c>
    </row>
    <row r="10" spans="1:19" s="2" customFormat="1" ht="17.45" customHeight="1">
      <c r="A10" s="16" t="s">
        <v>67</v>
      </c>
      <c r="B10" s="47">
        <v>2</v>
      </c>
      <c r="C10" s="49">
        <v>42780</v>
      </c>
      <c r="D10" s="49">
        <v>1</v>
      </c>
      <c r="E10" s="49">
        <v>21390</v>
      </c>
      <c r="F10" s="49">
        <v>1</v>
      </c>
      <c r="G10" s="49">
        <v>21390</v>
      </c>
      <c r="H10" s="51">
        <v>0</v>
      </c>
      <c r="I10" s="51">
        <v>0</v>
      </c>
      <c r="J10" s="51">
        <v>0</v>
      </c>
      <c r="K10" s="51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4">
        <v>0</v>
      </c>
    </row>
    <row r="11" spans="1:19" ht="17.45" customHeight="1">
      <c r="A11" s="13" t="s">
        <v>49</v>
      </c>
      <c r="B11" s="48">
        <v>2</v>
      </c>
      <c r="C11" s="50">
        <v>42780</v>
      </c>
      <c r="D11" s="50">
        <v>1</v>
      </c>
      <c r="E11" s="50">
        <v>21390</v>
      </c>
      <c r="F11" s="50">
        <v>1</v>
      </c>
      <c r="G11" s="50">
        <v>21390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55">
        <v>0</v>
      </c>
    </row>
    <row r="12" spans="1:19" ht="17.45" customHeight="1">
      <c r="A12" s="13" t="s">
        <v>50</v>
      </c>
      <c r="B12" s="56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5">
        <v>0</v>
      </c>
    </row>
    <row r="13" spans="1:19" ht="17.45" customHeight="1">
      <c r="A13" s="13" t="s">
        <v>51</v>
      </c>
      <c r="B13" s="56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5">
        <v>0</v>
      </c>
    </row>
    <row r="14" spans="1:19" ht="17.45" customHeight="1">
      <c r="A14" s="13" t="s">
        <v>52</v>
      </c>
      <c r="B14" s="56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55">
        <v>0</v>
      </c>
    </row>
    <row r="15" spans="1:19" ht="17.45" customHeight="1">
      <c r="A15" s="13" t="s">
        <v>53</v>
      </c>
      <c r="B15" s="56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5">
        <v>0</v>
      </c>
    </row>
    <row r="16" spans="1:19" ht="17.45" customHeight="1">
      <c r="A16" s="13" t="s">
        <v>54</v>
      </c>
      <c r="B16" s="56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5">
        <v>0</v>
      </c>
    </row>
    <row r="17" spans="1:19" ht="17.45" customHeight="1">
      <c r="A17" s="13" t="s">
        <v>55</v>
      </c>
      <c r="B17" s="56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5">
        <v>0</v>
      </c>
    </row>
    <row r="18" spans="1:19" ht="17.45" customHeight="1">
      <c r="A18" s="13" t="s">
        <v>56</v>
      </c>
      <c r="B18" s="56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5">
        <v>0</v>
      </c>
    </row>
    <row r="19" spans="1:19" ht="17.45" customHeight="1">
      <c r="A19" s="13" t="s">
        <v>57</v>
      </c>
      <c r="B19" s="56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55">
        <v>0</v>
      </c>
    </row>
    <row r="20" spans="1:19" ht="17.45" customHeight="1">
      <c r="A20" s="13" t="s">
        <v>58</v>
      </c>
      <c r="B20" s="56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5">
        <v>0</v>
      </c>
    </row>
    <row r="21" spans="1:19" ht="17.45" customHeight="1">
      <c r="A21" s="13" t="s">
        <v>59</v>
      </c>
      <c r="B21" s="56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55">
        <v>0</v>
      </c>
    </row>
    <row r="22" spans="1:19" ht="17.45" customHeight="1">
      <c r="A22" s="13" t="s">
        <v>60</v>
      </c>
      <c r="B22" s="56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55">
        <v>0</v>
      </c>
    </row>
    <row r="23" spans="1:19" ht="17.45" customHeight="1">
      <c r="A23" s="13" t="s">
        <v>61</v>
      </c>
      <c r="B23" s="56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5">
        <v>0</v>
      </c>
    </row>
    <row r="24" spans="1:19" ht="17.45" customHeight="1">
      <c r="A24" s="13"/>
      <c r="B24" s="22"/>
      <c r="C24" s="15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23"/>
    </row>
    <row r="25" spans="1:19" ht="17.45" customHeight="1">
      <c r="A25" s="13"/>
      <c r="B25" s="22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23"/>
    </row>
    <row r="26" spans="1:19" ht="17.45" customHeight="1">
      <c r="A26" s="13"/>
      <c r="B26" s="22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23"/>
    </row>
    <row r="27" spans="1:19" ht="17.45" customHeight="1">
      <c r="A27" s="13"/>
      <c r="B27" s="22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23"/>
    </row>
    <row r="28" spans="1:19" ht="17.45" customHeight="1">
      <c r="A28" s="13"/>
      <c r="B28" s="22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23"/>
    </row>
    <row r="29" spans="1:19" ht="17.45" customHeight="1">
      <c r="A29" s="13"/>
      <c r="B29" s="22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23"/>
    </row>
    <row r="30" spans="1:19" ht="17.45" customHeight="1">
      <c r="A30" s="13"/>
      <c r="B30" s="22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23"/>
    </row>
    <row r="31" spans="1:19" ht="17.45" customHeight="1">
      <c r="A31" s="13"/>
      <c r="B31" s="22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23"/>
    </row>
    <row r="32" spans="1:19" ht="17.45" customHeight="1">
      <c r="A32" s="13"/>
      <c r="B32" s="22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23"/>
    </row>
    <row r="33" spans="1:19" ht="17.45" customHeight="1" thickBot="1">
      <c r="A33" s="13"/>
      <c r="B33" s="22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23"/>
    </row>
    <row r="34" spans="1:19" s="4" customFormat="1" ht="111" customHeight="1">
      <c r="A34" s="2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1:19" ht="18" customHeight="1">
      <c r="A35" s="24" t="str">
        <f>IF(LEN(A2)&gt;0,"資料來源："&amp;A2,"")</f>
        <v/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</row>
    <row r="36" spans="1:19" ht="18" customHeight="1">
      <c r="A36" s="25" t="str">
        <f>IF(LEN(A2)&gt;0,"填表說明："&amp;C2,"")</f>
        <v/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1:19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</sheetData>
  <mergeCells count="18">
    <mergeCell ref="A35:S35"/>
    <mergeCell ref="A36:S36"/>
    <mergeCell ref="A34:S34"/>
    <mergeCell ref="A7:A9"/>
    <mergeCell ref="B7:S7"/>
    <mergeCell ref="B8:C8"/>
    <mergeCell ref="D8:E8"/>
    <mergeCell ref="F8:G8"/>
    <mergeCell ref="H8:I8"/>
    <mergeCell ref="J8:K8"/>
    <mergeCell ref="L8:M8"/>
    <mergeCell ref="N8:O8"/>
    <mergeCell ref="R8:S8"/>
    <mergeCell ref="A3:C3"/>
    <mergeCell ref="A4:C4"/>
    <mergeCell ref="A5:S5"/>
    <mergeCell ref="A6:S6"/>
    <mergeCell ref="P8:Q8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98ECC-5D13-4952-B27D-E22A9E9DF88C}">
  <sheetPr codeName="Sheet3"/>
  <dimension ref="A1:Q37"/>
  <sheetViews>
    <sheetView tabSelected="1" topLeftCell="A3" zoomScale="85" zoomScaleNormal="85" workbookViewId="0">
      <selection activeCell="A36" sqref="A36:IV36"/>
    </sheetView>
  </sheetViews>
  <sheetFormatPr defaultRowHeight="12"/>
  <cols>
    <col min="1" max="1" width="23.6640625" style="3" customWidth="1"/>
    <col min="2" max="2" width="10.83203125" style="3" customWidth="1"/>
    <col min="3" max="3" width="14.83203125" style="3" customWidth="1"/>
    <col min="4" max="4" width="10.83203125" customWidth="1"/>
    <col min="5" max="5" width="14.83203125" customWidth="1"/>
    <col min="6" max="6" width="10.83203125" customWidth="1"/>
    <col min="7" max="7" width="14.83203125" customWidth="1"/>
    <col min="8" max="8" width="10.83203125" customWidth="1"/>
    <col min="9" max="9" width="14.83203125" customWidth="1"/>
    <col min="10" max="10" width="10.83203125" customWidth="1"/>
    <col min="11" max="11" width="14.83203125" customWidth="1"/>
    <col min="12" max="12" width="10.83203125" customWidth="1"/>
    <col min="13" max="13" width="14.83203125" customWidth="1"/>
    <col min="14" max="14" width="10.83203125" customWidth="1"/>
    <col min="15" max="15" width="14.83203125" customWidth="1"/>
    <col min="16" max="16" width="10.83203125" customWidth="1"/>
    <col min="17" max="17" width="14.83203125" customWidth="1"/>
  </cols>
  <sheetData>
    <row r="1" spans="1:17" s="6" customFormat="1" ht="31.5" hidden="1" customHeight="1">
      <c r="A1" s="7" t="s">
        <v>69</v>
      </c>
      <c r="B1" s="57" t="s">
        <v>62</v>
      </c>
      <c r="C1" s="7" t="s">
        <v>63</v>
      </c>
      <c r="D1" s="6" t="s">
        <v>64</v>
      </c>
      <c r="E1" s="58" t="s">
        <v>65</v>
      </c>
      <c r="F1" s="6" t="s">
        <v>66</v>
      </c>
    </row>
    <row r="2" spans="1:17" s="6" customFormat="1" ht="28.5" hidden="1" customHeight="1">
      <c r="A2" s="8"/>
      <c r="B2" s="8"/>
      <c r="C2" s="7"/>
    </row>
    <row r="3" spans="1:17" s="3" customFormat="1" ht="18" customHeight="1">
      <c r="A3" s="37"/>
      <c r="B3" s="37"/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3" customFormat="1" ht="18" customHeight="1">
      <c r="A4" s="37"/>
      <c r="B4" s="37"/>
      <c r="C4" s="3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36" customHeight="1">
      <c r="A5" s="38" t="s">
        <v>68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ht="24" customHeight="1">
      <c r="A6" s="46" t="str">
        <f>F1</f>
        <v>中華民國113年第2季( 4月至6月 )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s="1" customFormat="1" ht="21.95" customHeight="1">
      <c r="A7" s="28" t="s">
        <v>20</v>
      </c>
      <c r="B7" s="34" t="s">
        <v>47</v>
      </c>
      <c r="C7" s="43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5"/>
    </row>
    <row r="8" spans="1:17" s="1" customFormat="1" ht="26.1" customHeight="1">
      <c r="A8" s="28"/>
      <c r="B8" s="34" t="s">
        <v>38</v>
      </c>
      <c r="C8" s="35"/>
      <c r="D8" s="36" t="s">
        <v>21</v>
      </c>
      <c r="E8" s="35"/>
      <c r="F8" s="36" t="s">
        <v>22</v>
      </c>
      <c r="G8" s="35"/>
      <c r="H8" s="36" t="s">
        <v>23</v>
      </c>
      <c r="I8" s="35"/>
      <c r="J8" s="36" t="s">
        <v>24</v>
      </c>
      <c r="K8" s="35"/>
      <c r="L8" s="36" t="s">
        <v>25</v>
      </c>
      <c r="M8" s="35"/>
      <c r="N8" s="40" t="s">
        <v>26</v>
      </c>
      <c r="O8" s="41"/>
      <c r="P8" s="36" t="s">
        <v>39</v>
      </c>
      <c r="Q8" s="35"/>
    </row>
    <row r="9" spans="1:17" s="1" customFormat="1" ht="33.950000000000003" customHeight="1" thickBot="1">
      <c r="A9" s="29"/>
      <c r="B9" s="20" t="s">
        <v>27</v>
      </c>
      <c r="C9" s="19" t="s">
        <v>28</v>
      </c>
      <c r="D9" s="18" t="s">
        <v>27</v>
      </c>
      <c r="E9" s="19" t="s">
        <v>28</v>
      </c>
      <c r="F9" s="18" t="s">
        <v>27</v>
      </c>
      <c r="G9" s="19" t="s">
        <v>28</v>
      </c>
      <c r="H9" s="18" t="s">
        <v>27</v>
      </c>
      <c r="I9" s="19" t="s">
        <v>28</v>
      </c>
      <c r="J9" s="18" t="s">
        <v>27</v>
      </c>
      <c r="K9" s="19" t="s">
        <v>28</v>
      </c>
      <c r="L9" s="18" t="s">
        <v>27</v>
      </c>
      <c r="M9" s="19" t="s">
        <v>28</v>
      </c>
      <c r="N9" s="19" t="s">
        <v>40</v>
      </c>
      <c r="O9" s="19" t="s">
        <v>28</v>
      </c>
      <c r="P9" s="18" t="s">
        <v>27</v>
      </c>
      <c r="Q9" s="19" t="s">
        <v>28</v>
      </c>
    </row>
    <row r="10" spans="1:17" s="2" customFormat="1" ht="17.45" customHeight="1">
      <c r="A10" s="16" t="s">
        <v>67</v>
      </c>
      <c r="B10" s="59">
        <v>4</v>
      </c>
      <c r="C10" s="49">
        <v>145452</v>
      </c>
      <c r="D10" s="49">
        <v>4</v>
      </c>
      <c r="E10" s="49">
        <v>145452</v>
      </c>
      <c r="F10" s="51">
        <v>0</v>
      </c>
      <c r="G10" s="51">
        <v>0</v>
      </c>
      <c r="H10" s="51">
        <v>0</v>
      </c>
      <c r="I10" s="51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4">
        <v>0</v>
      </c>
    </row>
    <row r="11" spans="1:17" ht="17.45" customHeight="1">
      <c r="A11" s="13" t="s">
        <v>49</v>
      </c>
      <c r="B11" s="60">
        <v>3</v>
      </c>
      <c r="C11" s="50">
        <v>94116</v>
      </c>
      <c r="D11" s="50">
        <v>3</v>
      </c>
      <c r="E11" s="50">
        <v>94116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5">
        <v>0</v>
      </c>
    </row>
    <row r="12" spans="1:17" ht="17.45" customHeight="1">
      <c r="A12" s="13" t="s">
        <v>50</v>
      </c>
      <c r="B12" s="60">
        <v>1</v>
      </c>
      <c r="C12" s="50">
        <v>51336</v>
      </c>
      <c r="D12" s="50">
        <v>1</v>
      </c>
      <c r="E12" s="50">
        <v>51336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5">
        <v>0</v>
      </c>
    </row>
    <row r="13" spans="1:17" ht="17.45" customHeight="1">
      <c r="A13" s="13" t="s">
        <v>51</v>
      </c>
      <c r="B13" s="55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5">
        <v>0</v>
      </c>
    </row>
    <row r="14" spans="1:17" ht="17.45" customHeight="1">
      <c r="A14" s="13" t="s">
        <v>52</v>
      </c>
      <c r="B14" s="55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5">
        <v>0</v>
      </c>
    </row>
    <row r="15" spans="1:17" ht="17.45" customHeight="1">
      <c r="A15" s="13" t="s">
        <v>53</v>
      </c>
      <c r="B15" s="55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5">
        <v>0</v>
      </c>
    </row>
    <row r="16" spans="1:17" ht="17.45" customHeight="1">
      <c r="A16" s="13" t="s">
        <v>54</v>
      </c>
      <c r="B16" s="55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5">
        <v>0</v>
      </c>
    </row>
    <row r="17" spans="1:17" ht="17.45" customHeight="1">
      <c r="A17" s="13" t="s">
        <v>55</v>
      </c>
      <c r="B17" s="55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5">
        <v>0</v>
      </c>
    </row>
    <row r="18" spans="1:17" ht="17.45" customHeight="1">
      <c r="A18" s="13" t="s">
        <v>56</v>
      </c>
      <c r="B18" s="55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5">
        <v>0</v>
      </c>
    </row>
    <row r="19" spans="1:17" ht="17.45" customHeight="1">
      <c r="A19" s="13" t="s">
        <v>57</v>
      </c>
      <c r="B19" s="55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5">
        <v>0</v>
      </c>
    </row>
    <row r="20" spans="1:17" ht="17.45" customHeight="1">
      <c r="A20" s="13" t="s">
        <v>58</v>
      </c>
      <c r="B20" s="55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5">
        <v>0</v>
      </c>
    </row>
    <row r="21" spans="1:17" ht="17.45" customHeight="1">
      <c r="A21" s="13" t="s">
        <v>59</v>
      </c>
      <c r="B21" s="55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5">
        <v>0</v>
      </c>
    </row>
    <row r="22" spans="1:17" ht="17.45" customHeight="1">
      <c r="A22" s="13" t="s">
        <v>60</v>
      </c>
      <c r="B22" s="55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5">
        <v>0</v>
      </c>
    </row>
    <row r="23" spans="1:17" ht="17.45" customHeight="1">
      <c r="A23" s="13" t="s">
        <v>61</v>
      </c>
      <c r="B23" s="55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5">
        <v>0</v>
      </c>
    </row>
    <row r="24" spans="1:17" ht="17.45" customHeight="1">
      <c r="A24" s="13"/>
      <c r="B24" s="14"/>
      <c r="C24" s="15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23"/>
    </row>
    <row r="25" spans="1:17" ht="17.45" customHeight="1">
      <c r="A25" s="13"/>
      <c r="B25" s="1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23"/>
    </row>
    <row r="26" spans="1:17" ht="17.45" customHeight="1">
      <c r="A26" s="13"/>
      <c r="B26" s="1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23"/>
    </row>
    <row r="27" spans="1:17" ht="17.45" customHeight="1">
      <c r="A27" s="13"/>
      <c r="B27" s="1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23"/>
    </row>
    <row r="28" spans="1:17" ht="17.45" customHeight="1">
      <c r="A28" s="13"/>
      <c r="B28" s="1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23"/>
    </row>
    <row r="29" spans="1:17" ht="17.45" customHeight="1">
      <c r="A29" s="13"/>
      <c r="B29" s="1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3"/>
    </row>
    <row r="30" spans="1:17" ht="17.45" customHeight="1">
      <c r="A30" s="13"/>
      <c r="B30" s="1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3"/>
    </row>
    <row r="31" spans="1:17" ht="17.45" customHeight="1">
      <c r="A31" s="13"/>
      <c r="B31" s="1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23"/>
    </row>
    <row r="32" spans="1:17" ht="17.45" customHeight="1">
      <c r="A32" s="13"/>
      <c r="B32" s="1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23"/>
    </row>
    <row r="33" spans="1:17" ht="17.45" customHeight="1" thickBot="1">
      <c r="A33" s="13"/>
      <c r="B33" s="1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23"/>
    </row>
    <row r="34" spans="1:17" s="4" customFormat="1" ht="111" customHeight="1">
      <c r="A34" s="2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</row>
    <row r="35" spans="1:17" ht="18" customHeight="1">
      <c r="A35" s="24" t="str">
        <f>IF(LEN(A2)&gt;0,"資料來源："&amp;A2,"")</f>
        <v/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18" customHeight="1">
      <c r="A36" s="25" t="str">
        <f>IF(LEN(A2)&gt;0,"填表說明："&amp;C2,"")</f>
        <v/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</sheetData>
  <mergeCells count="17">
    <mergeCell ref="L8:M8"/>
    <mergeCell ref="P8:Q8"/>
    <mergeCell ref="A3:C3"/>
    <mergeCell ref="A4:C4"/>
    <mergeCell ref="A5:Q5"/>
    <mergeCell ref="A6:Q6"/>
    <mergeCell ref="N8:O8"/>
    <mergeCell ref="A35:Q35"/>
    <mergeCell ref="A36:Q36"/>
    <mergeCell ref="A34:Q34"/>
    <mergeCell ref="A7:A9"/>
    <mergeCell ref="B7:Q7"/>
    <mergeCell ref="B8:C8"/>
    <mergeCell ref="D8:E8"/>
    <mergeCell ref="F8:G8"/>
    <mergeCell ref="H8:I8"/>
    <mergeCell ref="J8:K8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A1A4E-4964-4B7F-9846-84BC0066781A}">
  <dimension ref="A1:Q37"/>
  <sheetViews>
    <sheetView tabSelected="1" topLeftCell="A21" zoomScale="85" zoomScaleNormal="85" workbookViewId="0">
      <selection activeCell="A36" sqref="A36:IV36"/>
    </sheetView>
  </sheetViews>
  <sheetFormatPr defaultRowHeight="12"/>
  <cols>
    <col min="1" max="1" width="23.6640625" style="3" customWidth="1"/>
    <col min="2" max="2" width="10.83203125" style="3" customWidth="1"/>
    <col min="3" max="3" width="14.83203125" style="3" customWidth="1"/>
    <col min="4" max="4" width="10.83203125" customWidth="1"/>
    <col min="5" max="5" width="14.83203125" customWidth="1"/>
    <col min="6" max="6" width="10.83203125" customWidth="1"/>
    <col min="7" max="7" width="14.83203125" customWidth="1"/>
    <col min="8" max="8" width="10.83203125" customWidth="1"/>
    <col min="9" max="9" width="14.83203125" customWidth="1"/>
    <col min="10" max="10" width="10.83203125" customWidth="1"/>
    <col min="11" max="11" width="14.83203125" customWidth="1"/>
    <col min="12" max="12" width="10.83203125" customWidth="1"/>
    <col min="13" max="13" width="14.83203125" customWidth="1"/>
    <col min="14" max="14" width="10.83203125" customWidth="1"/>
    <col min="15" max="15" width="14.83203125" customWidth="1"/>
    <col min="16" max="16" width="10.83203125" customWidth="1"/>
    <col min="17" max="17" width="14.83203125" customWidth="1"/>
  </cols>
  <sheetData>
    <row r="1" spans="1:17" s="6" customFormat="1" ht="31.5" hidden="1" customHeight="1">
      <c r="A1" s="7" t="s">
        <v>69</v>
      </c>
      <c r="B1" s="57" t="s">
        <v>62</v>
      </c>
      <c r="C1" s="7" t="s">
        <v>63</v>
      </c>
      <c r="D1" s="6" t="s">
        <v>64</v>
      </c>
      <c r="E1" s="58" t="s">
        <v>65</v>
      </c>
      <c r="F1" s="6" t="s">
        <v>66</v>
      </c>
    </row>
    <row r="2" spans="1:17" s="6" customFormat="1" ht="28.5" hidden="1" customHeight="1">
      <c r="A2" s="8"/>
      <c r="B2" s="8"/>
      <c r="C2" s="7"/>
    </row>
    <row r="3" spans="1:17" s="3" customFormat="1" ht="18" customHeight="1">
      <c r="A3" s="37"/>
      <c r="B3" s="37"/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3" customFormat="1" ht="18" customHeight="1">
      <c r="A4" s="37"/>
      <c r="B4" s="37"/>
      <c r="C4" s="3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36" customHeight="1">
      <c r="A5" s="38" t="s">
        <v>68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ht="24" customHeight="1">
      <c r="A6" s="46" t="str">
        <f>F1</f>
        <v>中華民國113年第2季( 4月至6月 )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s="1" customFormat="1" ht="21.95" customHeight="1">
      <c r="A7" s="28" t="s">
        <v>0</v>
      </c>
      <c r="B7" s="34" t="s">
        <v>45</v>
      </c>
      <c r="C7" s="43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5"/>
    </row>
    <row r="8" spans="1:17" s="1" customFormat="1" ht="26.1" customHeight="1">
      <c r="A8" s="28"/>
      <c r="B8" s="34" t="s">
        <v>29</v>
      </c>
      <c r="C8" s="35"/>
      <c r="D8" s="36" t="s">
        <v>1</v>
      </c>
      <c r="E8" s="35"/>
      <c r="F8" s="36" t="s">
        <v>6</v>
      </c>
      <c r="G8" s="35"/>
      <c r="H8" s="36" t="s">
        <v>7</v>
      </c>
      <c r="I8" s="35"/>
      <c r="J8" s="36" t="s">
        <v>8</v>
      </c>
      <c r="K8" s="35"/>
      <c r="L8" s="36" t="s">
        <v>9</v>
      </c>
      <c r="M8" s="35"/>
      <c r="N8" s="40" t="s">
        <v>17</v>
      </c>
      <c r="O8" s="41"/>
      <c r="P8" s="36" t="s">
        <v>34</v>
      </c>
      <c r="Q8" s="35"/>
    </row>
    <row r="9" spans="1:17" s="1" customFormat="1" ht="33.950000000000003" customHeight="1" thickBot="1">
      <c r="A9" s="29"/>
      <c r="B9" s="20" t="s">
        <v>4</v>
      </c>
      <c r="C9" s="19" t="s">
        <v>2</v>
      </c>
      <c r="D9" s="18" t="s">
        <v>4</v>
      </c>
      <c r="E9" s="19" t="s">
        <v>2</v>
      </c>
      <c r="F9" s="18" t="s">
        <v>4</v>
      </c>
      <c r="G9" s="19" t="s">
        <v>2</v>
      </c>
      <c r="H9" s="18" t="s">
        <v>4</v>
      </c>
      <c r="I9" s="19" t="s">
        <v>2</v>
      </c>
      <c r="J9" s="18" t="s">
        <v>4</v>
      </c>
      <c r="K9" s="19" t="s">
        <v>2</v>
      </c>
      <c r="L9" s="18" t="s">
        <v>4</v>
      </c>
      <c r="M9" s="19" t="s">
        <v>2</v>
      </c>
      <c r="N9" s="19" t="s">
        <v>31</v>
      </c>
      <c r="O9" s="19" t="s">
        <v>2</v>
      </c>
      <c r="P9" s="18" t="s">
        <v>4</v>
      </c>
      <c r="Q9" s="19" t="s">
        <v>2</v>
      </c>
    </row>
    <row r="10" spans="1:17" s="2" customFormat="1" ht="17.45" customHeight="1">
      <c r="A10" s="16" t="s">
        <v>67</v>
      </c>
      <c r="B10" s="54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4">
        <v>0</v>
      </c>
    </row>
    <row r="11" spans="1:17" ht="17.45" customHeight="1">
      <c r="A11" s="13" t="s">
        <v>49</v>
      </c>
      <c r="B11" s="55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5">
        <v>0</v>
      </c>
    </row>
    <row r="12" spans="1:17" ht="17.45" customHeight="1">
      <c r="A12" s="13" t="s">
        <v>50</v>
      </c>
      <c r="B12" s="55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5">
        <v>0</v>
      </c>
    </row>
    <row r="13" spans="1:17" ht="17.45" customHeight="1">
      <c r="A13" s="13" t="s">
        <v>51</v>
      </c>
      <c r="B13" s="55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5">
        <v>0</v>
      </c>
    </row>
    <row r="14" spans="1:17" ht="17.45" customHeight="1">
      <c r="A14" s="13" t="s">
        <v>52</v>
      </c>
      <c r="B14" s="55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5">
        <v>0</v>
      </c>
    </row>
    <row r="15" spans="1:17" ht="17.45" customHeight="1">
      <c r="A15" s="13" t="s">
        <v>53</v>
      </c>
      <c r="B15" s="55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5">
        <v>0</v>
      </c>
    </row>
    <row r="16" spans="1:17" ht="17.45" customHeight="1">
      <c r="A16" s="13" t="s">
        <v>54</v>
      </c>
      <c r="B16" s="55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5">
        <v>0</v>
      </c>
    </row>
    <row r="17" spans="1:17" ht="17.45" customHeight="1">
      <c r="A17" s="13" t="s">
        <v>55</v>
      </c>
      <c r="B17" s="55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5">
        <v>0</v>
      </c>
    </row>
    <row r="18" spans="1:17" ht="17.45" customHeight="1">
      <c r="A18" s="13" t="s">
        <v>56</v>
      </c>
      <c r="B18" s="55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5">
        <v>0</v>
      </c>
    </row>
    <row r="19" spans="1:17" ht="17.45" customHeight="1">
      <c r="A19" s="13" t="s">
        <v>57</v>
      </c>
      <c r="B19" s="55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5">
        <v>0</v>
      </c>
    </row>
    <row r="20" spans="1:17" ht="17.45" customHeight="1">
      <c r="A20" s="13" t="s">
        <v>58</v>
      </c>
      <c r="B20" s="55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5">
        <v>0</v>
      </c>
    </row>
    <row r="21" spans="1:17" ht="17.45" customHeight="1">
      <c r="A21" s="13" t="s">
        <v>59</v>
      </c>
      <c r="B21" s="55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5">
        <v>0</v>
      </c>
    </row>
    <row r="22" spans="1:17" ht="17.45" customHeight="1">
      <c r="A22" s="13" t="s">
        <v>60</v>
      </c>
      <c r="B22" s="55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5">
        <v>0</v>
      </c>
    </row>
    <row r="23" spans="1:17" ht="17.45" customHeight="1">
      <c r="A23" s="13" t="s">
        <v>61</v>
      </c>
      <c r="B23" s="55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5">
        <v>0</v>
      </c>
    </row>
    <row r="24" spans="1:17" ht="17.45" customHeight="1">
      <c r="A24" s="13"/>
      <c r="B24" s="14"/>
      <c r="C24" s="15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23"/>
    </row>
    <row r="25" spans="1:17" ht="17.45" customHeight="1">
      <c r="A25" s="13"/>
      <c r="B25" s="1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23"/>
    </row>
    <row r="26" spans="1:17" ht="17.45" customHeight="1">
      <c r="A26" s="13"/>
      <c r="B26" s="1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23"/>
    </row>
    <row r="27" spans="1:17" ht="17.45" customHeight="1">
      <c r="A27" s="13"/>
      <c r="B27" s="1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23"/>
    </row>
    <row r="28" spans="1:17" ht="17.45" customHeight="1">
      <c r="A28" s="13"/>
      <c r="B28" s="1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23"/>
    </row>
    <row r="29" spans="1:17" ht="17.45" customHeight="1">
      <c r="A29" s="13"/>
      <c r="B29" s="1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3"/>
    </row>
    <row r="30" spans="1:17" ht="17.45" customHeight="1">
      <c r="A30" s="13"/>
      <c r="B30" s="1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3"/>
    </row>
    <row r="31" spans="1:17" ht="17.45" customHeight="1">
      <c r="A31" s="13"/>
      <c r="B31" s="1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23"/>
    </row>
    <row r="32" spans="1:17" ht="17.45" customHeight="1">
      <c r="A32" s="13"/>
      <c r="B32" s="1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23"/>
    </row>
    <row r="33" spans="1:17" ht="17.45" customHeight="1" thickBot="1">
      <c r="A33" s="13"/>
      <c r="B33" s="1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23"/>
    </row>
    <row r="34" spans="1:17" s="4" customFormat="1" ht="111" customHeight="1">
      <c r="A34" s="2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</row>
    <row r="35" spans="1:17" ht="18" customHeight="1">
      <c r="A35" s="24" t="str">
        <f>IF(LEN(A2)&gt;0,"資料來源："&amp;A2,"")</f>
        <v/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18" customHeight="1">
      <c r="A36" s="25" t="str">
        <f>IF(LEN(A2)&gt;0,"填表說明："&amp;C2,"")</f>
        <v/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</sheetData>
  <mergeCells count="17">
    <mergeCell ref="A35:Q35"/>
    <mergeCell ref="A36:Q36"/>
    <mergeCell ref="H8:I8"/>
    <mergeCell ref="J8:K8"/>
    <mergeCell ref="L8:M8"/>
    <mergeCell ref="N8:O8"/>
    <mergeCell ref="P8:Q8"/>
    <mergeCell ref="A34:Q34"/>
    <mergeCell ref="A3:C3"/>
    <mergeCell ref="A4:C4"/>
    <mergeCell ref="A5:Q5"/>
    <mergeCell ref="A6:Q6"/>
    <mergeCell ref="A7:A9"/>
    <mergeCell ref="B7:Q7"/>
    <mergeCell ref="B8:C8"/>
    <mergeCell ref="D8:E8"/>
    <mergeCell ref="F8:G8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B7968-4F79-40D7-B492-9A3C871CD44F}">
  <dimension ref="A1:Q37"/>
  <sheetViews>
    <sheetView tabSelected="1" topLeftCell="A18" zoomScale="85" zoomScaleNormal="85" workbookViewId="0">
      <selection activeCell="A36" sqref="A36:IV36"/>
    </sheetView>
  </sheetViews>
  <sheetFormatPr defaultRowHeight="12"/>
  <cols>
    <col min="1" max="1" width="23.6640625" style="3" customWidth="1"/>
    <col min="2" max="2" width="10.83203125" style="3" customWidth="1"/>
    <col min="3" max="3" width="14.83203125" style="3" customWidth="1"/>
    <col min="4" max="4" width="10.83203125" customWidth="1"/>
    <col min="5" max="5" width="14.83203125" customWidth="1"/>
    <col min="6" max="6" width="10.83203125" customWidth="1"/>
    <col min="7" max="7" width="14.83203125" customWidth="1"/>
    <col min="8" max="8" width="10.83203125" customWidth="1"/>
    <col min="9" max="9" width="14.83203125" customWidth="1"/>
    <col min="10" max="10" width="10.83203125" customWidth="1"/>
    <col min="11" max="11" width="14.83203125" customWidth="1"/>
    <col min="12" max="12" width="10.83203125" customWidth="1"/>
    <col min="13" max="13" width="14.83203125" customWidth="1"/>
    <col min="14" max="14" width="10.83203125" customWidth="1"/>
    <col min="15" max="15" width="14.83203125" customWidth="1"/>
    <col min="16" max="16" width="10.83203125" customWidth="1"/>
    <col min="17" max="17" width="14.83203125" customWidth="1"/>
  </cols>
  <sheetData>
    <row r="1" spans="1:17" s="6" customFormat="1" ht="31.5" hidden="1" customHeight="1">
      <c r="A1" s="7" t="s">
        <v>69</v>
      </c>
      <c r="B1" s="57" t="s">
        <v>62</v>
      </c>
      <c r="C1" s="7" t="s">
        <v>63</v>
      </c>
      <c r="D1" s="6" t="s">
        <v>64</v>
      </c>
      <c r="E1" s="58" t="s">
        <v>65</v>
      </c>
      <c r="F1" s="6" t="s">
        <v>66</v>
      </c>
    </row>
    <row r="2" spans="1:17" s="6" customFormat="1" ht="28.5" hidden="1" customHeight="1">
      <c r="A2" s="8"/>
      <c r="B2" s="8"/>
      <c r="C2" s="7"/>
    </row>
    <row r="3" spans="1:17" s="3" customFormat="1" ht="18" customHeight="1">
      <c r="A3" s="37"/>
      <c r="B3" s="37"/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s="3" customFormat="1" ht="18" customHeight="1">
      <c r="A4" s="37"/>
      <c r="B4" s="37"/>
      <c r="C4" s="3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36" customHeight="1">
      <c r="A5" s="38" t="s">
        <v>68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ht="24" customHeight="1" thickBot="1">
      <c r="A6" s="39" t="str">
        <f>F1</f>
        <v>中華民國113年第2季( 4月至6月 )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</row>
    <row r="7" spans="1:17" s="1" customFormat="1" ht="21.95" customHeight="1">
      <c r="A7" s="27" t="s">
        <v>0</v>
      </c>
      <c r="B7" s="42" t="s">
        <v>46</v>
      </c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3"/>
    </row>
    <row r="8" spans="1:17" s="1" customFormat="1" ht="26.1" customHeight="1">
      <c r="A8" s="28"/>
      <c r="B8" s="34" t="s">
        <v>29</v>
      </c>
      <c r="C8" s="35"/>
      <c r="D8" s="40" t="s">
        <v>1</v>
      </c>
      <c r="E8" s="41"/>
      <c r="F8" s="36" t="s">
        <v>6</v>
      </c>
      <c r="G8" s="35"/>
      <c r="H8" s="36" t="s">
        <v>7</v>
      </c>
      <c r="I8" s="35"/>
      <c r="J8" s="36" t="s">
        <v>8</v>
      </c>
      <c r="K8" s="35"/>
      <c r="L8" s="36" t="s">
        <v>9</v>
      </c>
      <c r="M8" s="35"/>
      <c r="N8" s="40" t="s">
        <v>17</v>
      </c>
      <c r="O8" s="41"/>
      <c r="P8" s="36" t="s">
        <v>34</v>
      </c>
      <c r="Q8" s="35"/>
    </row>
    <row r="9" spans="1:17" s="1" customFormat="1" ht="33.950000000000003" customHeight="1" thickBot="1">
      <c r="A9" s="29"/>
      <c r="B9" s="20" t="s">
        <v>4</v>
      </c>
      <c r="C9" s="19" t="s">
        <v>2</v>
      </c>
      <c r="D9" s="18" t="s">
        <v>4</v>
      </c>
      <c r="E9" s="19" t="s">
        <v>2</v>
      </c>
      <c r="F9" s="18" t="s">
        <v>4</v>
      </c>
      <c r="G9" s="19" t="s">
        <v>2</v>
      </c>
      <c r="H9" s="18" t="s">
        <v>4</v>
      </c>
      <c r="I9" s="19" t="s">
        <v>2</v>
      </c>
      <c r="J9" s="18" t="s">
        <v>4</v>
      </c>
      <c r="K9" s="19" t="s">
        <v>2</v>
      </c>
      <c r="L9" s="18" t="s">
        <v>4</v>
      </c>
      <c r="M9" s="19" t="s">
        <v>2</v>
      </c>
      <c r="N9" s="19" t="s">
        <v>31</v>
      </c>
      <c r="O9" s="19" t="s">
        <v>2</v>
      </c>
      <c r="P9" s="18" t="s">
        <v>4</v>
      </c>
      <c r="Q9" s="19" t="s">
        <v>2</v>
      </c>
    </row>
    <row r="10" spans="1:17" s="2" customFormat="1" ht="17.45" customHeight="1">
      <c r="A10" s="16" t="s">
        <v>67</v>
      </c>
      <c r="B10" s="6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4">
        <v>0</v>
      </c>
    </row>
    <row r="11" spans="1:17" ht="17.45" customHeight="1">
      <c r="A11" s="13" t="s">
        <v>49</v>
      </c>
      <c r="B11" s="56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5">
        <v>0</v>
      </c>
    </row>
    <row r="12" spans="1:17" ht="17.45" customHeight="1">
      <c r="A12" s="13" t="s">
        <v>50</v>
      </c>
      <c r="B12" s="56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5">
        <v>0</v>
      </c>
    </row>
    <row r="13" spans="1:17" ht="17.45" customHeight="1">
      <c r="A13" s="13" t="s">
        <v>51</v>
      </c>
      <c r="B13" s="56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5">
        <v>0</v>
      </c>
    </row>
    <row r="14" spans="1:17" ht="17.45" customHeight="1">
      <c r="A14" s="13" t="s">
        <v>52</v>
      </c>
      <c r="B14" s="56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5">
        <v>0</v>
      </c>
    </row>
    <row r="15" spans="1:17" ht="17.45" customHeight="1">
      <c r="A15" s="13" t="s">
        <v>53</v>
      </c>
      <c r="B15" s="56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5">
        <v>0</v>
      </c>
    </row>
    <row r="16" spans="1:17" ht="17.45" customHeight="1">
      <c r="A16" s="13" t="s">
        <v>54</v>
      </c>
      <c r="B16" s="56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5">
        <v>0</v>
      </c>
    </row>
    <row r="17" spans="1:17" ht="17.45" customHeight="1">
      <c r="A17" s="13" t="s">
        <v>55</v>
      </c>
      <c r="B17" s="56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5">
        <v>0</v>
      </c>
    </row>
    <row r="18" spans="1:17" ht="17.45" customHeight="1">
      <c r="A18" s="13" t="s">
        <v>56</v>
      </c>
      <c r="B18" s="56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5">
        <v>0</v>
      </c>
    </row>
    <row r="19" spans="1:17" ht="17.45" customHeight="1">
      <c r="A19" s="13" t="s">
        <v>57</v>
      </c>
      <c r="B19" s="56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5">
        <v>0</v>
      </c>
    </row>
    <row r="20" spans="1:17" ht="17.45" customHeight="1">
      <c r="A20" s="13" t="s">
        <v>58</v>
      </c>
      <c r="B20" s="56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5">
        <v>0</v>
      </c>
    </row>
    <row r="21" spans="1:17" ht="17.45" customHeight="1">
      <c r="A21" s="13" t="s">
        <v>59</v>
      </c>
      <c r="B21" s="56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5">
        <v>0</v>
      </c>
    </row>
    <row r="22" spans="1:17" ht="17.45" customHeight="1">
      <c r="A22" s="13" t="s">
        <v>60</v>
      </c>
      <c r="B22" s="56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5">
        <v>0</v>
      </c>
    </row>
    <row r="23" spans="1:17" ht="17.45" customHeight="1">
      <c r="A23" s="13" t="s">
        <v>61</v>
      </c>
      <c r="B23" s="56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5">
        <v>0</v>
      </c>
    </row>
    <row r="24" spans="1:17" ht="17.45" customHeight="1">
      <c r="A24" s="13"/>
      <c r="B24" s="22"/>
      <c r="C24" s="15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23"/>
    </row>
    <row r="25" spans="1:17" ht="17.45" customHeight="1">
      <c r="A25" s="13"/>
      <c r="B25" s="22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23"/>
    </row>
    <row r="26" spans="1:17" ht="17.45" customHeight="1">
      <c r="A26" s="13"/>
      <c r="B26" s="22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23"/>
    </row>
    <row r="27" spans="1:17" ht="17.45" customHeight="1">
      <c r="A27" s="13"/>
      <c r="B27" s="22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23"/>
    </row>
    <row r="28" spans="1:17" ht="17.45" customHeight="1">
      <c r="A28" s="13"/>
      <c r="B28" s="22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23"/>
    </row>
    <row r="29" spans="1:17" ht="17.45" customHeight="1">
      <c r="A29" s="13"/>
      <c r="B29" s="22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23"/>
    </row>
    <row r="30" spans="1:17" ht="17.45" customHeight="1">
      <c r="A30" s="13"/>
      <c r="B30" s="22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23"/>
    </row>
    <row r="31" spans="1:17" ht="17.45" customHeight="1">
      <c r="A31" s="13"/>
      <c r="B31" s="22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23"/>
    </row>
    <row r="32" spans="1:17" ht="17.45" customHeight="1">
      <c r="A32" s="13"/>
      <c r="B32" s="22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23"/>
    </row>
    <row r="33" spans="1:17" ht="17.45" customHeight="1" thickBot="1">
      <c r="A33" s="13"/>
      <c r="B33" s="22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23"/>
    </row>
    <row r="34" spans="1:17" s="4" customFormat="1" ht="111" customHeight="1">
      <c r="A34" s="26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</row>
    <row r="35" spans="1:17" ht="18" customHeight="1">
      <c r="A35" s="24" t="str">
        <f>IF(LEN(A2)&gt;0,"資料來源："&amp;A2,"")</f>
        <v/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7" ht="18" customHeight="1">
      <c r="A36" s="25" t="str">
        <f>IF(LEN(A2)&gt;0,"填表說明："&amp;C2,"")</f>
        <v/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1:17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</row>
  </sheetData>
  <mergeCells count="17">
    <mergeCell ref="A35:Q35"/>
    <mergeCell ref="A36:Q36"/>
    <mergeCell ref="H8:I8"/>
    <mergeCell ref="J8:K8"/>
    <mergeCell ref="L8:M8"/>
    <mergeCell ref="N8:O8"/>
    <mergeCell ref="P8:Q8"/>
    <mergeCell ref="A34:Q34"/>
    <mergeCell ref="A3:C3"/>
    <mergeCell ref="A4:C4"/>
    <mergeCell ref="A5:Q5"/>
    <mergeCell ref="A6:Q6"/>
    <mergeCell ref="A7:A9"/>
    <mergeCell ref="B7:Q7"/>
    <mergeCell ref="B8:C8"/>
    <mergeCell ref="D8:E8"/>
    <mergeCell ref="F8:G8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7C0CB-BD54-45EF-B87F-98CBA5D4FFAD}">
  <dimension ref="A1:S37"/>
  <sheetViews>
    <sheetView tabSelected="1" topLeftCell="A6" zoomScale="85" zoomScaleNormal="85" workbookViewId="0">
      <selection activeCell="A36" sqref="A36:IV36"/>
    </sheetView>
  </sheetViews>
  <sheetFormatPr defaultRowHeight="12"/>
  <cols>
    <col min="1" max="1" width="23.6640625" style="3" customWidth="1"/>
    <col min="2" max="2" width="10" style="3" customWidth="1"/>
    <col min="3" max="3" width="12.83203125" style="3" customWidth="1"/>
    <col min="4" max="4" width="10" customWidth="1"/>
    <col min="5" max="5" width="12.83203125" customWidth="1"/>
    <col min="6" max="6" width="10" customWidth="1"/>
    <col min="7" max="7" width="12.83203125" customWidth="1"/>
    <col min="8" max="8" width="10" customWidth="1"/>
    <col min="9" max="9" width="12.83203125" customWidth="1"/>
    <col min="10" max="10" width="10" customWidth="1"/>
    <col min="11" max="11" width="12.83203125" customWidth="1"/>
    <col min="12" max="12" width="10" customWidth="1"/>
    <col min="13" max="13" width="12.83203125" customWidth="1"/>
    <col min="14" max="14" width="10" customWidth="1"/>
    <col min="15" max="15" width="12.83203125" customWidth="1"/>
    <col min="16" max="16" width="10" customWidth="1"/>
    <col min="17" max="17" width="12.83203125" customWidth="1"/>
    <col min="18" max="18" width="10" customWidth="1"/>
    <col min="19" max="19" width="12.83203125" customWidth="1"/>
  </cols>
  <sheetData>
    <row r="1" spans="1:19" s="6" customFormat="1" ht="31.5" hidden="1" customHeight="1">
      <c r="A1" s="7" t="s">
        <v>69</v>
      </c>
      <c r="B1" s="57" t="s">
        <v>62</v>
      </c>
      <c r="C1" s="7" t="s">
        <v>63</v>
      </c>
      <c r="D1" s="6" t="s">
        <v>64</v>
      </c>
      <c r="E1" s="58" t="s">
        <v>65</v>
      </c>
      <c r="F1" s="6" t="s">
        <v>66</v>
      </c>
    </row>
    <row r="2" spans="1:19" s="6" customFormat="1" ht="28.5" hidden="1" customHeight="1">
      <c r="A2" s="8"/>
      <c r="B2" s="8"/>
      <c r="C2" s="7"/>
    </row>
    <row r="3" spans="1:19" s="3" customFormat="1" ht="18" customHeight="1">
      <c r="A3" s="37"/>
      <c r="B3" s="37"/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s="3" customFormat="1" ht="18" customHeight="1">
      <c r="A4" s="37"/>
      <c r="B4" s="37"/>
      <c r="C4" s="3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36" customHeight="1">
      <c r="A5" s="38" t="s">
        <v>68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24" customHeight="1" thickBot="1">
      <c r="A6" s="39" t="str">
        <f>F1</f>
        <v>中華民國113年第2季( 4月至6月 )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s="1" customFormat="1" ht="21.95" customHeight="1">
      <c r="A7" s="27" t="s">
        <v>0</v>
      </c>
      <c r="B7" s="42" t="s">
        <v>48</v>
      </c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19" s="1" customFormat="1" ht="26.1" customHeight="1">
      <c r="A8" s="28"/>
      <c r="B8" s="34" t="s">
        <v>29</v>
      </c>
      <c r="C8" s="35"/>
      <c r="D8" s="36" t="s">
        <v>1</v>
      </c>
      <c r="E8" s="35"/>
      <c r="F8" s="36" t="s">
        <v>5</v>
      </c>
      <c r="G8" s="35"/>
      <c r="H8" s="36" t="s">
        <v>6</v>
      </c>
      <c r="I8" s="35"/>
      <c r="J8" s="36" t="s">
        <v>7</v>
      </c>
      <c r="K8" s="35"/>
      <c r="L8" s="36" t="s">
        <v>8</v>
      </c>
      <c r="M8" s="35"/>
      <c r="N8" s="36" t="s">
        <v>9</v>
      </c>
      <c r="O8" s="35"/>
      <c r="P8" s="40" t="s">
        <v>17</v>
      </c>
      <c r="Q8" s="41"/>
      <c r="R8" s="36" t="s">
        <v>34</v>
      </c>
      <c r="S8" s="43"/>
    </row>
    <row r="9" spans="1:19" s="1" customFormat="1" ht="33.950000000000003" customHeight="1" thickBot="1">
      <c r="A9" s="29"/>
      <c r="B9" s="20" t="s">
        <v>4</v>
      </c>
      <c r="C9" s="19" t="s">
        <v>2</v>
      </c>
      <c r="D9" s="18" t="s">
        <v>4</v>
      </c>
      <c r="E9" s="19" t="s">
        <v>2</v>
      </c>
      <c r="F9" s="18" t="s">
        <v>42</v>
      </c>
      <c r="G9" s="19" t="s">
        <v>2</v>
      </c>
      <c r="H9" s="18" t="s">
        <v>4</v>
      </c>
      <c r="I9" s="19" t="s">
        <v>2</v>
      </c>
      <c r="J9" s="18" t="s">
        <v>4</v>
      </c>
      <c r="K9" s="19" t="s">
        <v>2</v>
      </c>
      <c r="L9" s="18" t="s">
        <v>4</v>
      </c>
      <c r="M9" s="19" t="s">
        <v>2</v>
      </c>
      <c r="N9" s="18" t="s">
        <v>4</v>
      </c>
      <c r="O9" s="19" t="s">
        <v>2</v>
      </c>
      <c r="P9" s="19" t="s">
        <v>31</v>
      </c>
      <c r="Q9" s="19" t="s">
        <v>2</v>
      </c>
      <c r="R9" s="18" t="s">
        <v>4</v>
      </c>
      <c r="S9" s="21" t="s">
        <v>2</v>
      </c>
    </row>
    <row r="10" spans="1:19" s="2" customFormat="1" ht="17.45" customHeight="1">
      <c r="A10" s="16" t="s">
        <v>67</v>
      </c>
      <c r="B10" s="54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62">
        <v>0</v>
      </c>
    </row>
    <row r="11" spans="1:19" ht="17.45" customHeight="1">
      <c r="A11" s="13" t="s">
        <v>49</v>
      </c>
      <c r="B11" s="55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63">
        <v>0</v>
      </c>
    </row>
    <row r="12" spans="1:19" ht="17.45" customHeight="1">
      <c r="A12" s="13" t="s">
        <v>50</v>
      </c>
      <c r="B12" s="55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63">
        <v>0</v>
      </c>
    </row>
    <row r="13" spans="1:19" ht="17.45" customHeight="1">
      <c r="A13" s="13" t="s">
        <v>51</v>
      </c>
      <c r="B13" s="55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63">
        <v>0</v>
      </c>
    </row>
    <row r="14" spans="1:19" ht="17.45" customHeight="1">
      <c r="A14" s="13" t="s">
        <v>52</v>
      </c>
      <c r="B14" s="55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63">
        <v>0</v>
      </c>
    </row>
    <row r="15" spans="1:19" ht="17.45" customHeight="1">
      <c r="A15" s="13" t="s">
        <v>53</v>
      </c>
      <c r="B15" s="55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63">
        <v>0</v>
      </c>
    </row>
    <row r="16" spans="1:19" ht="17.45" customHeight="1">
      <c r="A16" s="13" t="s">
        <v>54</v>
      </c>
      <c r="B16" s="55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63">
        <v>0</v>
      </c>
    </row>
    <row r="17" spans="1:19" ht="17.45" customHeight="1">
      <c r="A17" s="13" t="s">
        <v>55</v>
      </c>
      <c r="B17" s="55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63">
        <v>0</v>
      </c>
    </row>
    <row r="18" spans="1:19" ht="17.45" customHeight="1">
      <c r="A18" s="13" t="s">
        <v>56</v>
      </c>
      <c r="B18" s="55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63">
        <v>0</v>
      </c>
    </row>
    <row r="19" spans="1:19" ht="17.45" customHeight="1">
      <c r="A19" s="13" t="s">
        <v>57</v>
      </c>
      <c r="B19" s="55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63">
        <v>0</v>
      </c>
    </row>
    <row r="20" spans="1:19" ht="17.45" customHeight="1">
      <c r="A20" s="13" t="s">
        <v>58</v>
      </c>
      <c r="B20" s="55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63">
        <v>0</v>
      </c>
    </row>
    <row r="21" spans="1:19" ht="17.45" customHeight="1">
      <c r="A21" s="13" t="s">
        <v>59</v>
      </c>
      <c r="B21" s="55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63">
        <v>0</v>
      </c>
    </row>
    <row r="22" spans="1:19" ht="17.45" customHeight="1">
      <c r="A22" s="13" t="s">
        <v>60</v>
      </c>
      <c r="B22" s="55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63">
        <v>0</v>
      </c>
    </row>
    <row r="23" spans="1:19" ht="17.45" customHeight="1">
      <c r="A23" s="13" t="s">
        <v>61</v>
      </c>
      <c r="B23" s="55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63">
        <v>0</v>
      </c>
    </row>
    <row r="24" spans="1:19" ht="17.45" customHeight="1">
      <c r="A24" s="13"/>
      <c r="B24" s="14"/>
      <c r="C24" s="15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7"/>
    </row>
    <row r="25" spans="1:19" ht="17.45" customHeight="1">
      <c r="A25" s="13"/>
      <c r="B25" s="1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7"/>
    </row>
    <row r="26" spans="1:19" ht="17.45" customHeight="1">
      <c r="A26" s="13"/>
      <c r="B26" s="1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7"/>
    </row>
    <row r="27" spans="1:19" ht="17.45" customHeight="1">
      <c r="A27" s="13"/>
      <c r="B27" s="1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7"/>
    </row>
    <row r="28" spans="1:19" ht="17.45" customHeight="1">
      <c r="A28" s="13"/>
      <c r="B28" s="1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7"/>
    </row>
    <row r="29" spans="1:19" ht="17.45" customHeight="1">
      <c r="A29" s="13"/>
      <c r="B29" s="1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7"/>
    </row>
    <row r="30" spans="1:19" ht="17.45" customHeight="1">
      <c r="A30" s="13"/>
      <c r="B30" s="1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7"/>
    </row>
    <row r="31" spans="1:19" ht="17.45" customHeight="1">
      <c r="A31" s="13"/>
      <c r="B31" s="1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7"/>
    </row>
    <row r="32" spans="1:19" ht="17.45" customHeight="1">
      <c r="A32" s="13"/>
      <c r="B32" s="1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7"/>
    </row>
    <row r="33" spans="1:19" ht="17.45" customHeight="1" thickBot="1">
      <c r="A33" s="13"/>
      <c r="B33" s="1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7"/>
    </row>
    <row r="34" spans="1:19" s="4" customFormat="1" ht="111" customHeight="1">
      <c r="A34" s="26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1:19" ht="18" customHeight="1">
      <c r="A35" s="24" t="str">
        <f>IF(LEN(A2)&gt;0,"資料來源："&amp;A2,"")</f>
        <v/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</row>
    <row r="36" spans="1:19" ht="18" customHeight="1">
      <c r="A36" s="25" t="str">
        <f>IF(LEN(A2)&gt;0,"填表說明："&amp;C2,"")</f>
        <v/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1:19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</sheetData>
  <mergeCells count="18">
    <mergeCell ref="A3:C3"/>
    <mergeCell ref="A4:C4"/>
    <mergeCell ref="A5:S5"/>
    <mergeCell ref="A6:S6"/>
    <mergeCell ref="A7:A9"/>
    <mergeCell ref="B7:S7"/>
    <mergeCell ref="B8:C8"/>
    <mergeCell ref="D8:E8"/>
    <mergeCell ref="F8:G8"/>
    <mergeCell ref="H8:I8"/>
    <mergeCell ref="A35:S35"/>
    <mergeCell ref="A36:S36"/>
    <mergeCell ref="J8:K8"/>
    <mergeCell ref="L8:M8"/>
    <mergeCell ref="N8:O8"/>
    <mergeCell ref="P8:Q8"/>
    <mergeCell ref="R8:S8"/>
    <mergeCell ref="A34:S34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3226F-B19E-4F2F-BF94-6D6C0B2D1DA7}">
  <dimension ref="A1:S37"/>
  <sheetViews>
    <sheetView tabSelected="1" topLeftCell="A3" zoomScale="85" zoomScaleNormal="85" workbookViewId="0">
      <selection activeCell="A36" sqref="A36:IV36"/>
    </sheetView>
  </sheetViews>
  <sheetFormatPr defaultRowHeight="12"/>
  <cols>
    <col min="1" max="1" width="23.6640625" style="3" customWidth="1"/>
    <col min="2" max="2" width="10" style="3" customWidth="1"/>
    <col min="3" max="3" width="12.83203125" style="3" customWidth="1"/>
    <col min="4" max="4" width="10" customWidth="1"/>
    <col min="5" max="5" width="12.83203125" customWidth="1"/>
    <col min="6" max="6" width="10" customWidth="1"/>
    <col min="7" max="7" width="12.83203125" customWidth="1"/>
    <col min="8" max="8" width="10" customWidth="1"/>
    <col min="9" max="9" width="12.83203125" customWidth="1"/>
    <col min="10" max="10" width="10" customWidth="1"/>
    <col min="11" max="11" width="12.83203125" customWidth="1"/>
    <col min="12" max="12" width="10" customWidth="1"/>
    <col min="13" max="13" width="12.83203125" customWidth="1"/>
    <col min="14" max="14" width="10" customWidth="1"/>
    <col min="15" max="15" width="12.83203125" customWidth="1"/>
    <col min="16" max="16" width="10" customWidth="1"/>
    <col min="17" max="17" width="12.83203125" customWidth="1"/>
    <col min="18" max="18" width="10" customWidth="1"/>
    <col min="19" max="19" width="12.83203125" customWidth="1"/>
  </cols>
  <sheetData>
    <row r="1" spans="1:19" s="6" customFormat="1" ht="31.5" hidden="1" customHeight="1">
      <c r="A1" s="7" t="s">
        <v>69</v>
      </c>
      <c r="B1" s="57" t="s">
        <v>62</v>
      </c>
      <c r="C1" s="7" t="s">
        <v>63</v>
      </c>
      <c r="D1" s="6" t="s">
        <v>64</v>
      </c>
      <c r="E1" s="58" t="s">
        <v>65</v>
      </c>
      <c r="F1" s="6" t="s">
        <v>66</v>
      </c>
    </row>
    <row r="2" spans="1:19" s="6" customFormat="1" ht="28.5" hidden="1" customHeight="1">
      <c r="A2" s="7" t="s">
        <v>72</v>
      </c>
      <c r="B2" s="7" t="s">
        <v>70</v>
      </c>
      <c r="C2" s="7" t="s">
        <v>71</v>
      </c>
    </row>
    <row r="3" spans="1:19" s="3" customFormat="1" ht="18" customHeight="1">
      <c r="A3" s="37"/>
      <c r="B3" s="37"/>
      <c r="C3" s="3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s="3" customFormat="1" ht="18" customHeight="1">
      <c r="A4" s="37"/>
      <c r="B4" s="37"/>
      <c r="C4" s="37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36" customHeight="1">
      <c r="A5" s="38" t="s">
        <v>68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19" ht="24" customHeight="1" thickBot="1">
      <c r="A6" s="39" t="str">
        <f>F1</f>
        <v>中華民國113年第2季( 4月至6月 )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</row>
    <row r="7" spans="1:19" s="1" customFormat="1" ht="21.95" customHeight="1">
      <c r="A7" s="27" t="s">
        <v>0</v>
      </c>
      <c r="B7" s="42" t="s">
        <v>43</v>
      </c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1:19" s="1" customFormat="1" ht="26.1" customHeight="1">
      <c r="A8" s="28"/>
      <c r="B8" s="34" t="s">
        <v>29</v>
      </c>
      <c r="C8" s="35"/>
      <c r="D8" s="36" t="s">
        <v>1</v>
      </c>
      <c r="E8" s="35"/>
      <c r="F8" s="36" t="s">
        <v>5</v>
      </c>
      <c r="G8" s="35"/>
      <c r="H8" s="36" t="s">
        <v>6</v>
      </c>
      <c r="I8" s="35"/>
      <c r="J8" s="36" t="s">
        <v>7</v>
      </c>
      <c r="K8" s="35"/>
      <c r="L8" s="36" t="s">
        <v>8</v>
      </c>
      <c r="M8" s="35"/>
      <c r="N8" s="36" t="s">
        <v>9</v>
      </c>
      <c r="O8" s="35"/>
      <c r="P8" s="40" t="s">
        <v>17</v>
      </c>
      <c r="Q8" s="41"/>
      <c r="R8" s="36" t="s">
        <v>34</v>
      </c>
      <c r="S8" s="43"/>
    </row>
    <row r="9" spans="1:19" s="1" customFormat="1" ht="33.950000000000003" customHeight="1" thickBot="1">
      <c r="A9" s="29"/>
      <c r="B9" s="20" t="s">
        <v>4</v>
      </c>
      <c r="C9" s="19" t="s">
        <v>2</v>
      </c>
      <c r="D9" s="18" t="s">
        <v>4</v>
      </c>
      <c r="E9" s="19" t="s">
        <v>2</v>
      </c>
      <c r="F9" s="18" t="s">
        <v>4</v>
      </c>
      <c r="G9" s="19" t="s">
        <v>2</v>
      </c>
      <c r="H9" s="18" t="s">
        <v>4</v>
      </c>
      <c r="I9" s="19" t="s">
        <v>2</v>
      </c>
      <c r="J9" s="18" t="s">
        <v>4</v>
      </c>
      <c r="K9" s="19" t="s">
        <v>2</v>
      </c>
      <c r="L9" s="18" t="s">
        <v>4</v>
      </c>
      <c r="M9" s="19" t="s">
        <v>2</v>
      </c>
      <c r="N9" s="18" t="s">
        <v>4</v>
      </c>
      <c r="O9" s="19" t="s">
        <v>2</v>
      </c>
      <c r="P9" s="19" t="s">
        <v>31</v>
      </c>
      <c r="Q9" s="19" t="s">
        <v>2</v>
      </c>
      <c r="R9" s="18" t="s">
        <v>4</v>
      </c>
      <c r="S9" s="21" t="s">
        <v>2</v>
      </c>
    </row>
    <row r="10" spans="1:19" s="2" customFormat="1" ht="17.45" customHeight="1">
      <c r="A10" s="16" t="s">
        <v>67</v>
      </c>
      <c r="B10" s="54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3">
        <v>0</v>
      </c>
      <c r="M10" s="53">
        <v>0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62">
        <v>0</v>
      </c>
    </row>
    <row r="11" spans="1:19" ht="17.45" customHeight="1">
      <c r="A11" s="13" t="s">
        <v>49</v>
      </c>
      <c r="B11" s="55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2">
        <v>0</v>
      </c>
      <c r="Q11" s="52">
        <v>0</v>
      </c>
      <c r="R11" s="52">
        <v>0</v>
      </c>
      <c r="S11" s="63">
        <v>0</v>
      </c>
    </row>
    <row r="12" spans="1:19" ht="17.45" customHeight="1">
      <c r="A12" s="13" t="s">
        <v>50</v>
      </c>
      <c r="B12" s="55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63">
        <v>0</v>
      </c>
    </row>
    <row r="13" spans="1:19" ht="17.45" customHeight="1">
      <c r="A13" s="13" t="s">
        <v>51</v>
      </c>
      <c r="B13" s="55">
        <v>0</v>
      </c>
      <c r="C13" s="52">
        <v>0</v>
      </c>
      <c r="D13" s="52">
        <v>0</v>
      </c>
      <c r="E13" s="52">
        <v>0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63">
        <v>0</v>
      </c>
    </row>
    <row r="14" spans="1:19" ht="17.45" customHeight="1">
      <c r="A14" s="13" t="s">
        <v>52</v>
      </c>
      <c r="B14" s="55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2">
        <v>0</v>
      </c>
      <c r="Q14" s="52">
        <v>0</v>
      </c>
      <c r="R14" s="52">
        <v>0</v>
      </c>
      <c r="S14" s="63">
        <v>0</v>
      </c>
    </row>
    <row r="15" spans="1:19" ht="17.45" customHeight="1">
      <c r="A15" s="13" t="s">
        <v>53</v>
      </c>
      <c r="B15" s="55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63">
        <v>0</v>
      </c>
    </row>
    <row r="16" spans="1:19" ht="17.45" customHeight="1">
      <c r="A16" s="13" t="s">
        <v>54</v>
      </c>
      <c r="B16" s="55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63">
        <v>0</v>
      </c>
    </row>
    <row r="17" spans="1:19" ht="17.45" customHeight="1">
      <c r="A17" s="13" t="s">
        <v>55</v>
      </c>
      <c r="B17" s="55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63">
        <v>0</v>
      </c>
    </row>
    <row r="18" spans="1:19" ht="17.45" customHeight="1">
      <c r="A18" s="13" t="s">
        <v>56</v>
      </c>
      <c r="B18" s="55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63">
        <v>0</v>
      </c>
    </row>
    <row r="19" spans="1:19" ht="17.45" customHeight="1">
      <c r="A19" s="13" t="s">
        <v>57</v>
      </c>
      <c r="B19" s="55">
        <v>0</v>
      </c>
      <c r="C19" s="52">
        <v>0</v>
      </c>
      <c r="D19" s="52">
        <v>0</v>
      </c>
      <c r="E19" s="52">
        <v>0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2">
        <v>0</v>
      </c>
      <c r="Q19" s="52">
        <v>0</v>
      </c>
      <c r="R19" s="52">
        <v>0</v>
      </c>
      <c r="S19" s="63">
        <v>0</v>
      </c>
    </row>
    <row r="20" spans="1:19" ht="17.45" customHeight="1">
      <c r="A20" s="13" t="s">
        <v>58</v>
      </c>
      <c r="B20" s="55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63">
        <v>0</v>
      </c>
    </row>
    <row r="21" spans="1:19" ht="17.45" customHeight="1">
      <c r="A21" s="13" t="s">
        <v>59</v>
      </c>
      <c r="B21" s="55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2">
        <v>0</v>
      </c>
      <c r="Q21" s="52">
        <v>0</v>
      </c>
      <c r="R21" s="52">
        <v>0</v>
      </c>
      <c r="S21" s="63">
        <v>0</v>
      </c>
    </row>
    <row r="22" spans="1:19" ht="17.45" customHeight="1">
      <c r="A22" s="13" t="s">
        <v>60</v>
      </c>
      <c r="B22" s="55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2">
        <v>0</v>
      </c>
      <c r="R22" s="52">
        <v>0</v>
      </c>
      <c r="S22" s="63">
        <v>0</v>
      </c>
    </row>
    <row r="23" spans="1:19" ht="17.45" customHeight="1">
      <c r="A23" s="13" t="s">
        <v>61</v>
      </c>
      <c r="B23" s="55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63">
        <v>0</v>
      </c>
    </row>
    <row r="24" spans="1:19" ht="17.45" customHeight="1">
      <c r="A24" s="13"/>
      <c r="B24" s="14"/>
      <c r="C24" s="15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7"/>
    </row>
    <row r="25" spans="1:19" ht="17.45" customHeight="1">
      <c r="A25" s="13"/>
      <c r="B25" s="14"/>
      <c r="C25" s="1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7"/>
    </row>
    <row r="26" spans="1:19" ht="17.45" customHeight="1">
      <c r="A26" s="13"/>
      <c r="B26" s="14"/>
      <c r="C26" s="15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7"/>
    </row>
    <row r="27" spans="1:19" ht="17.45" customHeight="1">
      <c r="A27" s="13"/>
      <c r="B27" s="14"/>
      <c r="C27" s="1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7"/>
    </row>
    <row r="28" spans="1:19" ht="17.45" customHeight="1">
      <c r="A28" s="13"/>
      <c r="B28" s="14"/>
      <c r="C28" s="15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7"/>
    </row>
    <row r="29" spans="1:19" ht="17.45" customHeight="1">
      <c r="A29" s="13"/>
      <c r="B29" s="14"/>
      <c r="C29" s="15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7"/>
    </row>
    <row r="30" spans="1:19" ht="17.45" customHeight="1">
      <c r="A30" s="13"/>
      <c r="B30" s="14"/>
      <c r="C30" s="15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7"/>
    </row>
    <row r="31" spans="1:19" ht="17.45" customHeight="1">
      <c r="A31" s="13"/>
      <c r="B31" s="14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7"/>
    </row>
    <row r="32" spans="1:19" ht="17.45" customHeight="1">
      <c r="A32" s="13"/>
      <c r="B32" s="14"/>
      <c r="C32" s="15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7"/>
    </row>
    <row r="33" spans="1:19" ht="17.45" customHeight="1" thickBot="1">
      <c r="A33" s="13"/>
      <c r="B33" s="14"/>
      <c r="C33" s="15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7"/>
    </row>
    <row r="34" spans="1:19" s="4" customFormat="1" ht="111" customHeight="1">
      <c r="A34" s="26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</row>
    <row r="35" spans="1:19" ht="18" customHeight="1">
      <c r="A35" s="24" t="str">
        <f>IF(LEN(A2)&gt;0,"資料來源："&amp;A2,"")</f>
        <v>資料來源：根據本府及鄉(鎮、市、區)公所所報資料彙編。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</row>
    <row r="36" spans="1:19" ht="18" customHeight="1">
      <c r="A36" s="25" t="str">
        <f>IF(LEN(A2)&gt;0,"填表說明："&amp;C2,"")</f>
        <v>填表說明：本表編製2份，於完成會核程序並經機關首長核章後，1份送主計處(室)，1份自存外，應由網際網路線上傳送至內政部統計資料庫。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1:19" ht="18" customHeight="1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</sheetData>
  <mergeCells count="18">
    <mergeCell ref="A35:S35"/>
    <mergeCell ref="A36:S36"/>
    <mergeCell ref="J8:K8"/>
    <mergeCell ref="L8:M8"/>
    <mergeCell ref="N8:O8"/>
    <mergeCell ref="P8:Q8"/>
    <mergeCell ref="R8:S8"/>
    <mergeCell ref="A34:S34"/>
    <mergeCell ref="A3:C3"/>
    <mergeCell ref="A4:C4"/>
    <mergeCell ref="A5:S5"/>
    <mergeCell ref="A6:S6"/>
    <mergeCell ref="A7:A9"/>
    <mergeCell ref="B7:S7"/>
    <mergeCell ref="B8:C8"/>
    <mergeCell ref="D8:E8"/>
    <mergeCell ref="F8:G8"/>
    <mergeCell ref="H8:I8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14</vt:i4>
      </vt:variant>
    </vt:vector>
  </HeadingPairs>
  <TitlesOfParts>
    <vt:vector size="21" baseType="lpstr">
      <vt:lpstr>1745-03-04-1</vt:lpstr>
      <vt:lpstr>1745-03-04-2</vt:lpstr>
      <vt:lpstr>1745-03-04-3</vt:lpstr>
      <vt:lpstr>1745-03-04-4</vt:lpstr>
      <vt:lpstr>1745-03-04-5</vt:lpstr>
      <vt:lpstr>1745-03-04-6</vt:lpstr>
      <vt:lpstr>1745-03-04-7</vt:lpstr>
      <vt:lpstr>'1745-03-04-2'!pp</vt:lpstr>
      <vt:lpstr>'1745-03-04-3'!pp</vt:lpstr>
      <vt:lpstr>'1745-03-04-4'!pp</vt:lpstr>
      <vt:lpstr>'1745-03-04-5'!pp</vt:lpstr>
      <vt:lpstr>'1745-03-04-6'!pp</vt:lpstr>
      <vt:lpstr>'1745-03-04-7'!pp</vt:lpstr>
      <vt:lpstr>pp</vt:lpstr>
      <vt:lpstr>'1745-03-04-1'!Print_Area</vt:lpstr>
      <vt:lpstr>'1745-03-04-2'!Print_Area</vt:lpstr>
      <vt:lpstr>'1745-03-04-3'!Print_Area</vt:lpstr>
      <vt:lpstr>'1745-03-04-4'!Print_Area</vt:lpstr>
      <vt:lpstr>'1745-03-04-5'!Print_Area</vt:lpstr>
      <vt:lpstr>'1745-03-04-6'!Print_Area</vt:lpstr>
      <vt:lpstr>'1745-03-04-7'!Print_Area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020 a300</cp:lastModifiedBy>
  <cp:lastPrinted>2024-06-28T08:22:08Z</cp:lastPrinted>
  <dcterms:created xsi:type="dcterms:W3CDTF">2001-02-06T07:45:53Z</dcterms:created>
  <dcterms:modified xsi:type="dcterms:W3CDTF">2024-06-28T08:23:47Z</dcterms:modified>
</cp:coreProperties>
</file>