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2820" yWindow="1500" windowWidth="12540" windowHeight="9015" activeTab="0"/>
  </bookViews>
  <sheets>
    <sheet name="1836-01-19-1" sheetId="2" r:id="rId1"/>
    <sheet name="1836-01-19-2" sheetId="4" r:id="rId2"/>
    <sheet name="1836-01-19-3" sheetId="5" r:id="rId3"/>
  </sheets>
  <definedNames>
    <definedName name="pp" localSheetId="0">'1836-01-19-1'!$A$4:$C$20</definedName>
    <definedName name="pp" localSheetId="1">'1836-01-19-2'!$A$4:$C$20</definedName>
    <definedName name="pp" localSheetId="2">'1836-01-19-3'!$A$4:$C$21</definedName>
    <definedName name="pp">#REF!</definedName>
    <definedName name="_xlnm.Print_Area" localSheetId="0">'1836-01-19-1'!$4:$20</definedName>
    <definedName name="_xlnm.Print_Area" localSheetId="1">'1836-01-19-2'!$4:$20</definedName>
    <definedName name="_xlnm.Print_Area" localSheetId="2">'1836-01-19-3'!$4:$21</definedName>
  </definedNames>
  <calcPr fullCalcOnLoad="1"/>
</workbook>
</file>

<file path=xl/sharedStrings.xml><?xml version="1.0" encoding="utf-8"?>
<sst xmlns="http://schemas.openxmlformats.org/spreadsheetml/2006/main" count="202" uniqueCount="78">
  <si>
    <t>男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</si>
  <si>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</si>
  <si>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</si>
  <si>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</si>
  <si>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</si>
  <si>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</si>
  <si>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</si>
  <si>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</si>
  <si>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</si>
  <si>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</si>
  <si>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</si>
  <si>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</si>
  <si>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</si>
  <si>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t>總計</t>
  </si>
  <si>
    <t>聲音機能或語言機能障礙者</t>
  </si>
  <si>
    <t>重要器官失去功能者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</si>
  <si>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</si>
  <si>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因罕見疾病而致身心功能障礙者</t>
  </si>
  <si>
    <t>其他</t>
  </si>
  <si>
    <t>合計</t>
  </si>
  <si>
    <t>新制類別無法對應舊制類別者</t>
  </si>
  <si>
    <t>編製機關</t>
  </si>
  <si>
    <t>表    號</t>
  </si>
  <si>
    <t>編製說明</t>
  </si>
  <si>
    <t>致殘成因別</t>
  </si>
  <si>
    <t>神經系統構造及精神、心智功能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</si>
  <si>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</si>
  <si>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</si>
  <si>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</si>
  <si>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消化、新陳代謝與內分泌系統相關構造及其功能</t>
  </si>
  <si>
    <t>泌尿與生殖系統相關構造及其功能</t>
  </si>
  <si>
    <t>神經、肌肉、骨骼之移動相關構造及其功能</t>
  </si>
  <si>
    <t>皮膚與相關構造及其功能</t>
  </si>
  <si>
    <t>男</t>
  </si>
  <si>
    <t>女</t>
  </si>
  <si>
    <t>有</t>
  </si>
  <si>
    <t>單位：人</t>
  </si>
  <si>
    <t>單位：人次;人</t>
  </si>
  <si>
    <t>總計
(人次)</t>
  </si>
  <si>
    <t>消化、新陳代謝與內分泌系統相關構造及其功能</t>
  </si>
  <si>
    <t>神經系統構造及精神、心智功能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</si>
  <si>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</si>
  <si>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</si>
  <si>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</si>
  <si>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神經、肌肉、骨骼之移動相關構造及其功能</t>
  </si>
  <si>
    <t>備註</t>
  </si>
  <si>
    <t>皮膚與相關構造及其功能</t>
  </si>
  <si>
    <t>舊制轉換新制暫無法歸類者</t>
  </si>
  <si>
    <t>舊制轉換新制暫無法歸類者</t>
  </si>
  <si>
    <t>編製機關</t>
  </si>
  <si>
    <t>表   號</t>
  </si>
  <si>
    <t>表    號</t>
  </si>
  <si>
    <t>本表係統計按身心障礙證明上註記之ICD診斷編碼對應之舊制障礙
類別之人數；跨障礙類別人數填列於「多重障礙者」一欄。</t>
  </si>
  <si>
    <t>本表係統計按身心障礙證明上註記之新制ICF障礙類別之人數；各類別均統計
僅該單一類別之人數；跨障礙類別人數填列於「跨兩類別以上者」一欄。</t>
  </si>
  <si>
    <t>跨兩類別
以上者</t>
  </si>
  <si>
    <t>本表係統計按身心障礙證明上註記之新制ICF障礙類別統計人數身心障礙者，
若有跨障礙類別時，則同時計列統計，故總計為重複之人次。</t>
  </si>
  <si>
    <t>先　　天</t>
  </si>
  <si>
    <t>疾　　病</t>
  </si>
  <si>
    <t>意　　外</t>
  </si>
  <si>
    <t>交通事故</t>
  </si>
  <si>
    <t>職業傷害</t>
  </si>
  <si>
    <t>戰　　爭</t>
  </si>
  <si>
    <t>其　　他</t>
  </si>
  <si>
    <t>桃園市政府(社會局)</t>
  </si>
  <si>
    <t>年　　　報</t>
  </si>
  <si>
    <t>每年終了後2個月內編送</t>
  </si>
  <si>
    <t>10730-05-18-2</t>
  </si>
  <si>
    <t>桃園市原住民身心障礙者障礙成因(報表一)</t>
  </si>
  <si>
    <t>中華民國112年</t>
  </si>
  <si>
    <t>桃園市原住民身心障礙者障礙成因(報表一)(續1)</t>
  </si>
  <si>
    <t>總　　計</t>
  </si>
  <si>
    <t>公　開　類</t>
  </si>
  <si>
    <t>桃園市原住民身心障礙者障礙成因(報表二)(續2)</t>
  </si>
  <si>
    <t>民國113年 1月15日 09:33:50 印製</t>
  </si>
  <si>
    <t>本表編製2份，於完成會核程序並經機關首長核章後，1份送主計處（室），1份自存外，應由網際網路線上傳送至衛生福利部統計處資料庫。</t>
  </si>
  <si>
    <t>桃園市原住民身心障礙者障礙成因(報表三)(續3完)</t>
  </si>
  <si>
    <t>依據本府登記之身心障礙者人數具有原住民身分致殘成因資料彙編。</t>
  </si>
  <si>
    <t>備　　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</si>
</sst>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#,##0.0000;\-#,##0.0000;&quot;－&quot;"/>
    <numFmt numFmtId="184" formatCode="###,##0"/>
    <numFmt numFmtId="185" formatCode="###,##0;\-###,##0;&quot;     －&quot;"/>
  </numFmts>
  <fonts count="14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9"/>
      <name val="細明體"/>
      <family val="3"/>
    </font>
    <font>
      <sz val="11"/>
      <name val="標楷體"/>
      <family val="4"/>
    </font>
    <font>
      <sz val="12"/>
      <name val="新細明體"/>
      <family val="1"/>
    </font>
    <font>
      <sz val="10"/>
      <name val="Times New Roman"/>
      <family val="2"/>
    </font>
    <font>
      <sz val="16"/>
      <color rgb="FF000000"/>
      <name val="Times New Roman"/>
      <family val="2"/>
    </font>
    <font>
      <sz val="12"/>
      <color rgb="FF000000"/>
      <name val="標楷體"/>
      <family val="2"/>
    </font>
    <font>
      <sz val="16"/>
      <color rgb="FF000000"/>
      <name val="新細明體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/>
    <xf numFmtId="0" fontId="4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11" xfId="0" applyNumberFormat="1" applyFont="1" applyBorder="1" applyAlignment="1">
      <alignment horizontal="left" wrapText="1"/>
    </xf>
    <xf numFmtId="0" fontId="2" fillId="0" borderId="4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8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0" fontId="2" fillId="0" borderId="19" xfId="0" applyNumberFormat="1" applyFont="1" applyBorder="1" applyAlignment="1">
      <alignment horizontal="center" wrapText="1"/>
    </xf>
    <xf numFmtId="0" fontId="2" fillId="0" borderId="20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80" fontId="2" fillId="0" borderId="21" xfId="0" applyNumberFormat="1" applyFont="1" applyBorder="1" applyAlignment="1">
      <alignment horizontal="left" vertical="center"/>
    </xf>
    <xf numFmtId="180" fontId="2" fillId="0" borderId="22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84" fontId="9" fillId="0" borderId="23" xfId="0" applyNumberFormat="1" applyFont="1" applyBorder="1" applyAlignment="1">
      <alignment horizontal="right" vertical="center"/>
    </xf>
    <xf numFmtId="184" fontId="9" fillId="0" borderId="24" xfId="0" applyNumberFormat="1" applyFont="1" applyBorder="1" applyAlignment="1">
      <alignment horizontal="right" vertical="center"/>
    </xf>
    <xf numFmtId="184" fontId="9" fillId="0" borderId="25" xfId="0" applyNumberFormat="1" applyFont="1" applyBorder="1" applyAlignment="1">
      <alignment horizontal="right" vertical="center"/>
    </xf>
    <xf numFmtId="184" fontId="9" fillId="0" borderId="15" xfId="0" applyNumberFormat="1" applyFont="1" applyBorder="1" applyAlignment="1">
      <alignment horizontal="right" vertical="center"/>
    </xf>
    <xf numFmtId="184" fontId="9" fillId="0" borderId="26" xfId="0" applyNumberFormat="1" applyFont="1" applyBorder="1" applyAlignment="1">
      <alignment horizontal="right" vertical="center"/>
    </xf>
    <xf numFmtId="184" fontId="9" fillId="0" borderId="27" xfId="0" applyNumberFormat="1" applyFont="1" applyBorder="1" applyAlignment="1">
      <alignment horizontal="right" vertical="center"/>
    </xf>
    <xf numFmtId="184" fontId="9" fillId="0" borderId="28" xfId="0" applyNumberFormat="1" applyFont="1" applyBorder="1" applyAlignment="1">
      <alignment horizontal="right" vertical="center"/>
    </xf>
    <xf numFmtId="184" fontId="9" fillId="0" borderId="29" xfId="0" applyNumberFormat="1" applyFont="1" applyBorder="1" applyAlignment="1">
      <alignment horizontal="right" vertical="center"/>
    </xf>
    <xf numFmtId="184" fontId="9" fillId="0" borderId="30" xfId="0" applyNumberFormat="1" applyFont="1" applyBorder="1" applyAlignment="1">
      <alignment horizontal="right" vertical="center"/>
    </xf>
    <xf numFmtId="185" fontId="9" fillId="0" borderId="15" xfId="0" applyNumberFormat="1" applyFont="1" applyBorder="1" applyAlignment="1">
      <alignment horizontal="right" vertical="center"/>
    </xf>
    <xf numFmtId="185" fontId="9" fillId="0" borderId="26" xfId="0" applyNumberFormat="1" applyFont="1" applyBorder="1" applyAlignment="1">
      <alignment horizontal="right" vertical="center"/>
    </xf>
    <xf numFmtId="185" fontId="9" fillId="0" borderId="27" xfId="0" applyNumberFormat="1" applyFont="1" applyBorder="1" applyAlignment="1">
      <alignment horizontal="right" vertical="center"/>
    </xf>
    <xf numFmtId="185" fontId="9" fillId="0" borderId="29" xfId="0" applyNumberFormat="1" applyFont="1" applyBorder="1" applyAlignment="1">
      <alignment horizontal="right" vertical="center"/>
    </xf>
    <xf numFmtId="0" fontId="2" fillId="0" borderId="0" xfId="0" applyFont="1" applyBorder="1"/>
    <xf numFmtId="49" fontId="9" fillId="0" borderId="0" xfId="0" applyNumberFormat="1" applyFont="1"/>
    <xf numFmtId="0" fontId="6" fillId="0" borderId="0" xfId="0" applyFont="1"/>
    <xf numFmtId="184" fontId="9" fillId="0" borderId="31" xfId="0" applyNumberFormat="1" applyFont="1" applyBorder="1" applyAlignment="1">
      <alignment horizontal="right" vertical="center"/>
    </xf>
    <xf numFmtId="184" fontId="9" fillId="0" borderId="32" xfId="0" applyNumberFormat="1" applyFont="1" applyBorder="1" applyAlignment="1">
      <alignment horizontal="right" vertical="center"/>
    </xf>
    <xf numFmtId="184" fontId="9" fillId="0" borderId="33" xfId="0" applyNumberFormat="1" applyFont="1" applyBorder="1" applyAlignment="1">
      <alignment horizontal="right" vertical="center"/>
    </xf>
    <xf numFmtId="184" fontId="9" fillId="0" borderId="34" xfId="0" applyNumberFormat="1" applyFont="1" applyBorder="1" applyAlignment="1">
      <alignment horizontal="right" vertical="center"/>
    </xf>
    <xf numFmtId="184" fontId="9" fillId="0" borderId="35" xfId="0" applyNumberFormat="1" applyFont="1" applyBorder="1" applyAlignment="1">
      <alignment horizontal="right" vertical="center"/>
    </xf>
    <xf numFmtId="184" fontId="9" fillId="0" borderId="36" xfId="0" applyNumberFormat="1" applyFont="1" applyBorder="1" applyAlignment="1">
      <alignment horizontal="right" vertical="center"/>
    </xf>
    <xf numFmtId="185" fontId="9" fillId="0" borderId="35" xfId="0" applyNumberFormat="1" applyFont="1" applyBorder="1" applyAlignment="1">
      <alignment horizontal="right" vertical="center"/>
    </xf>
    <xf numFmtId="185" fontId="9" fillId="0" borderId="36" xfId="0" applyNumberFormat="1" applyFont="1" applyBorder="1" applyAlignment="1">
      <alignment horizontal="right" vertical="center"/>
    </xf>
    <xf numFmtId="184" fontId="9" fillId="0" borderId="37" xfId="0" applyNumberFormat="1" applyFont="1" applyBorder="1" applyAlignment="1">
      <alignment horizontal="right" vertical="center"/>
    </xf>
    <xf numFmtId="184" fontId="9" fillId="0" borderId="38" xfId="0" applyNumberFormat="1" applyFont="1" applyBorder="1" applyAlignment="1">
      <alignment horizontal="right" vertical="center"/>
    </xf>
    <xf numFmtId="184" fontId="9" fillId="0" borderId="39" xfId="0" applyNumberFormat="1" applyFont="1" applyBorder="1" applyAlignment="1">
      <alignment horizontal="right" vertical="center"/>
    </xf>
    <xf numFmtId="185" fontId="9" fillId="0" borderId="38" xfId="0" applyNumberFormat="1" applyFont="1" applyBorder="1" applyAlignment="1">
      <alignment horizontal="right" vertical="center"/>
    </xf>
    <xf numFmtId="185" fontId="9" fillId="0" borderId="24" xfId="0" applyNumberFormat="1" applyFont="1" applyBorder="1" applyAlignment="1">
      <alignment horizontal="right" vertical="center"/>
    </xf>
    <xf numFmtId="185" fontId="9" fillId="0" borderId="32" xfId="0" applyNumberFormat="1" applyFont="1" applyBorder="1" applyAlignment="1">
      <alignment horizontal="right" vertical="center"/>
    </xf>
    <xf numFmtId="185" fontId="9" fillId="0" borderId="34" xfId="0" applyNumberFormat="1" applyFont="1" applyBorder="1" applyAlignment="1">
      <alignment horizontal="right" vertical="center"/>
    </xf>
    <xf numFmtId="184" fontId="9" fillId="0" borderId="14" xfId="0" applyNumberFormat="1" applyFont="1" applyBorder="1" applyAlignment="1">
      <alignment horizontal="right" vertical="center"/>
    </xf>
    <xf numFmtId="184" fontId="9" fillId="0" borderId="4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81275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581275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14" name="Text Box 45"/>
        <xdr:cNvSpPr txBox="1">
          <a:spLocks noChangeArrowheads="1"/>
        </xdr:cNvSpPr>
      </xdr:nvSpPr>
      <xdr:spPr bwMode="auto">
        <a:xfrm>
          <a:off x="5362575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5" name="Text Box 46"/>
        <xdr:cNvSpPr txBox="1">
          <a:spLocks noChangeArrowheads="1"/>
        </xdr:cNvSpPr>
      </xdr:nvSpPr>
      <xdr:spPr bwMode="auto">
        <a:xfrm>
          <a:off x="5362575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0</xdr:colOff>
      <xdr:row>16</xdr:row>
      <xdr:rowOff>0</xdr:rowOff>
    </xdr:to>
    <xdr:sp macro="" textlink="">
      <xdr:nvSpPr>
        <xdr:cNvPr id="16" name="Text Box 47"/>
        <xdr:cNvSpPr txBox="1">
          <a:spLocks noChangeArrowheads="1"/>
        </xdr:cNvSpPr>
      </xdr:nvSpPr>
      <xdr:spPr bwMode="auto">
        <a:xfrm>
          <a:off x="13011150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17" name="Text Box 48"/>
        <xdr:cNvSpPr txBox="1">
          <a:spLocks noChangeArrowheads="1"/>
        </xdr:cNvSpPr>
      </xdr:nvSpPr>
      <xdr:spPr bwMode="auto">
        <a:xfrm>
          <a:off x="13011150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0</xdr:colOff>
      <xdr:row>16</xdr:row>
      <xdr:rowOff>0</xdr:rowOff>
    </xdr:to>
    <xdr:sp macro="" textlink="">
      <xdr:nvSpPr>
        <xdr:cNvPr id="18" name="Text Box 49"/>
        <xdr:cNvSpPr txBox="1">
          <a:spLocks noChangeArrowheads="1"/>
        </xdr:cNvSpPr>
      </xdr:nvSpPr>
      <xdr:spPr bwMode="auto">
        <a:xfrm>
          <a:off x="13011150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19" name="Text Box 50"/>
        <xdr:cNvSpPr txBox="1">
          <a:spLocks noChangeArrowheads="1"/>
        </xdr:cNvSpPr>
      </xdr:nvSpPr>
      <xdr:spPr bwMode="auto">
        <a:xfrm>
          <a:off x="13011150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sp macro="" textlink="">
      <xdr:nvSpPr>
        <xdr:cNvPr id="20" name="Text Box 66"/>
        <xdr:cNvSpPr txBox="1">
          <a:spLocks noChangeArrowheads="1"/>
        </xdr:cNvSpPr>
      </xdr:nvSpPr>
      <xdr:spPr bwMode="auto">
        <a:xfrm>
          <a:off x="15382875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 macro="" textlink="">
      <xdr:nvSpPr>
        <xdr:cNvPr id="21" name="Text Box 67"/>
        <xdr:cNvSpPr txBox="1">
          <a:spLocks noChangeArrowheads="1"/>
        </xdr:cNvSpPr>
      </xdr:nvSpPr>
      <xdr:spPr bwMode="auto">
        <a:xfrm>
          <a:off x="15382875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25</xdr:col>
      <xdr:colOff>0</xdr:colOff>
      <xdr:row>16</xdr:row>
      <xdr:rowOff>0</xdr:rowOff>
    </xdr:to>
    <xdr:sp macro="" textlink="">
      <xdr:nvSpPr>
        <xdr:cNvPr id="22" name="Text Box 68"/>
        <xdr:cNvSpPr txBox="1">
          <a:spLocks noChangeArrowheads="1"/>
        </xdr:cNvSpPr>
      </xdr:nvSpPr>
      <xdr:spPr bwMode="auto">
        <a:xfrm>
          <a:off x="17745075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23" name="Text Box 69"/>
        <xdr:cNvSpPr txBox="1">
          <a:spLocks noChangeArrowheads="1"/>
        </xdr:cNvSpPr>
      </xdr:nvSpPr>
      <xdr:spPr bwMode="auto">
        <a:xfrm>
          <a:off x="17745075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29</xdr:col>
      <xdr:colOff>0</xdr:colOff>
      <xdr:row>16</xdr:row>
      <xdr:rowOff>0</xdr:rowOff>
    </xdr:from>
    <xdr:to>
      <xdr:col>29</xdr:col>
      <xdr:colOff>0</xdr:colOff>
      <xdr:row>16</xdr:row>
      <xdr:rowOff>0</xdr:rowOff>
    </xdr:to>
    <xdr:sp macro="" textlink="">
      <xdr:nvSpPr>
        <xdr:cNvPr id="24" name="Text Box 70"/>
        <xdr:cNvSpPr txBox="1">
          <a:spLocks noChangeArrowheads="1"/>
        </xdr:cNvSpPr>
      </xdr:nvSpPr>
      <xdr:spPr bwMode="auto">
        <a:xfrm>
          <a:off x="20107275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29</xdr:col>
      <xdr:colOff>0</xdr:colOff>
      <xdr:row>10</xdr:row>
      <xdr:rowOff>0</xdr:rowOff>
    </xdr:from>
    <xdr:to>
      <xdr:col>29</xdr:col>
      <xdr:colOff>0</xdr:colOff>
      <xdr:row>10</xdr:row>
      <xdr:rowOff>0</xdr:rowOff>
    </xdr:to>
    <xdr:sp macro="" textlink="">
      <xdr:nvSpPr>
        <xdr:cNvPr id="25" name="Text Box 71"/>
        <xdr:cNvSpPr txBox="1">
          <a:spLocks noChangeArrowheads="1"/>
        </xdr:cNvSpPr>
      </xdr:nvSpPr>
      <xdr:spPr bwMode="auto">
        <a:xfrm>
          <a:off x="20107275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34</xdr:col>
      <xdr:colOff>209550</xdr:colOff>
      <xdr:row>6</xdr:row>
      <xdr:rowOff>57150</xdr:rowOff>
    </xdr:from>
    <xdr:ext cx="2638425" cy="200025"/>
    <xdr:sp macro="" textlink="">
      <xdr:nvSpPr>
        <xdr:cNvPr id="26" name="報表類別"/>
        <xdr:cNvSpPr>
          <a:spLocks noChangeArrowheads="1"/>
        </xdr:cNvSpPr>
      </xdr:nvSpPr>
      <xdr:spPr bwMode="auto">
        <a:xfrm>
          <a:off x="23269575" y="971550"/>
          <a:ext cx="2638425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oneCellAnchor>
    <xdr:from>
      <xdr:col>14</xdr:col>
      <xdr:colOff>66675</xdr:colOff>
      <xdr:row>6</xdr:row>
      <xdr:rowOff>57150</xdr:rowOff>
    </xdr:from>
    <xdr:ext cx="2657475" cy="200025"/>
    <xdr:sp macro="" textlink="">
      <xdr:nvSpPr>
        <xdr:cNvPr id="27" name="報表類別"/>
        <xdr:cNvSpPr>
          <a:spLocks noChangeArrowheads="1"/>
        </xdr:cNvSpPr>
      </xdr:nvSpPr>
      <xdr:spPr bwMode="auto">
        <a:xfrm>
          <a:off x="10296525" y="971550"/>
          <a:ext cx="2657475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57375" y="75247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857375" y="29527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3990975" y="75247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3990975" y="29527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24</xdr:col>
      <xdr:colOff>0</xdr:colOff>
      <xdr:row>16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115925" y="75247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115925" y="29527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24</xdr:col>
      <xdr:colOff>0</xdr:colOff>
      <xdr:row>16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115925" y="75247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115925" y="29527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297" name="Text Box 1"/>
        <xdr:cNvSpPr txBox="1">
          <a:spLocks noChangeArrowheads="1"/>
        </xdr:cNvSpPr>
      </xdr:nvSpPr>
      <xdr:spPr bwMode="auto">
        <a:xfrm>
          <a:off x="1971675" y="7172325"/>
          <a:ext cx="0" cy="7239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971675" y="28289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5299" name="Text Box 45"/>
        <xdr:cNvSpPr txBox="1">
          <a:spLocks noChangeArrowheads="1"/>
        </xdr:cNvSpPr>
      </xdr:nvSpPr>
      <xdr:spPr bwMode="auto">
        <a:xfrm>
          <a:off x="4219575" y="7172325"/>
          <a:ext cx="0" cy="7239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219575" y="28289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16</xdr:row>
      <xdr:rowOff>0</xdr:rowOff>
    </xdr:from>
    <xdr:to>
      <xdr:col>22</xdr:col>
      <xdr:colOff>0</xdr:colOff>
      <xdr:row>17</xdr:row>
      <xdr:rowOff>0</xdr:rowOff>
    </xdr:to>
    <xdr:sp macro="" textlink="">
      <xdr:nvSpPr>
        <xdr:cNvPr id="5301" name="Text Box 47"/>
        <xdr:cNvSpPr txBox="1">
          <a:spLocks noChangeArrowheads="1"/>
        </xdr:cNvSpPr>
      </xdr:nvSpPr>
      <xdr:spPr bwMode="auto">
        <a:xfrm>
          <a:off x="12649200" y="7172325"/>
          <a:ext cx="0" cy="7239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2649200" y="28289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16</xdr:row>
      <xdr:rowOff>0</xdr:rowOff>
    </xdr:from>
    <xdr:to>
      <xdr:col>22</xdr:col>
      <xdr:colOff>0</xdr:colOff>
      <xdr:row>17</xdr:row>
      <xdr:rowOff>0</xdr:rowOff>
    </xdr:to>
    <xdr:sp macro="" textlink="">
      <xdr:nvSpPr>
        <xdr:cNvPr id="5303" name="Text Box 49"/>
        <xdr:cNvSpPr txBox="1">
          <a:spLocks noChangeArrowheads="1"/>
        </xdr:cNvSpPr>
      </xdr:nvSpPr>
      <xdr:spPr bwMode="auto">
        <a:xfrm>
          <a:off x="12649200" y="7172325"/>
          <a:ext cx="0" cy="7239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2649200" y="28289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"/>
  <sheetViews>
    <sheetView tabSelected="1" workbookViewId="0" topLeftCell="A4"/>
  </sheetViews>
  <sheetFormatPr defaultColWidth="9.33203125" defaultRowHeight="12"/>
  <cols>
    <col min="1" max="1" width="20.83203125" style="3" customWidth="1"/>
    <col min="2" max="18" width="12.16015625" style="0" customWidth="1"/>
    <col min="19" max="19" width="20.83203125" style="0" customWidth="1"/>
    <col min="20" max="39" width="10.33203125" style="0" customWidth="1"/>
  </cols>
  <sheetData>
    <row r="1" spans="1:7" s="9" customFormat="1" ht="31.5" customHeight="1" hidden="1" thickBot="1">
      <c r="A1" s="82" t="s">
        <v>71</v>
      </c>
      <c r="B1" s="9" t="s">
        <v>63</v>
      </c>
      <c r="C1" s="11" t="s">
        <v>64</v>
      </c>
      <c r="D1" s="9" t="s">
        <v>65</v>
      </c>
      <c r="E1" s="83" t="s">
        <v>66</v>
      </c>
      <c r="F1" s="84" t="s">
        <v>67</v>
      </c>
      <c r="G1" s="11" t="s">
        <v>68</v>
      </c>
    </row>
    <row r="2" spans="1:7" s="9" customFormat="1" ht="28.5" customHeight="1" hidden="1" thickBot="1">
      <c r="A2" s="82" t="s">
        <v>71</v>
      </c>
      <c r="B2" s="9" t="s">
        <v>63</v>
      </c>
      <c r="C2" s="11" t="s">
        <v>64</v>
      </c>
      <c r="D2" s="9" t="s">
        <v>65</v>
      </c>
      <c r="E2" s="83" t="s">
        <v>66</v>
      </c>
      <c r="F2" s="84" t="s">
        <v>69</v>
      </c>
      <c r="G2" s="11" t="s">
        <v>68</v>
      </c>
    </row>
    <row r="3" spans="1:7" s="9" customFormat="1" ht="28.5" customHeight="1" hidden="1" thickBot="1">
      <c r="A3" s="10"/>
      <c r="C3" s="11"/>
      <c r="E3" s="11"/>
      <c r="G3" s="11"/>
    </row>
    <row r="4" spans="1:39" s="3" customFormat="1" ht="18" customHeight="1" thickBot="1">
      <c r="A4" s="22" t="str">
        <f>A1</f>
        <v>公　開　類</v>
      </c>
      <c r="B4" s="5"/>
      <c r="C4" s="5"/>
      <c r="D4" s="5"/>
      <c r="E4" s="5"/>
      <c r="F4" s="5"/>
      <c r="G4" s="33" t="s">
        <v>52</v>
      </c>
      <c r="H4" s="33"/>
      <c r="I4" s="33"/>
      <c r="J4" s="33"/>
      <c r="K4" s="33"/>
      <c r="L4" s="33"/>
      <c r="M4" s="34"/>
      <c r="N4" s="46" t="s">
        <v>21</v>
      </c>
      <c r="O4" s="46"/>
      <c r="P4" s="46" t="str">
        <f>B1</f>
        <v>桃園市政府(社會局)</v>
      </c>
      <c r="Q4" s="46"/>
      <c r="R4" s="46"/>
      <c r="S4" s="25" t="str">
        <f>A1</f>
        <v>公　開　類</v>
      </c>
      <c r="AI4" s="37" t="s">
        <v>23</v>
      </c>
      <c r="AJ4" s="37"/>
      <c r="AK4" s="37" t="str">
        <f>B1</f>
        <v>桃園市政府(社會局)</v>
      </c>
      <c r="AL4" s="37"/>
      <c r="AM4" s="37"/>
    </row>
    <row r="5" spans="1:39" s="3" customFormat="1" ht="18" customHeight="1" thickBot="1">
      <c r="A5" s="23" t="str">
        <f>C1</f>
        <v>年　　　報</v>
      </c>
      <c r="B5" s="31" t="str">
        <f>D1</f>
        <v>每年終了後2個月內編送</v>
      </c>
      <c r="C5" s="32"/>
      <c r="D5" s="32"/>
      <c r="E5" s="32"/>
      <c r="F5" s="29"/>
      <c r="G5" s="35"/>
      <c r="H5" s="35"/>
      <c r="I5" s="35"/>
      <c r="J5" s="35"/>
      <c r="K5" s="35"/>
      <c r="L5" s="35"/>
      <c r="M5" s="36"/>
      <c r="N5" s="46" t="s">
        <v>22</v>
      </c>
      <c r="O5" s="46"/>
      <c r="P5" s="47" t="str">
        <f>E1</f>
        <v>10730-05-18-2</v>
      </c>
      <c r="Q5" s="46"/>
      <c r="R5" s="46"/>
      <c r="S5" s="28" t="str">
        <f>C1</f>
        <v>年　　　報</v>
      </c>
      <c r="T5" s="39" t="str">
        <f>D1</f>
        <v>每年終了後2個月內編送</v>
      </c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1"/>
      <c r="AI5" s="37" t="s">
        <v>22</v>
      </c>
      <c r="AJ5" s="37"/>
      <c r="AK5" s="38" t="str">
        <f>E1</f>
        <v>10730-05-18-2</v>
      </c>
      <c r="AL5" s="37"/>
      <c r="AM5" s="37"/>
    </row>
    <row r="6" spans="1:39" ht="36" customHeight="1">
      <c r="A6" s="52" t="str">
        <f>F1</f>
        <v>桃園市原住民身心障礙者障礙成因(報表一)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 t="str">
        <f>F2</f>
        <v>桃園市原住民身心障礙者障礙成因(報表一)(續1)</v>
      </c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</row>
    <row r="7" spans="1:39" ht="24" customHeight="1" thickBot="1">
      <c r="A7" s="53" t="str">
        <f>G1</f>
        <v>中華民國112年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3" t="str">
        <f>G2</f>
        <v>中華民國112年</v>
      </c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</row>
    <row r="8" spans="1:39" s="1" customFormat="1" ht="39.95" customHeight="1">
      <c r="A8" s="50" t="s">
        <v>24</v>
      </c>
      <c r="B8" s="45" t="s">
        <v>13</v>
      </c>
      <c r="C8" s="45"/>
      <c r="D8" s="44"/>
      <c r="E8" s="43" t="s">
        <v>2</v>
      </c>
      <c r="F8" s="44"/>
      <c r="G8" s="43" t="s">
        <v>3</v>
      </c>
      <c r="H8" s="44"/>
      <c r="I8" s="43" t="s">
        <v>4</v>
      </c>
      <c r="J8" s="44"/>
      <c r="K8" s="43" t="s">
        <v>14</v>
      </c>
      <c r="L8" s="44"/>
      <c r="M8" s="43" t="s">
        <v>5</v>
      </c>
      <c r="N8" s="44"/>
      <c r="O8" s="43" t="s">
        <v>6</v>
      </c>
      <c r="P8" s="44"/>
      <c r="Q8" s="43" t="s">
        <v>15</v>
      </c>
      <c r="R8" s="44"/>
      <c r="S8" s="50" t="s">
        <v>24</v>
      </c>
      <c r="T8" s="45" t="s">
        <v>7</v>
      </c>
      <c r="U8" s="44"/>
      <c r="V8" s="43" t="s">
        <v>8</v>
      </c>
      <c r="W8" s="44"/>
      <c r="X8" s="43" t="s">
        <v>9</v>
      </c>
      <c r="Y8" s="44"/>
      <c r="Z8" s="43" t="s">
        <v>10</v>
      </c>
      <c r="AA8" s="44"/>
      <c r="AB8" s="43" t="s">
        <v>11</v>
      </c>
      <c r="AC8" s="44"/>
      <c r="AD8" s="43" t="s">
        <v>12</v>
      </c>
      <c r="AE8" s="44"/>
      <c r="AF8" s="43" t="s">
        <v>16</v>
      </c>
      <c r="AG8" s="44"/>
      <c r="AH8" s="43" t="s">
        <v>17</v>
      </c>
      <c r="AI8" s="44"/>
      <c r="AJ8" s="43" t="s">
        <v>18</v>
      </c>
      <c r="AK8" s="44"/>
      <c r="AL8" s="43" t="s">
        <v>20</v>
      </c>
      <c r="AM8" s="45"/>
    </row>
    <row r="9" spans="1:39" s="1" customFormat="1" ht="21.95" customHeight="1" thickBot="1">
      <c r="A9" s="51"/>
      <c r="B9" s="14" t="s">
        <v>19</v>
      </c>
      <c r="C9" s="14" t="s">
        <v>0</v>
      </c>
      <c r="D9" s="15" t="s">
        <v>1</v>
      </c>
      <c r="E9" s="15" t="s">
        <v>0</v>
      </c>
      <c r="F9" s="14" t="s">
        <v>1</v>
      </c>
      <c r="G9" s="15" t="s">
        <v>0</v>
      </c>
      <c r="H9" s="14" t="s">
        <v>1</v>
      </c>
      <c r="I9" s="15" t="s">
        <v>0</v>
      </c>
      <c r="J9" s="14" t="s">
        <v>1</v>
      </c>
      <c r="K9" s="15" t="s">
        <v>0</v>
      </c>
      <c r="L9" s="14" t="s">
        <v>1</v>
      </c>
      <c r="M9" s="15" t="s">
        <v>0</v>
      </c>
      <c r="N9" s="14" t="s">
        <v>1</v>
      </c>
      <c r="O9" s="15" t="s">
        <v>0</v>
      </c>
      <c r="P9" s="14" t="s">
        <v>1</v>
      </c>
      <c r="Q9" s="15" t="s">
        <v>0</v>
      </c>
      <c r="R9" s="14" t="s">
        <v>1</v>
      </c>
      <c r="S9" s="51"/>
      <c r="T9" s="14" t="s">
        <v>0</v>
      </c>
      <c r="U9" s="14" t="s">
        <v>1</v>
      </c>
      <c r="V9" s="15" t="s">
        <v>0</v>
      </c>
      <c r="W9" s="14" t="s">
        <v>1</v>
      </c>
      <c r="X9" s="15" t="s">
        <v>0</v>
      </c>
      <c r="Y9" s="14" t="s">
        <v>1</v>
      </c>
      <c r="Z9" s="15" t="s">
        <v>0</v>
      </c>
      <c r="AA9" s="14" t="s">
        <v>1</v>
      </c>
      <c r="AB9" s="15" t="s">
        <v>0</v>
      </c>
      <c r="AC9" s="14" t="s">
        <v>1</v>
      </c>
      <c r="AD9" s="15" t="s">
        <v>0</v>
      </c>
      <c r="AE9" s="14" t="s">
        <v>1</v>
      </c>
      <c r="AF9" s="15" t="s">
        <v>0</v>
      </c>
      <c r="AG9" s="14" t="s">
        <v>1</v>
      </c>
      <c r="AH9" s="15" t="s">
        <v>0</v>
      </c>
      <c r="AI9" s="14" t="s">
        <v>1</v>
      </c>
      <c r="AJ9" s="14" t="s">
        <v>0</v>
      </c>
      <c r="AK9" s="14" t="s">
        <v>1</v>
      </c>
      <c r="AL9" s="15" t="s">
        <v>0</v>
      </c>
      <c r="AM9" s="13" t="s">
        <v>1</v>
      </c>
    </row>
    <row r="10" spans="1:39" s="2" customFormat="1" ht="60" customHeight="1">
      <c r="A10" s="26" t="s">
        <v>70</v>
      </c>
      <c r="B10" s="69">
        <v>1730</v>
      </c>
      <c r="C10" s="72">
        <v>957</v>
      </c>
      <c r="D10" s="72">
        <v>773</v>
      </c>
      <c r="E10" s="75">
        <v>29</v>
      </c>
      <c r="F10" s="72">
        <v>20</v>
      </c>
      <c r="G10" s="75">
        <v>79</v>
      </c>
      <c r="H10" s="72">
        <v>76</v>
      </c>
      <c r="I10" s="72">
        <v>1</v>
      </c>
      <c r="J10" s="78">
        <v>0</v>
      </c>
      <c r="K10" s="72">
        <v>15</v>
      </c>
      <c r="L10" s="72">
        <v>8</v>
      </c>
      <c r="M10" s="72">
        <v>227</v>
      </c>
      <c r="N10" s="72">
        <v>150</v>
      </c>
      <c r="O10" s="72">
        <v>135</v>
      </c>
      <c r="P10" s="72">
        <v>110</v>
      </c>
      <c r="Q10" s="75">
        <v>137</v>
      </c>
      <c r="R10" s="75">
        <v>140</v>
      </c>
      <c r="S10" s="26" t="s">
        <v>70</v>
      </c>
      <c r="T10" s="85">
        <v>5</v>
      </c>
      <c r="U10" s="87">
        <v>1</v>
      </c>
      <c r="V10" s="87">
        <v>2</v>
      </c>
      <c r="W10" s="89">
        <v>3</v>
      </c>
      <c r="X10" s="87">
        <v>34</v>
      </c>
      <c r="Y10" s="89">
        <v>56</v>
      </c>
      <c r="Z10" s="87">
        <v>41</v>
      </c>
      <c r="AA10" s="89">
        <v>7</v>
      </c>
      <c r="AB10" s="87">
        <v>70</v>
      </c>
      <c r="AC10" s="89">
        <v>95</v>
      </c>
      <c r="AD10" s="87">
        <v>144</v>
      </c>
      <c r="AE10" s="87">
        <v>95</v>
      </c>
      <c r="AF10" s="87">
        <v>3</v>
      </c>
      <c r="AG10" s="87">
        <v>4</v>
      </c>
      <c r="AH10" s="87">
        <v>2</v>
      </c>
      <c r="AI10" s="91">
        <v>0</v>
      </c>
      <c r="AJ10" s="87">
        <v>2</v>
      </c>
      <c r="AK10" s="87">
        <v>2</v>
      </c>
      <c r="AL10" s="87">
        <v>31</v>
      </c>
      <c r="AM10" s="93">
        <v>6</v>
      </c>
    </row>
    <row r="11" spans="1:39" ht="60" customHeight="1">
      <c r="A11" s="27" t="s">
        <v>56</v>
      </c>
      <c r="B11" s="70">
        <v>244</v>
      </c>
      <c r="C11" s="73">
        <v>152</v>
      </c>
      <c r="D11" s="73">
        <v>92</v>
      </c>
      <c r="E11" s="81">
        <v>0</v>
      </c>
      <c r="F11" s="73">
        <v>6</v>
      </c>
      <c r="G11" s="76">
        <v>11</v>
      </c>
      <c r="H11" s="73">
        <v>4</v>
      </c>
      <c r="I11" s="79">
        <v>0</v>
      </c>
      <c r="J11" s="79">
        <v>0</v>
      </c>
      <c r="K11" s="79">
        <v>0</v>
      </c>
      <c r="L11" s="73">
        <v>3</v>
      </c>
      <c r="M11" s="73">
        <v>10</v>
      </c>
      <c r="N11" s="73">
        <v>9</v>
      </c>
      <c r="O11" s="73">
        <v>61</v>
      </c>
      <c r="P11" s="73">
        <v>48</v>
      </c>
      <c r="Q11" s="76">
        <v>4</v>
      </c>
      <c r="R11" s="76">
        <v>4</v>
      </c>
      <c r="S11" s="27" t="s">
        <v>56</v>
      </c>
      <c r="T11" s="70">
        <v>1</v>
      </c>
      <c r="U11" s="79">
        <v>0</v>
      </c>
      <c r="V11" s="79">
        <v>0</v>
      </c>
      <c r="W11" s="81">
        <v>0</v>
      </c>
      <c r="X11" s="79">
        <v>0</v>
      </c>
      <c r="Y11" s="76">
        <v>1</v>
      </c>
      <c r="Z11" s="73">
        <v>16</v>
      </c>
      <c r="AA11" s="76">
        <v>2</v>
      </c>
      <c r="AB11" s="73">
        <v>3</v>
      </c>
      <c r="AC11" s="76">
        <v>2</v>
      </c>
      <c r="AD11" s="73">
        <v>26</v>
      </c>
      <c r="AE11" s="73">
        <v>11</v>
      </c>
      <c r="AF11" s="79">
        <v>0</v>
      </c>
      <c r="AG11" s="79">
        <v>0</v>
      </c>
      <c r="AH11" s="73">
        <v>2</v>
      </c>
      <c r="AI11" s="81">
        <v>0</v>
      </c>
      <c r="AJ11" s="73">
        <v>2</v>
      </c>
      <c r="AK11" s="73">
        <v>1</v>
      </c>
      <c r="AL11" s="73">
        <v>16</v>
      </c>
      <c r="AM11" s="94">
        <v>1</v>
      </c>
    </row>
    <row r="12" spans="1:39" ht="60" customHeight="1">
      <c r="A12" s="27" t="s">
        <v>57</v>
      </c>
      <c r="B12" s="70">
        <v>1142</v>
      </c>
      <c r="C12" s="73">
        <v>593</v>
      </c>
      <c r="D12" s="73">
        <v>549</v>
      </c>
      <c r="E12" s="76">
        <v>20</v>
      </c>
      <c r="F12" s="73">
        <v>11</v>
      </c>
      <c r="G12" s="76">
        <v>50</v>
      </c>
      <c r="H12" s="73">
        <v>53</v>
      </c>
      <c r="I12" s="73">
        <v>1</v>
      </c>
      <c r="J12" s="79">
        <v>0</v>
      </c>
      <c r="K12" s="73">
        <v>13</v>
      </c>
      <c r="L12" s="73">
        <v>4</v>
      </c>
      <c r="M12" s="73">
        <v>137</v>
      </c>
      <c r="N12" s="73">
        <v>106</v>
      </c>
      <c r="O12" s="73">
        <v>54</v>
      </c>
      <c r="P12" s="73">
        <v>48</v>
      </c>
      <c r="Q12" s="76">
        <v>121</v>
      </c>
      <c r="R12" s="76">
        <v>119</v>
      </c>
      <c r="S12" s="27" t="s">
        <v>57</v>
      </c>
      <c r="T12" s="70">
        <v>2</v>
      </c>
      <c r="U12" s="79">
        <v>0</v>
      </c>
      <c r="V12" s="73">
        <v>1</v>
      </c>
      <c r="W12" s="76">
        <v>1</v>
      </c>
      <c r="X12" s="73">
        <v>28</v>
      </c>
      <c r="Y12" s="76">
        <v>48</v>
      </c>
      <c r="Z12" s="73">
        <v>17</v>
      </c>
      <c r="AA12" s="76">
        <v>3</v>
      </c>
      <c r="AB12" s="73">
        <v>54</v>
      </c>
      <c r="AC12" s="76">
        <v>78</v>
      </c>
      <c r="AD12" s="73">
        <v>82</v>
      </c>
      <c r="AE12" s="73">
        <v>70</v>
      </c>
      <c r="AF12" s="73">
        <v>3</v>
      </c>
      <c r="AG12" s="73">
        <v>3</v>
      </c>
      <c r="AH12" s="79">
        <v>0</v>
      </c>
      <c r="AI12" s="81">
        <v>0</v>
      </c>
      <c r="AJ12" s="79">
        <v>0</v>
      </c>
      <c r="AK12" s="73">
        <v>1</v>
      </c>
      <c r="AL12" s="73">
        <v>10</v>
      </c>
      <c r="AM12" s="94">
        <v>4</v>
      </c>
    </row>
    <row r="13" spans="1:39" ht="60" customHeight="1">
      <c r="A13" s="27" t="s">
        <v>58</v>
      </c>
      <c r="B13" s="70">
        <v>80</v>
      </c>
      <c r="C13" s="73">
        <v>59</v>
      </c>
      <c r="D13" s="73">
        <v>21</v>
      </c>
      <c r="E13" s="76">
        <v>1</v>
      </c>
      <c r="F13" s="73">
        <v>1</v>
      </c>
      <c r="G13" s="76">
        <v>1</v>
      </c>
      <c r="H13" s="73">
        <v>1</v>
      </c>
      <c r="I13" s="79">
        <v>0</v>
      </c>
      <c r="J13" s="79">
        <v>0</v>
      </c>
      <c r="K13" s="79">
        <v>0</v>
      </c>
      <c r="L13" s="79">
        <v>0</v>
      </c>
      <c r="M13" s="73">
        <v>29</v>
      </c>
      <c r="N13" s="73">
        <v>8</v>
      </c>
      <c r="O13" s="73">
        <v>2</v>
      </c>
      <c r="P13" s="79">
        <v>0</v>
      </c>
      <c r="Q13" s="76">
        <v>3</v>
      </c>
      <c r="R13" s="81">
        <v>0</v>
      </c>
      <c r="S13" s="27" t="s">
        <v>58</v>
      </c>
      <c r="T13" s="70">
        <v>1</v>
      </c>
      <c r="U13" s="73">
        <v>1</v>
      </c>
      <c r="V13" s="73">
        <v>1</v>
      </c>
      <c r="W13" s="76">
        <v>2</v>
      </c>
      <c r="X13" s="73">
        <v>2</v>
      </c>
      <c r="Y13" s="81">
        <v>0</v>
      </c>
      <c r="Z13" s="79">
        <v>0</v>
      </c>
      <c r="AA13" s="81">
        <v>0</v>
      </c>
      <c r="AB13" s="73">
        <v>6</v>
      </c>
      <c r="AC13" s="76">
        <v>1</v>
      </c>
      <c r="AD13" s="73">
        <v>13</v>
      </c>
      <c r="AE13" s="73">
        <v>6</v>
      </c>
      <c r="AF13" s="79">
        <v>0</v>
      </c>
      <c r="AG13" s="73">
        <v>1</v>
      </c>
      <c r="AH13" s="79">
        <v>0</v>
      </c>
      <c r="AI13" s="81">
        <v>0</v>
      </c>
      <c r="AJ13" s="79">
        <v>0</v>
      </c>
      <c r="AK13" s="79">
        <v>0</v>
      </c>
      <c r="AL13" s="79">
        <v>0</v>
      </c>
      <c r="AM13" s="96">
        <v>0</v>
      </c>
    </row>
    <row r="14" spans="1:39" ht="60" customHeight="1">
      <c r="A14" s="27" t="s">
        <v>59</v>
      </c>
      <c r="B14" s="70">
        <v>40</v>
      </c>
      <c r="C14" s="73">
        <v>31</v>
      </c>
      <c r="D14" s="73">
        <v>9</v>
      </c>
      <c r="E14" s="76">
        <v>2</v>
      </c>
      <c r="F14" s="79">
        <v>0</v>
      </c>
      <c r="G14" s="76">
        <v>1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3">
        <v>22</v>
      </c>
      <c r="N14" s="73">
        <v>6</v>
      </c>
      <c r="O14" s="73">
        <v>2</v>
      </c>
      <c r="P14" s="73">
        <v>2</v>
      </c>
      <c r="Q14" s="81">
        <v>0</v>
      </c>
      <c r="R14" s="81">
        <v>0</v>
      </c>
      <c r="S14" s="27" t="s">
        <v>59</v>
      </c>
      <c r="T14" s="97">
        <v>0</v>
      </c>
      <c r="U14" s="79">
        <v>0</v>
      </c>
      <c r="V14" s="79">
        <v>0</v>
      </c>
      <c r="W14" s="81">
        <v>0</v>
      </c>
      <c r="X14" s="73">
        <v>1</v>
      </c>
      <c r="Y14" s="81">
        <v>0</v>
      </c>
      <c r="Z14" s="79">
        <v>0</v>
      </c>
      <c r="AA14" s="81">
        <v>0</v>
      </c>
      <c r="AB14" s="79">
        <v>0</v>
      </c>
      <c r="AC14" s="81">
        <v>0</v>
      </c>
      <c r="AD14" s="73">
        <v>3</v>
      </c>
      <c r="AE14" s="73">
        <v>1</v>
      </c>
      <c r="AF14" s="79">
        <v>0</v>
      </c>
      <c r="AG14" s="79">
        <v>0</v>
      </c>
      <c r="AH14" s="79">
        <v>0</v>
      </c>
      <c r="AI14" s="81">
        <v>0</v>
      </c>
      <c r="AJ14" s="79">
        <v>0</v>
      </c>
      <c r="AK14" s="79">
        <v>0</v>
      </c>
      <c r="AL14" s="79">
        <v>0</v>
      </c>
      <c r="AM14" s="96">
        <v>0</v>
      </c>
    </row>
    <row r="15" spans="1:39" ht="60" customHeight="1">
      <c r="A15" s="27" t="s">
        <v>60</v>
      </c>
      <c r="B15" s="70">
        <v>28</v>
      </c>
      <c r="C15" s="73">
        <v>22</v>
      </c>
      <c r="D15" s="73">
        <v>6</v>
      </c>
      <c r="E15" s="76">
        <v>3</v>
      </c>
      <c r="F15" s="79">
        <v>0</v>
      </c>
      <c r="G15" s="76">
        <v>5</v>
      </c>
      <c r="H15" s="73">
        <v>1</v>
      </c>
      <c r="I15" s="79">
        <v>0</v>
      </c>
      <c r="J15" s="79">
        <v>0</v>
      </c>
      <c r="K15" s="79">
        <v>0</v>
      </c>
      <c r="L15" s="79">
        <v>0</v>
      </c>
      <c r="M15" s="73">
        <v>12</v>
      </c>
      <c r="N15" s="73">
        <v>3</v>
      </c>
      <c r="O15" s="79">
        <v>0</v>
      </c>
      <c r="P15" s="79">
        <v>0</v>
      </c>
      <c r="Q15" s="81">
        <v>0</v>
      </c>
      <c r="R15" s="81">
        <v>0</v>
      </c>
      <c r="S15" s="27" t="s">
        <v>60</v>
      </c>
      <c r="T15" s="70">
        <v>1</v>
      </c>
      <c r="U15" s="79">
        <v>0</v>
      </c>
      <c r="V15" s="79">
        <v>0</v>
      </c>
      <c r="W15" s="81">
        <v>0</v>
      </c>
      <c r="X15" s="79">
        <v>0</v>
      </c>
      <c r="Y15" s="81">
        <v>0</v>
      </c>
      <c r="Z15" s="79">
        <v>0</v>
      </c>
      <c r="AA15" s="81">
        <v>0</v>
      </c>
      <c r="AB15" s="79">
        <v>0</v>
      </c>
      <c r="AC15" s="76">
        <v>1</v>
      </c>
      <c r="AD15" s="73">
        <v>1</v>
      </c>
      <c r="AE15" s="73">
        <v>1</v>
      </c>
      <c r="AF15" s="79">
        <v>0</v>
      </c>
      <c r="AG15" s="79">
        <v>0</v>
      </c>
      <c r="AH15" s="79">
        <v>0</v>
      </c>
      <c r="AI15" s="81">
        <v>0</v>
      </c>
      <c r="AJ15" s="79">
        <v>0</v>
      </c>
      <c r="AK15" s="79">
        <v>0</v>
      </c>
      <c r="AL15" s="79">
        <v>0</v>
      </c>
      <c r="AM15" s="96">
        <v>0</v>
      </c>
    </row>
    <row r="16" spans="1:39" ht="60" customHeight="1">
      <c r="A16" s="27" t="s">
        <v>61</v>
      </c>
      <c r="B16" s="70">
        <v>1</v>
      </c>
      <c r="C16" s="79">
        <v>0</v>
      </c>
      <c r="D16" s="73">
        <v>1</v>
      </c>
      <c r="E16" s="81">
        <v>0</v>
      </c>
      <c r="F16" s="79">
        <v>0</v>
      </c>
      <c r="G16" s="81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3">
        <v>1</v>
      </c>
      <c r="O16" s="79">
        <v>0</v>
      </c>
      <c r="P16" s="79">
        <v>0</v>
      </c>
      <c r="Q16" s="81">
        <v>0</v>
      </c>
      <c r="R16" s="81">
        <v>0</v>
      </c>
      <c r="S16" s="27" t="s">
        <v>61</v>
      </c>
      <c r="T16" s="97">
        <v>0</v>
      </c>
      <c r="U16" s="79">
        <v>0</v>
      </c>
      <c r="V16" s="79">
        <v>0</v>
      </c>
      <c r="W16" s="81">
        <v>0</v>
      </c>
      <c r="X16" s="79">
        <v>0</v>
      </c>
      <c r="Y16" s="81">
        <v>0</v>
      </c>
      <c r="Z16" s="79">
        <v>0</v>
      </c>
      <c r="AA16" s="81">
        <v>0</v>
      </c>
      <c r="AB16" s="79">
        <v>0</v>
      </c>
      <c r="AC16" s="81">
        <v>0</v>
      </c>
      <c r="AD16" s="79">
        <v>0</v>
      </c>
      <c r="AE16" s="79">
        <v>0</v>
      </c>
      <c r="AF16" s="79">
        <v>0</v>
      </c>
      <c r="AG16" s="79">
        <v>0</v>
      </c>
      <c r="AH16" s="79">
        <v>0</v>
      </c>
      <c r="AI16" s="81">
        <v>0</v>
      </c>
      <c r="AJ16" s="79">
        <v>0</v>
      </c>
      <c r="AK16" s="79">
        <v>0</v>
      </c>
      <c r="AL16" s="79">
        <v>0</v>
      </c>
      <c r="AM16" s="96">
        <v>0</v>
      </c>
    </row>
    <row r="17" spans="1:39" ht="60" customHeight="1" thickBot="1">
      <c r="A17" s="17" t="s">
        <v>62</v>
      </c>
      <c r="B17" s="71">
        <v>195</v>
      </c>
      <c r="C17" s="74">
        <v>100</v>
      </c>
      <c r="D17" s="74">
        <v>95</v>
      </c>
      <c r="E17" s="77">
        <v>3</v>
      </c>
      <c r="F17" s="74">
        <v>2</v>
      </c>
      <c r="G17" s="77">
        <v>11</v>
      </c>
      <c r="H17" s="74">
        <v>17</v>
      </c>
      <c r="I17" s="80">
        <v>0</v>
      </c>
      <c r="J17" s="80">
        <v>0</v>
      </c>
      <c r="K17" s="74">
        <v>2</v>
      </c>
      <c r="L17" s="74">
        <v>1</v>
      </c>
      <c r="M17" s="74">
        <v>17</v>
      </c>
      <c r="N17" s="74">
        <v>17</v>
      </c>
      <c r="O17" s="74">
        <v>16</v>
      </c>
      <c r="P17" s="74">
        <v>12</v>
      </c>
      <c r="Q17" s="77">
        <v>9</v>
      </c>
      <c r="R17" s="77">
        <v>17</v>
      </c>
      <c r="S17" s="17" t="s">
        <v>62</v>
      </c>
      <c r="T17" s="98">
        <v>0</v>
      </c>
      <c r="U17" s="99">
        <v>0</v>
      </c>
      <c r="V17" s="99">
        <v>0</v>
      </c>
      <c r="W17" s="92">
        <v>0</v>
      </c>
      <c r="X17" s="88">
        <v>3</v>
      </c>
      <c r="Y17" s="90">
        <v>7</v>
      </c>
      <c r="Z17" s="88">
        <v>8</v>
      </c>
      <c r="AA17" s="90">
        <v>2</v>
      </c>
      <c r="AB17" s="88">
        <v>7</v>
      </c>
      <c r="AC17" s="90">
        <v>13</v>
      </c>
      <c r="AD17" s="88">
        <v>19</v>
      </c>
      <c r="AE17" s="88">
        <v>6</v>
      </c>
      <c r="AF17" s="99">
        <v>0</v>
      </c>
      <c r="AG17" s="99">
        <v>0</v>
      </c>
      <c r="AH17" s="99">
        <v>0</v>
      </c>
      <c r="AI17" s="92">
        <v>0</v>
      </c>
      <c r="AJ17" s="99">
        <v>0</v>
      </c>
      <c r="AK17" s="99">
        <v>0</v>
      </c>
      <c r="AL17" s="88">
        <v>5</v>
      </c>
      <c r="AM17" s="95">
        <v>1</v>
      </c>
    </row>
    <row r="18" spans="1:39" s="4" customFormat="1" ht="36" customHeight="1">
      <c r="A18" s="6"/>
      <c r="B18" s="7"/>
      <c r="C18" s="8"/>
      <c r="D18" s="7"/>
      <c r="E18" s="8"/>
      <c r="F18" s="7"/>
      <c r="G18" s="8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</row>
    <row r="19" spans="1:39" ht="18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9"/>
      <c r="AH19" s="49"/>
      <c r="AI19" s="49"/>
      <c r="AJ19" s="49"/>
      <c r="AK19" s="49"/>
      <c r="AL19" s="49"/>
      <c r="AM19" s="49"/>
    </row>
    <row r="20" spans="1:39" ht="18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</row>
  </sheetData>
  <mergeCells count="39">
    <mergeCell ref="A6:R6"/>
    <mergeCell ref="S6:AM6"/>
    <mergeCell ref="A7:R7"/>
    <mergeCell ref="S7:AM7"/>
    <mergeCell ref="A8:A9"/>
    <mergeCell ref="B8:D8"/>
    <mergeCell ref="E8:F8"/>
    <mergeCell ref="G8:H8"/>
    <mergeCell ref="I8:J8"/>
    <mergeCell ref="K8:L8"/>
    <mergeCell ref="M8:N8"/>
    <mergeCell ref="O8:P8"/>
    <mergeCell ref="Q8:R8"/>
    <mergeCell ref="S8:S9"/>
    <mergeCell ref="T8:U8"/>
    <mergeCell ref="V8:W8"/>
    <mergeCell ref="X8:Y8"/>
    <mergeCell ref="Z8:AA8"/>
    <mergeCell ref="AB8:AC8"/>
    <mergeCell ref="AD8:AE8"/>
    <mergeCell ref="AF8:AG8"/>
    <mergeCell ref="AH8:AI8"/>
    <mergeCell ref="S20:AM20"/>
    <mergeCell ref="AJ8:AK8"/>
    <mergeCell ref="AL8:AM8"/>
    <mergeCell ref="P4:R4"/>
    <mergeCell ref="P5:R5"/>
    <mergeCell ref="N4:O4"/>
    <mergeCell ref="N5:O5"/>
    <mergeCell ref="S18:AM18"/>
    <mergeCell ref="S19:AF19"/>
    <mergeCell ref="AG19:AM19"/>
    <mergeCell ref="B5:E5"/>
    <mergeCell ref="G4:M5"/>
    <mergeCell ref="AK4:AM4"/>
    <mergeCell ref="AK5:AM5"/>
    <mergeCell ref="AI4:AJ4"/>
    <mergeCell ref="AI5:AJ5"/>
    <mergeCell ref="T5:AH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workbookViewId="0" topLeftCell="A4"/>
  </sheetViews>
  <sheetFormatPr defaultColWidth="9.33203125" defaultRowHeight="12"/>
  <cols>
    <col min="1" max="1" width="13.83203125" style="3" customWidth="1"/>
    <col min="2" max="10" width="9.33203125" style="0" customWidth="1"/>
    <col min="11" max="14" width="9.83203125" style="0" customWidth="1"/>
    <col min="15" max="16" width="9.33203125" style="0" customWidth="1"/>
    <col min="17" max="18" width="9.83203125" style="0" customWidth="1"/>
    <col min="19" max="20" width="9.33203125" style="0" customWidth="1"/>
    <col min="21" max="24" width="8.83203125" style="0" customWidth="1"/>
  </cols>
  <sheetData>
    <row r="1" spans="1:7" s="9" customFormat="1" ht="31.5" customHeight="1" hidden="1">
      <c r="A1" s="82" t="s">
        <v>71</v>
      </c>
      <c r="B1" s="9" t="s">
        <v>63</v>
      </c>
      <c r="C1" s="11" t="s">
        <v>64</v>
      </c>
      <c r="D1" s="9" t="s">
        <v>65</v>
      </c>
      <c r="E1" s="83" t="s">
        <v>66</v>
      </c>
      <c r="F1" s="84" t="s">
        <v>72</v>
      </c>
      <c r="G1" s="11" t="s">
        <v>68</v>
      </c>
    </row>
    <row r="2" spans="1:7" s="9" customFormat="1" ht="28.5" customHeight="1" hidden="1">
      <c r="A2" s="10"/>
      <c r="C2" s="11"/>
      <c r="E2" s="11"/>
      <c r="G2" s="11"/>
    </row>
    <row r="3" spans="1:7" s="9" customFormat="1" ht="28.5" customHeight="1" hidden="1" thickBot="1">
      <c r="A3" s="10"/>
      <c r="C3" s="11"/>
      <c r="E3" s="11"/>
      <c r="G3" s="11"/>
    </row>
    <row r="4" spans="1:24" s="3" customFormat="1" ht="18" customHeight="1" thickBot="1">
      <c r="A4" s="22" t="str">
        <f>A1</f>
        <v>公　開　類</v>
      </c>
      <c r="B4" s="5"/>
      <c r="C4" s="5"/>
      <c r="D4" s="5"/>
      <c r="E4" s="5"/>
      <c r="F4" s="5"/>
      <c r="G4" s="5"/>
      <c r="H4" s="5"/>
      <c r="I4" s="33" t="s">
        <v>53</v>
      </c>
      <c r="J4" s="33"/>
      <c r="K4" s="33"/>
      <c r="L4" s="33"/>
      <c r="M4" s="33"/>
      <c r="N4" s="33"/>
      <c r="O4" s="33"/>
      <c r="P4" s="33"/>
      <c r="Q4" s="33"/>
      <c r="R4" s="34"/>
      <c r="S4" s="55" t="s">
        <v>49</v>
      </c>
      <c r="T4" s="55"/>
      <c r="U4" s="56" t="str">
        <f>B1</f>
        <v>桃園市政府(社會局)</v>
      </c>
      <c r="V4" s="55"/>
      <c r="W4" s="55"/>
      <c r="X4" s="57"/>
    </row>
    <row r="5" spans="1:24" s="3" customFormat="1" ht="18" customHeight="1" thickBot="1">
      <c r="A5" s="23" t="str">
        <f>C1</f>
        <v>年　　　報</v>
      </c>
      <c r="B5" s="31" t="str">
        <f>D1</f>
        <v>每年終了後2個月內編送</v>
      </c>
      <c r="C5" s="32"/>
      <c r="D5" s="32"/>
      <c r="E5" s="32"/>
      <c r="F5" s="29"/>
      <c r="G5" s="29"/>
      <c r="H5" s="29"/>
      <c r="I5" s="35"/>
      <c r="J5" s="35"/>
      <c r="K5" s="35"/>
      <c r="L5" s="35"/>
      <c r="M5" s="35"/>
      <c r="N5" s="35"/>
      <c r="O5" s="35"/>
      <c r="P5" s="35"/>
      <c r="Q5" s="35"/>
      <c r="R5" s="36"/>
      <c r="S5" s="55" t="s">
        <v>50</v>
      </c>
      <c r="T5" s="55"/>
      <c r="U5" s="58" t="str">
        <f>E1</f>
        <v>10730-05-18-2</v>
      </c>
      <c r="V5" s="59"/>
      <c r="W5" s="59"/>
      <c r="X5" s="60"/>
    </row>
    <row r="6" spans="1:24" ht="36" customHeight="1">
      <c r="A6" s="52" t="str">
        <f>F1</f>
        <v>桃園市原住民身心障礙者障礙成因(報表二)(續2)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r="7" spans="1:24" ht="24" customHeight="1" thickBot="1">
      <c r="A7" s="53" t="str">
        <f>G1</f>
        <v>中華民國112年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61" t="s">
        <v>36</v>
      </c>
      <c r="X7" s="61"/>
    </row>
    <row r="8" spans="1:24" s="1" customFormat="1" ht="54.95" customHeight="1">
      <c r="A8" s="50" t="s">
        <v>24</v>
      </c>
      <c r="B8" s="45" t="s">
        <v>13</v>
      </c>
      <c r="C8" s="45"/>
      <c r="D8" s="44"/>
      <c r="E8" s="43" t="s">
        <v>25</v>
      </c>
      <c r="F8" s="44"/>
      <c r="G8" s="43" t="s">
        <v>26</v>
      </c>
      <c r="H8" s="44"/>
      <c r="I8" s="43" t="s">
        <v>27</v>
      </c>
      <c r="J8" s="44"/>
      <c r="K8" s="43" t="s">
        <v>28</v>
      </c>
      <c r="L8" s="44"/>
      <c r="M8" s="43" t="s">
        <v>29</v>
      </c>
      <c r="N8" s="44"/>
      <c r="O8" s="43" t="s">
        <v>30</v>
      </c>
      <c r="P8" s="44"/>
      <c r="Q8" s="45" t="s">
        <v>31</v>
      </c>
      <c r="R8" s="44"/>
      <c r="S8" s="43" t="s">
        <v>32</v>
      </c>
      <c r="T8" s="44"/>
      <c r="U8" s="43" t="s">
        <v>54</v>
      </c>
      <c r="V8" s="44"/>
      <c r="W8" s="43" t="s">
        <v>48</v>
      </c>
      <c r="X8" s="45"/>
    </row>
    <row r="9" spans="1:24" s="1" customFormat="1" ht="21.95" customHeight="1" thickBot="1">
      <c r="A9" s="51"/>
      <c r="B9" s="14" t="s">
        <v>19</v>
      </c>
      <c r="C9" s="14" t="s">
        <v>0</v>
      </c>
      <c r="D9" s="15" t="s">
        <v>1</v>
      </c>
      <c r="E9" s="15" t="s">
        <v>0</v>
      </c>
      <c r="F9" s="14" t="s">
        <v>1</v>
      </c>
      <c r="G9" s="15" t="s">
        <v>0</v>
      </c>
      <c r="H9" s="14" t="s">
        <v>1</v>
      </c>
      <c r="I9" s="15" t="s">
        <v>0</v>
      </c>
      <c r="J9" s="14" t="s">
        <v>1</v>
      </c>
      <c r="K9" s="15" t="s">
        <v>0</v>
      </c>
      <c r="L9" s="14" t="s">
        <v>1</v>
      </c>
      <c r="M9" s="15" t="s">
        <v>0</v>
      </c>
      <c r="N9" s="14" t="s">
        <v>1</v>
      </c>
      <c r="O9" s="14" t="s">
        <v>33</v>
      </c>
      <c r="P9" s="14" t="s">
        <v>34</v>
      </c>
      <c r="Q9" s="14" t="s">
        <v>33</v>
      </c>
      <c r="R9" s="14" t="s">
        <v>35</v>
      </c>
      <c r="S9" s="15" t="s">
        <v>0</v>
      </c>
      <c r="T9" s="14" t="s">
        <v>1</v>
      </c>
      <c r="U9" s="14" t="s">
        <v>33</v>
      </c>
      <c r="V9" s="14" t="s">
        <v>34</v>
      </c>
      <c r="W9" s="15" t="s">
        <v>0</v>
      </c>
      <c r="X9" s="16" t="s">
        <v>1</v>
      </c>
    </row>
    <row r="10" spans="1:24" s="2" customFormat="1" ht="60" customHeight="1">
      <c r="A10" s="18" t="s">
        <v>70</v>
      </c>
      <c r="B10" s="69">
        <v>1730</v>
      </c>
      <c r="C10" s="72">
        <v>957</v>
      </c>
      <c r="D10" s="72">
        <v>773</v>
      </c>
      <c r="E10" s="75">
        <v>334</v>
      </c>
      <c r="F10" s="72">
        <v>288</v>
      </c>
      <c r="G10" s="75">
        <v>109</v>
      </c>
      <c r="H10" s="72">
        <v>96</v>
      </c>
      <c r="I10" s="72">
        <v>8</v>
      </c>
      <c r="J10" s="72">
        <v>7</v>
      </c>
      <c r="K10" s="72">
        <v>61</v>
      </c>
      <c r="L10" s="72">
        <v>48</v>
      </c>
      <c r="M10" s="72">
        <v>11</v>
      </c>
      <c r="N10" s="72">
        <v>7</v>
      </c>
      <c r="O10" s="72">
        <v>62</v>
      </c>
      <c r="P10" s="72">
        <v>83</v>
      </c>
      <c r="Q10" s="72">
        <v>227</v>
      </c>
      <c r="R10" s="72">
        <v>151</v>
      </c>
      <c r="S10" s="72">
        <v>5</v>
      </c>
      <c r="T10" s="72">
        <v>1</v>
      </c>
      <c r="U10" s="72">
        <v>116</v>
      </c>
      <c r="V10" s="72">
        <v>84</v>
      </c>
      <c r="W10" s="75">
        <v>24</v>
      </c>
      <c r="X10" s="100">
        <v>8</v>
      </c>
    </row>
    <row r="11" spans="1:24" ht="60" customHeight="1">
      <c r="A11" s="19" t="s">
        <v>56</v>
      </c>
      <c r="B11" s="70">
        <v>244</v>
      </c>
      <c r="C11" s="73">
        <v>152</v>
      </c>
      <c r="D11" s="73">
        <v>92</v>
      </c>
      <c r="E11" s="76">
        <v>97</v>
      </c>
      <c r="F11" s="73">
        <v>58</v>
      </c>
      <c r="G11" s="76">
        <v>11</v>
      </c>
      <c r="H11" s="73">
        <v>10</v>
      </c>
      <c r="I11" s="79">
        <v>0</v>
      </c>
      <c r="J11" s="73">
        <v>2</v>
      </c>
      <c r="K11" s="73">
        <v>2</v>
      </c>
      <c r="L11" s="73">
        <v>2</v>
      </c>
      <c r="M11" s="79">
        <v>0</v>
      </c>
      <c r="N11" s="73">
        <v>1</v>
      </c>
      <c r="O11" s="73">
        <v>2</v>
      </c>
      <c r="P11" s="73">
        <v>1</v>
      </c>
      <c r="Q11" s="73">
        <v>10</v>
      </c>
      <c r="R11" s="73">
        <v>10</v>
      </c>
      <c r="S11" s="73">
        <v>1</v>
      </c>
      <c r="T11" s="79">
        <v>0</v>
      </c>
      <c r="U11" s="73">
        <v>14</v>
      </c>
      <c r="V11" s="73">
        <v>7</v>
      </c>
      <c r="W11" s="76">
        <v>15</v>
      </c>
      <c r="X11" s="94">
        <v>1</v>
      </c>
    </row>
    <row r="12" spans="1:24" ht="60" customHeight="1">
      <c r="A12" s="19" t="s">
        <v>57</v>
      </c>
      <c r="B12" s="70">
        <v>1142</v>
      </c>
      <c r="C12" s="73">
        <v>593</v>
      </c>
      <c r="D12" s="73">
        <v>549</v>
      </c>
      <c r="E12" s="76">
        <v>181</v>
      </c>
      <c r="F12" s="73">
        <v>189</v>
      </c>
      <c r="G12" s="76">
        <v>71</v>
      </c>
      <c r="H12" s="73">
        <v>64</v>
      </c>
      <c r="I12" s="73">
        <v>8</v>
      </c>
      <c r="J12" s="73">
        <v>4</v>
      </c>
      <c r="K12" s="73">
        <v>53</v>
      </c>
      <c r="L12" s="73">
        <v>36</v>
      </c>
      <c r="M12" s="73">
        <v>9</v>
      </c>
      <c r="N12" s="73">
        <v>6</v>
      </c>
      <c r="O12" s="73">
        <v>56</v>
      </c>
      <c r="P12" s="73">
        <v>75</v>
      </c>
      <c r="Q12" s="73">
        <v>137</v>
      </c>
      <c r="R12" s="73">
        <v>106</v>
      </c>
      <c r="S12" s="73">
        <v>2</v>
      </c>
      <c r="T12" s="79">
        <v>0</v>
      </c>
      <c r="U12" s="73">
        <v>69</v>
      </c>
      <c r="V12" s="73">
        <v>63</v>
      </c>
      <c r="W12" s="76">
        <v>7</v>
      </c>
      <c r="X12" s="94">
        <v>6</v>
      </c>
    </row>
    <row r="13" spans="1:24" ht="60" customHeight="1">
      <c r="A13" s="19" t="s">
        <v>58</v>
      </c>
      <c r="B13" s="70">
        <v>80</v>
      </c>
      <c r="C13" s="73">
        <v>59</v>
      </c>
      <c r="D13" s="73">
        <v>21</v>
      </c>
      <c r="E13" s="76">
        <v>12</v>
      </c>
      <c r="F13" s="73">
        <v>4</v>
      </c>
      <c r="G13" s="76">
        <v>2</v>
      </c>
      <c r="H13" s="73">
        <v>2</v>
      </c>
      <c r="I13" s="79">
        <v>0</v>
      </c>
      <c r="J13" s="79">
        <v>0</v>
      </c>
      <c r="K13" s="73">
        <v>3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3">
        <v>29</v>
      </c>
      <c r="R13" s="73">
        <v>8</v>
      </c>
      <c r="S13" s="73">
        <v>1</v>
      </c>
      <c r="T13" s="73">
        <v>1</v>
      </c>
      <c r="U13" s="73">
        <v>12</v>
      </c>
      <c r="V13" s="73">
        <v>6</v>
      </c>
      <c r="W13" s="81">
        <v>0</v>
      </c>
      <c r="X13" s="96">
        <v>0</v>
      </c>
    </row>
    <row r="14" spans="1:24" ht="60" customHeight="1">
      <c r="A14" s="19" t="s">
        <v>59</v>
      </c>
      <c r="B14" s="70">
        <v>40</v>
      </c>
      <c r="C14" s="73">
        <v>31</v>
      </c>
      <c r="D14" s="73">
        <v>9</v>
      </c>
      <c r="E14" s="76">
        <v>4</v>
      </c>
      <c r="F14" s="73">
        <v>2</v>
      </c>
      <c r="G14" s="76">
        <v>3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3">
        <v>22</v>
      </c>
      <c r="R14" s="73">
        <v>6</v>
      </c>
      <c r="S14" s="79">
        <v>0</v>
      </c>
      <c r="T14" s="79">
        <v>0</v>
      </c>
      <c r="U14" s="73">
        <v>2</v>
      </c>
      <c r="V14" s="73">
        <v>1</v>
      </c>
      <c r="W14" s="81">
        <v>0</v>
      </c>
      <c r="X14" s="96">
        <v>0</v>
      </c>
    </row>
    <row r="15" spans="1:24" ht="60" customHeight="1">
      <c r="A15" s="19" t="s">
        <v>60</v>
      </c>
      <c r="B15" s="70">
        <v>28</v>
      </c>
      <c r="C15" s="73">
        <v>22</v>
      </c>
      <c r="D15" s="73">
        <v>6</v>
      </c>
      <c r="E15" s="81">
        <v>0</v>
      </c>
      <c r="F15" s="73">
        <v>1</v>
      </c>
      <c r="G15" s="76">
        <v>8</v>
      </c>
      <c r="H15" s="73">
        <v>1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3">
        <v>12</v>
      </c>
      <c r="R15" s="73">
        <v>3</v>
      </c>
      <c r="S15" s="73">
        <v>1</v>
      </c>
      <c r="T15" s="79">
        <v>0</v>
      </c>
      <c r="U15" s="73">
        <v>1</v>
      </c>
      <c r="V15" s="73">
        <v>1</v>
      </c>
      <c r="W15" s="81">
        <v>0</v>
      </c>
      <c r="X15" s="96">
        <v>0</v>
      </c>
    </row>
    <row r="16" spans="1:24" ht="60" customHeight="1">
      <c r="A16" s="19" t="s">
        <v>61</v>
      </c>
      <c r="B16" s="70">
        <v>1</v>
      </c>
      <c r="C16" s="79">
        <v>0</v>
      </c>
      <c r="D16" s="73">
        <v>1</v>
      </c>
      <c r="E16" s="81">
        <v>0</v>
      </c>
      <c r="F16" s="79">
        <v>0</v>
      </c>
      <c r="G16" s="81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3">
        <v>1</v>
      </c>
      <c r="S16" s="79">
        <v>0</v>
      </c>
      <c r="T16" s="79">
        <v>0</v>
      </c>
      <c r="U16" s="79">
        <v>0</v>
      </c>
      <c r="V16" s="79">
        <v>0</v>
      </c>
      <c r="W16" s="81">
        <v>0</v>
      </c>
      <c r="X16" s="96">
        <v>0</v>
      </c>
    </row>
    <row r="17" spans="1:24" ht="60" customHeight="1" thickBot="1">
      <c r="A17" s="20" t="s">
        <v>62</v>
      </c>
      <c r="B17" s="71">
        <v>195</v>
      </c>
      <c r="C17" s="74">
        <v>100</v>
      </c>
      <c r="D17" s="74">
        <v>95</v>
      </c>
      <c r="E17" s="77">
        <v>40</v>
      </c>
      <c r="F17" s="74">
        <v>34</v>
      </c>
      <c r="G17" s="77">
        <v>14</v>
      </c>
      <c r="H17" s="74">
        <v>19</v>
      </c>
      <c r="I17" s="80">
        <v>0</v>
      </c>
      <c r="J17" s="74">
        <v>1</v>
      </c>
      <c r="K17" s="74">
        <v>3</v>
      </c>
      <c r="L17" s="74">
        <v>10</v>
      </c>
      <c r="M17" s="74">
        <v>2</v>
      </c>
      <c r="N17" s="80">
        <v>0</v>
      </c>
      <c r="O17" s="74">
        <v>4</v>
      </c>
      <c r="P17" s="74">
        <v>7</v>
      </c>
      <c r="Q17" s="74">
        <v>17</v>
      </c>
      <c r="R17" s="74">
        <v>17</v>
      </c>
      <c r="S17" s="80">
        <v>0</v>
      </c>
      <c r="T17" s="80">
        <v>0</v>
      </c>
      <c r="U17" s="74">
        <v>18</v>
      </c>
      <c r="V17" s="74">
        <v>6</v>
      </c>
      <c r="W17" s="77">
        <v>2</v>
      </c>
      <c r="X17" s="101">
        <v>1</v>
      </c>
    </row>
    <row r="18" spans="1:24" s="4" customFormat="1" ht="36" customHeight="1">
      <c r="A18" s="6"/>
      <c r="B18" s="7"/>
      <c r="C18" s="8"/>
      <c r="D18" s="7"/>
      <c r="E18" s="8"/>
      <c r="F18" s="7"/>
      <c r="G18" s="8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8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18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</sheetData>
  <mergeCells count="21">
    <mergeCell ref="E8:F8"/>
    <mergeCell ref="U5:X5"/>
    <mergeCell ref="W8:X8"/>
    <mergeCell ref="S5:T5"/>
    <mergeCell ref="S8:T8"/>
    <mergeCell ref="B5:E5"/>
    <mergeCell ref="A6:X6"/>
    <mergeCell ref="W7:X7"/>
    <mergeCell ref="M8:N8"/>
    <mergeCell ref="A8:A9"/>
    <mergeCell ref="I8:J8"/>
    <mergeCell ref="S4:T4"/>
    <mergeCell ref="U8:V8"/>
    <mergeCell ref="Q8:R8"/>
    <mergeCell ref="I4:R5"/>
    <mergeCell ref="A7:V7"/>
    <mergeCell ref="O8:P8"/>
    <mergeCell ref="B8:D8"/>
    <mergeCell ref="G8:H8"/>
    <mergeCell ref="K8:L8"/>
    <mergeCell ref="U4:X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workbookViewId="0" topLeftCell="A4"/>
  </sheetViews>
  <sheetFormatPr defaultColWidth="9.33203125" defaultRowHeight="12"/>
  <cols>
    <col min="1" max="1" width="14.83203125" style="3" customWidth="1"/>
    <col min="2" max="22" width="9.83203125" style="0" customWidth="1"/>
  </cols>
  <sheetData>
    <row r="1" spans="1:7" s="9" customFormat="1" ht="31.5" customHeight="1" hidden="1">
      <c r="A1" s="82" t="s">
        <v>71</v>
      </c>
      <c r="B1" s="9" t="s">
        <v>63</v>
      </c>
      <c r="C1" s="11" t="s">
        <v>64</v>
      </c>
      <c r="D1" s="9" t="s">
        <v>65</v>
      </c>
      <c r="E1" s="83" t="s">
        <v>66</v>
      </c>
      <c r="F1" s="84" t="s">
        <v>75</v>
      </c>
      <c r="G1" s="11" t="s">
        <v>68</v>
      </c>
    </row>
    <row r="2" spans="1:7" s="9" customFormat="1" ht="28.5" customHeight="1" hidden="1">
      <c r="A2" s="82" t="s">
        <v>76</v>
      </c>
      <c r="B2" s="9" t="s">
        <v>73</v>
      </c>
      <c r="C2" s="11" t="s">
        <v>74</v>
      </c>
      <c r="E2" s="11"/>
      <c r="G2" s="11"/>
    </row>
    <row r="3" spans="1:7" s="9" customFormat="1" ht="28.5" customHeight="1" hidden="1" thickBot="1">
      <c r="A3" s="10"/>
      <c r="C3" s="11"/>
      <c r="E3" s="11"/>
      <c r="G3" s="11"/>
    </row>
    <row r="4" spans="1:22" s="3" customFormat="1" ht="18" customHeight="1" thickBot="1">
      <c r="A4" s="22" t="str">
        <f>A1</f>
        <v>公　開　類</v>
      </c>
      <c r="B4" s="5"/>
      <c r="C4" s="5"/>
      <c r="D4" s="5"/>
      <c r="E4" s="5"/>
      <c r="F4" s="21"/>
      <c r="G4" s="33" t="s">
        <v>55</v>
      </c>
      <c r="H4" s="33"/>
      <c r="I4" s="33"/>
      <c r="J4" s="33"/>
      <c r="K4" s="33"/>
      <c r="L4" s="33"/>
      <c r="M4" s="33"/>
      <c r="N4" s="33"/>
      <c r="O4" s="33"/>
      <c r="P4" s="34"/>
      <c r="Q4" s="55" t="s">
        <v>49</v>
      </c>
      <c r="R4" s="55"/>
      <c r="S4" s="56" t="str">
        <f>B1</f>
        <v>桃園市政府(社會局)</v>
      </c>
      <c r="T4" s="55"/>
      <c r="U4" s="55"/>
      <c r="V4" s="57"/>
    </row>
    <row r="5" spans="1:22" s="3" customFormat="1" ht="18" customHeight="1" thickBot="1">
      <c r="A5" s="23" t="str">
        <f>C1</f>
        <v>年　　　報</v>
      </c>
      <c r="B5" s="31" t="str">
        <f>D1</f>
        <v>每年終了後2個月內編送</v>
      </c>
      <c r="C5" s="32"/>
      <c r="D5" s="32"/>
      <c r="E5" s="32"/>
      <c r="F5" s="30"/>
      <c r="G5" s="35"/>
      <c r="H5" s="35"/>
      <c r="I5" s="35"/>
      <c r="J5" s="35"/>
      <c r="K5" s="35"/>
      <c r="L5" s="35"/>
      <c r="M5" s="35"/>
      <c r="N5" s="35"/>
      <c r="O5" s="35"/>
      <c r="P5" s="36"/>
      <c r="Q5" s="59" t="s">
        <v>51</v>
      </c>
      <c r="R5" s="59"/>
      <c r="S5" s="58" t="str">
        <f>E1</f>
        <v>10730-05-18-2</v>
      </c>
      <c r="T5" s="59"/>
      <c r="U5" s="59"/>
      <c r="V5" s="60"/>
    </row>
    <row r="6" spans="1:22" ht="36" customHeight="1">
      <c r="A6" s="52" t="str">
        <f>F1</f>
        <v>桃園市原住民身心障礙者障礙成因(報表三)(續3完)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</row>
    <row r="7" spans="1:22" ht="24" customHeight="1" thickBot="1">
      <c r="A7" s="53" t="str">
        <f>G1</f>
        <v>中華民國112年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4" t="s">
        <v>37</v>
      </c>
      <c r="V7" s="54"/>
    </row>
    <row r="8" spans="1:22" s="1" customFormat="1" ht="48" customHeight="1">
      <c r="A8" s="50" t="s">
        <v>24</v>
      </c>
      <c r="B8" s="45" t="s">
        <v>38</v>
      </c>
      <c r="C8" s="45"/>
      <c r="D8" s="44"/>
      <c r="E8" s="66" t="s">
        <v>40</v>
      </c>
      <c r="F8" s="67"/>
      <c r="G8" s="66" t="s">
        <v>41</v>
      </c>
      <c r="H8" s="67"/>
      <c r="I8" s="66" t="s">
        <v>42</v>
      </c>
      <c r="J8" s="67"/>
      <c r="K8" s="66" t="s">
        <v>43</v>
      </c>
      <c r="L8" s="67"/>
      <c r="M8" s="66" t="s">
        <v>39</v>
      </c>
      <c r="N8" s="67"/>
      <c r="O8" s="66" t="s">
        <v>30</v>
      </c>
      <c r="P8" s="68"/>
      <c r="Q8" s="66" t="s">
        <v>44</v>
      </c>
      <c r="R8" s="67"/>
      <c r="S8" s="66" t="s">
        <v>46</v>
      </c>
      <c r="T8" s="67"/>
      <c r="U8" s="66" t="s">
        <v>47</v>
      </c>
      <c r="V8" s="68"/>
    </row>
    <row r="9" spans="1:22" s="1" customFormat="1" ht="21.95" customHeight="1" thickBot="1">
      <c r="A9" s="51"/>
      <c r="B9" s="14" t="s">
        <v>19</v>
      </c>
      <c r="C9" s="14" t="s">
        <v>0</v>
      </c>
      <c r="D9" s="15" t="s">
        <v>1</v>
      </c>
      <c r="E9" s="15" t="s">
        <v>33</v>
      </c>
      <c r="F9" s="14" t="s">
        <v>1</v>
      </c>
      <c r="G9" s="15" t="s">
        <v>0</v>
      </c>
      <c r="H9" s="14" t="s">
        <v>1</v>
      </c>
      <c r="I9" s="15" t="s">
        <v>0</v>
      </c>
      <c r="J9" s="14" t="s">
        <v>1</v>
      </c>
      <c r="K9" s="15" t="s">
        <v>0</v>
      </c>
      <c r="L9" s="14" t="s">
        <v>1</v>
      </c>
      <c r="M9" s="15" t="s">
        <v>0</v>
      </c>
      <c r="N9" s="14" t="s">
        <v>1</v>
      </c>
      <c r="O9" s="14" t="s">
        <v>33</v>
      </c>
      <c r="P9" s="14" t="s">
        <v>34</v>
      </c>
      <c r="Q9" s="15" t="s">
        <v>0</v>
      </c>
      <c r="R9" s="14" t="s">
        <v>1</v>
      </c>
      <c r="S9" s="14" t="s">
        <v>33</v>
      </c>
      <c r="T9" s="14" t="s">
        <v>34</v>
      </c>
      <c r="U9" s="15" t="s">
        <v>0</v>
      </c>
      <c r="V9" s="16" t="s">
        <v>1</v>
      </c>
    </row>
    <row r="10" spans="1:22" s="2" customFormat="1" ht="57" customHeight="1">
      <c r="A10" s="18" t="s">
        <v>70</v>
      </c>
      <c r="B10" s="69">
        <v>1960</v>
      </c>
      <c r="C10" s="72">
        <v>1086</v>
      </c>
      <c r="D10" s="72">
        <v>874</v>
      </c>
      <c r="E10" s="75">
        <v>406</v>
      </c>
      <c r="F10" s="72">
        <v>341</v>
      </c>
      <c r="G10" s="75">
        <v>125</v>
      </c>
      <c r="H10" s="72">
        <v>114</v>
      </c>
      <c r="I10" s="72">
        <v>23</v>
      </c>
      <c r="J10" s="72">
        <v>13</v>
      </c>
      <c r="K10" s="72">
        <v>66</v>
      </c>
      <c r="L10" s="72">
        <v>53</v>
      </c>
      <c r="M10" s="72">
        <v>33</v>
      </c>
      <c r="N10" s="72">
        <v>29</v>
      </c>
      <c r="O10" s="72">
        <v>80</v>
      </c>
      <c r="P10" s="72">
        <v>94</v>
      </c>
      <c r="Q10" s="72">
        <v>322</v>
      </c>
      <c r="R10" s="72">
        <v>220</v>
      </c>
      <c r="S10" s="72">
        <v>6</v>
      </c>
      <c r="T10" s="72">
        <v>1</v>
      </c>
      <c r="U10" s="75">
        <v>25</v>
      </c>
      <c r="V10" s="100">
        <v>9</v>
      </c>
    </row>
    <row r="11" spans="1:22" ht="57" customHeight="1">
      <c r="A11" s="19" t="s">
        <v>56</v>
      </c>
      <c r="B11" s="70">
        <v>266</v>
      </c>
      <c r="C11" s="73">
        <v>166</v>
      </c>
      <c r="D11" s="73">
        <v>100</v>
      </c>
      <c r="E11" s="76">
        <v>108</v>
      </c>
      <c r="F11" s="73">
        <v>62</v>
      </c>
      <c r="G11" s="76">
        <v>13</v>
      </c>
      <c r="H11" s="73">
        <v>13</v>
      </c>
      <c r="I11" s="73">
        <v>3</v>
      </c>
      <c r="J11" s="73">
        <v>4</v>
      </c>
      <c r="K11" s="73">
        <v>3</v>
      </c>
      <c r="L11" s="73">
        <v>2</v>
      </c>
      <c r="M11" s="79">
        <v>0</v>
      </c>
      <c r="N11" s="73">
        <v>2</v>
      </c>
      <c r="O11" s="73">
        <v>2</v>
      </c>
      <c r="P11" s="73">
        <v>1</v>
      </c>
      <c r="Q11" s="73">
        <v>20</v>
      </c>
      <c r="R11" s="73">
        <v>15</v>
      </c>
      <c r="S11" s="73">
        <v>1</v>
      </c>
      <c r="T11" s="79">
        <v>0</v>
      </c>
      <c r="U11" s="76">
        <v>16</v>
      </c>
      <c r="V11" s="94">
        <v>1</v>
      </c>
    </row>
    <row r="12" spans="1:22" ht="57" customHeight="1">
      <c r="A12" s="19" t="s">
        <v>57</v>
      </c>
      <c r="B12" s="70">
        <v>1299</v>
      </c>
      <c r="C12" s="73">
        <v>674</v>
      </c>
      <c r="D12" s="73">
        <v>625</v>
      </c>
      <c r="E12" s="76">
        <v>224</v>
      </c>
      <c r="F12" s="73">
        <v>229</v>
      </c>
      <c r="G12" s="76">
        <v>78</v>
      </c>
      <c r="H12" s="73">
        <v>75</v>
      </c>
      <c r="I12" s="73">
        <v>18</v>
      </c>
      <c r="J12" s="73">
        <v>8</v>
      </c>
      <c r="K12" s="73">
        <v>56</v>
      </c>
      <c r="L12" s="73">
        <v>40</v>
      </c>
      <c r="M12" s="73">
        <v>28</v>
      </c>
      <c r="N12" s="73">
        <v>23</v>
      </c>
      <c r="O12" s="73">
        <v>69</v>
      </c>
      <c r="P12" s="73">
        <v>85</v>
      </c>
      <c r="Q12" s="73">
        <v>192</v>
      </c>
      <c r="R12" s="73">
        <v>158</v>
      </c>
      <c r="S12" s="73">
        <v>2</v>
      </c>
      <c r="T12" s="79">
        <v>0</v>
      </c>
      <c r="U12" s="76">
        <v>7</v>
      </c>
      <c r="V12" s="94">
        <v>7</v>
      </c>
    </row>
    <row r="13" spans="1:22" ht="57" customHeight="1">
      <c r="A13" s="19" t="s">
        <v>58</v>
      </c>
      <c r="B13" s="70">
        <v>101</v>
      </c>
      <c r="C13" s="73">
        <v>72</v>
      </c>
      <c r="D13" s="73">
        <v>29</v>
      </c>
      <c r="E13" s="76">
        <v>19</v>
      </c>
      <c r="F13" s="73">
        <v>7</v>
      </c>
      <c r="G13" s="76">
        <v>5</v>
      </c>
      <c r="H13" s="73">
        <v>3</v>
      </c>
      <c r="I13" s="79">
        <v>0</v>
      </c>
      <c r="J13" s="79">
        <v>0</v>
      </c>
      <c r="K13" s="73">
        <v>4</v>
      </c>
      <c r="L13" s="73">
        <v>1</v>
      </c>
      <c r="M13" s="73">
        <v>2</v>
      </c>
      <c r="N13" s="73">
        <v>2</v>
      </c>
      <c r="O13" s="73">
        <v>1</v>
      </c>
      <c r="P13" s="73">
        <v>1</v>
      </c>
      <c r="Q13" s="73">
        <v>39</v>
      </c>
      <c r="R13" s="73">
        <v>14</v>
      </c>
      <c r="S13" s="73">
        <v>2</v>
      </c>
      <c r="T13" s="73">
        <v>1</v>
      </c>
      <c r="U13" s="81">
        <v>0</v>
      </c>
      <c r="V13" s="96">
        <v>0</v>
      </c>
    </row>
    <row r="14" spans="1:22" ht="57" customHeight="1">
      <c r="A14" s="19" t="s">
        <v>59</v>
      </c>
      <c r="B14" s="70">
        <v>43</v>
      </c>
      <c r="C14" s="73">
        <v>33</v>
      </c>
      <c r="D14" s="73">
        <v>10</v>
      </c>
      <c r="E14" s="76">
        <v>4</v>
      </c>
      <c r="F14" s="73">
        <v>3</v>
      </c>
      <c r="G14" s="76">
        <v>3</v>
      </c>
      <c r="H14" s="79">
        <v>0</v>
      </c>
      <c r="I14" s="73">
        <v>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3">
        <v>1</v>
      </c>
      <c r="P14" s="79">
        <v>0</v>
      </c>
      <c r="Q14" s="73">
        <v>24</v>
      </c>
      <c r="R14" s="73">
        <v>7</v>
      </c>
      <c r="S14" s="79">
        <v>0</v>
      </c>
      <c r="T14" s="79">
        <v>0</v>
      </c>
      <c r="U14" s="81">
        <v>0</v>
      </c>
      <c r="V14" s="96">
        <v>0</v>
      </c>
    </row>
    <row r="15" spans="1:22" ht="57" customHeight="1">
      <c r="A15" s="19" t="s">
        <v>60</v>
      </c>
      <c r="B15" s="70">
        <v>30</v>
      </c>
      <c r="C15" s="73">
        <v>23</v>
      </c>
      <c r="D15" s="73">
        <v>7</v>
      </c>
      <c r="E15" s="76">
        <v>1</v>
      </c>
      <c r="F15" s="73">
        <v>2</v>
      </c>
      <c r="G15" s="76">
        <v>8</v>
      </c>
      <c r="H15" s="73">
        <v>2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3">
        <v>13</v>
      </c>
      <c r="R15" s="73">
        <v>3</v>
      </c>
      <c r="S15" s="73">
        <v>1</v>
      </c>
      <c r="T15" s="79">
        <v>0</v>
      </c>
      <c r="U15" s="81">
        <v>0</v>
      </c>
      <c r="V15" s="96">
        <v>0</v>
      </c>
    </row>
    <row r="16" spans="1:22" ht="57" customHeight="1">
      <c r="A16" s="19" t="s">
        <v>61</v>
      </c>
      <c r="B16" s="70">
        <v>1</v>
      </c>
      <c r="C16" s="79">
        <v>0</v>
      </c>
      <c r="D16" s="73">
        <v>1</v>
      </c>
      <c r="E16" s="81">
        <v>0</v>
      </c>
      <c r="F16" s="79">
        <v>0</v>
      </c>
      <c r="G16" s="81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3">
        <v>1</v>
      </c>
      <c r="S16" s="79">
        <v>0</v>
      </c>
      <c r="T16" s="79">
        <v>0</v>
      </c>
      <c r="U16" s="81">
        <v>0</v>
      </c>
      <c r="V16" s="96">
        <v>0</v>
      </c>
    </row>
    <row r="17" spans="1:22" ht="57" customHeight="1">
      <c r="A17" s="24" t="s">
        <v>62</v>
      </c>
      <c r="B17" s="86">
        <v>220</v>
      </c>
      <c r="C17" s="88">
        <v>118</v>
      </c>
      <c r="D17" s="88">
        <v>102</v>
      </c>
      <c r="E17" s="90">
        <v>50</v>
      </c>
      <c r="F17" s="88">
        <v>38</v>
      </c>
      <c r="G17" s="90">
        <v>18</v>
      </c>
      <c r="H17" s="88">
        <v>21</v>
      </c>
      <c r="I17" s="88">
        <v>1</v>
      </c>
      <c r="J17" s="88">
        <v>1</v>
      </c>
      <c r="K17" s="88">
        <v>3</v>
      </c>
      <c r="L17" s="88">
        <v>10</v>
      </c>
      <c r="M17" s="88">
        <v>3</v>
      </c>
      <c r="N17" s="88">
        <v>2</v>
      </c>
      <c r="O17" s="88">
        <v>7</v>
      </c>
      <c r="P17" s="88">
        <v>7</v>
      </c>
      <c r="Q17" s="88">
        <v>34</v>
      </c>
      <c r="R17" s="88">
        <v>22</v>
      </c>
      <c r="S17" s="99">
        <v>0</v>
      </c>
      <c r="T17" s="99">
        <v>0</v>
      </c>
      <c r="U17" s="90">
        <v>2</v>
      </c>
      <c r="V17" s="95">
        <v>1</v>
      </c>
    </row>
    <row r="18" spans="1:22" ht="57" customHeight="1" thickBot="1">
      <c r="A18" s="17" t="s">
        <v>45</v>
      </c>
      <c r="B18" s="64" t="s">
        <v>77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</row>
    <row r="19" spans="1:22" s="4" customFormat="1" ht="36" customHeight="1">
      <c r="A19" s="4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spans="1:22" ht="18" customHeight="1">
      <c r="A20" s="62" t="str">
        <f>IF(LEN(A2)&gt;0,"資料來源："&amp;A2,"")</f>
        <v>資料來源：依據本府登記之身心障礙者人數具有原住民身分致殘成因資料彙編。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3" t="str">
        <f>IF(LEN(B2)&gt;0,B2,"")</f>
        <v>民國113年 1月15日 09:33:50 印製</v>
      </c>
      <c r="R20" s="63"/>
      <c r="S20" s="63"/>
      <c r="T20" s="63"/>
      <c r="U20" s="63"/>
      <c r="V20" s="63"/>
    </row>
    <row r="21" spans="1:22" ht="18" customHeight="1">
      <c r="A21" s="62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</row>
  </sheetData>
  <mergeCells count="25">
    <mergeCell ref="B8:D8"/>
    <mergeCell ref="E8:F8"/>
    <mergeCell ref="G8:H8"/>
    <mergeCell ref="I8:J8"/>
    <mergeCell ref="K8:L8"/>
    <mergeCell ref="S8:T8"/>
    <mergeCell ref="A19:V19"/>
    <mergeCell ref="A21:V21"/>
    <mergeCell ref="A20:P20"/>
    <mergeCell ref="Q20:V20"/>
    <mergeCell ref="B18:V18"/>
    <mergeCell ref="M8:N8"/>
    <mergeCell ref="O8:P8"/>
    <mergeCell ref="Q8:R8"/>
    <mergeCell ref="U8:V8"/>
    <mergeCell ref="A8:A9"/>
    <mergeCell ref="A7:T7"/>
    <mergeCell ref="G4:P5"/>
    <mergeCell ref="B5:E5"/>
    <mergeCell ref="S4:V4"/>
    <mergeCell ref="S5:V5"/>
    <mergeCell ref="Q4:R4"/>
    <mergeCell ref="Q5:R5"/>
    <mergeCell ref="A6:V6"/>
    <mergeCell ref="U7:V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張育瑄</cp:lastModifiedBy>
  <cp:lastPrinted>2022-12-30T06:01:44Z</cp:lastPrinted>
  <dcterms:created xsi:type="dcterms:W3CDTF">2001-02-06T07:45:53Z</dcterms:created>
  <dcterms:modified xsi:type="dcterms:W3CDTF">2024-01-15T01:34:35Z</dcterms:modified>
  <cp:category/>
  <cp:version/>
  <cp:contentType/>
  <cp:contentStatus/>
</cp:coreProperties>
</file>