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 codeName="ThisWorkbook"/>
  <bookViews>
    <workbookView xWindow="0" yWindow="0" windowWidth="17940" windowHeight="9060" activeTab="0"/>
  </bookViews>
  <sheets>
    <sheet name="10740-90-07-1" sheetId="1" r:id="rId1"/>
    <sheet name="10740-90-07-2" sheetId="3" r:id="rId2"/>
  </sheets>
  <definedNames>
    <definedName name="pp" localSheetId="1">'10740-90-07-2'!$A$3:$L$17</definedName>
    <definedName name="pp">'10740-90-07-1'!$A$3:$S$12</definedName>
  </definedNames>
  <calcPr calcId="191029"/>
</workbook>
</file>

<file path=xl/sharedStrings.xml><?xml version="1.0" encoding="utf-8"?>
<sst xmlns="http://schemas.openxmlformats.org/spreadsheetml/2006/main" count="82" uniqueCount="76">
  <si>
    <t>項目別</t>
  </si>
  <si>
    <t>案件類型(件)</t>
  </si>
  <si>
    <t>總計</t>
  </si>
  <si>
    <t>責任報告</t>
  </si>
  <si>
    <t xml:space="preserve"> 總計</t>
  </si>
  <si>
    <t>合計</t>
  </si>
  <si>
    <t>醫事人員</t>
  </si>
  <si>
    <t>其他</t>
  </si>
  <si>
    <t>總計</t>
  </si>
  <si>
    <t>通知父母、監護人帶回(人)</t>
  </si>
  <si>
    <t>送交適當場所緊急安置(人)</t>
  </si>
  <si>
    <t>已結案</t>
  </si>
  <si>
    <t>運用網路犯罪情形(人次)</t>
  </si>
  <si>
    <t>經評估不列為保護個案-轉介相關服務資源</t>
  </si>
  <si>
    <t>不開案</t>
  </si>
  <si>
    <t>經評估列為保護個案</t>
  </si>
  <si>
    <t>評估處理情形(件)</t>
  </si>
  <si>
    <t>被害人重複進入性剝削服務體系情形(件)</t>
  </si>
  <si>
    <t>報告來源(件次)</t>
  </si>
  <si>
    <t>派員陪同
偵訊件數
(件)</t>
  </si>
  <si>
    <t>網路犯罪工具</t>
  </si>
  <si>
    <t>其他平臺</t>
  </si>
  <si>
    <t>有開案紀錄</t>
  </si>
  <si>
    <t>無開案紀錄</t>
  </si>
  <si>
    <t>社群網站</t>
  </si>
  <si>
    <t>通訊軟體</t>
  </si>
  <si>
    <t>雲端儲存空間</t>
  </si>
  <si>
    <t>網路論壇或部落格</t>
  </si>
  <si>
    <t>拍攝、製造、散布、播送、交付、公然陳列或販賣兒童或少年性影像、與性相關客觀上足以引起性慾或羞恥之圖畫、語音或其他行為之物品</t>
  </si>
  <si>
    <t>使兒童或少年坐檯陪酒或涉及色情之伴遊、伴唱、伴舞或其他類似行為</t>
  </si>
  <si>
    <t>公寓大廈管理服務人員</t>
  </si>
  <si>
    <t>公　開　類</t>
  </si>
  <si>
    <t>桃園市(家庭暴力暨性侵害防治中心)</t>
  </si>
  <si>
    <t>半　年　報</t>
  </si>
  <si>
    <t>每半年終了後2個月內編送</t>
  </si>
  <si>
    <t>10740-90-07-2</t>
  </si>
  <si>
    <t>桃園市兒童及少年性剝削案件辦理情形</t>
  </si>
  <si>
    <t>中華民國112年下半年 ( 7月至12月 )</t>
  </si>
  <si>
    <t>社政/社工人員</t>
  </si>
  <si>
    <t>教育人員</t>
  </si>
  <si>
    <t>保育人員</t>
  </si>
  <si>
    <t>移民業務相關人員</t>
  </si>
  <si>
    <t>戶政人員</t>
  </si>
  <si>
    <t>村(里)幹事</t>
  </si>
  <si>
    <t>警察人員</t>
  </si>
  <si>
    <t>司(軍)法人員</t>
  </si>
  <si>
    <t>觀光業從業人員</t>
  </si>
  <si>
    <t>電子遊戲場業從業人員</t>
  </si>
  <si>
    <t>資訊休閒業從業人員</t>
  </si>
  <si>
    <t>就業服務機構及其從業人員</t>
  </si>
  <si>
    <t>其他執行兒童少年福利業務人員</t>
  </si>
  <si>
    <t>使兒童或少年為有對價之性交或猥褻行為</t>
  </si>
  <si>
    <t>利用兒童或少年為性交、猥褻之行為，以供人觀覽</t>
  </si>
  <si>
    <t>公　開　類</t>
  </si>
  <si>
    <t>桃園市(家庭暴力暨性侵害防治中心)</t>
  </si>
  <si>
    <t>半　年　報</t>
  </si>
  <si>
    <t>每半年終了後2個月內編送</t>
  </si>
  <si>
    <t>10740-90-07-2</t>
  </si>
  <si>
    <t>桃園市兒童及少年性剝削案件辦理情形(續)</t>
  </si>
  <si>
    <t>中華民國112年下半年 ( 7月至12月 )</t>
  </si>
  <si>
    <t>依據本府登記之兒童少年性剝削案件資料彙編。</t>
  </si>
  <si>
    <t>民國113年 2月23日 17:20:30 印製</t>
  </si>
  <si>
    <t>本表編製2份，1份送主計處，1份自存外，應由網際網路線上傳送至衛生福利部統計處資料庫。</t>
  </si>
  <si>
    <t>其他必要之保護及協助(人)</t>
  </si>
  <si>
    <t>在案中</t>
  </si>
  <si>
    <t>總　計</t>
  </si>
  <si>
    <t xml:space="preserve">  男</t>
  </si>
  <si>
    <t xml:space="preserve">  女</t>
  </si>
  <si>
    <t xml:space="preserve"> 其他</t>
  </si>
  <si>
    <t xml:space="preserve"> 不詳</t>
  </si>
  <si>
    <t>非網路犯罪</t>
  </si>
  <si>
    <t>總計</t>
  </si>
  <si>
    <t>男</t>
  </si>
  <si>
    <t>女</t>
  </si>
  <si>
    <t>其他</t>
  </si>
  <si>
    <t>不詳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</si>
</sst>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\-#,##0;&quot;－&quot;"/>
    <numFmt numFmtId="177" formatCode="#,##0.0000;\-#,##0.0000;&quot;－&quot;"/>
    <numFmt numFmtId="178" formatCode="##,##0"/>
    <numFmt numFmtId="179" formatCode="##,##0;\-##,##0;&quot;    －&quot;"/>
  </numFmts>
  <fonts count="12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 wrapText="1"/>
    </xf>
    <xf numFmtId="176" fontId="2" fillId="0" borderId="8" xfId="0" applyNumberFormat="1" applyFont="1" applyBorder="1" applyAlignment="1">
      <alignment horizontal="right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8" fontId="7" fillId="0" borderId="0" xfId="0" applyNumberFormat="1" applyFont="1" applyBorder="1"/>
    <xf numFmtId="178" fontId="7" fillId="0" borderId="11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horizontal="right" vertical="center"/>
    </xf>
    <xf numFmtId="178" fontId="7" fillId="0" borderId="13" xfId="0" applyNumberFormat="1" applyFont="1" applyBorder="1" applyAlignment="1">
      <alignment horizontal="right" vertical="center"/>
    </xf>
    <xf numFmtId="179" fontId="7" fillId="0" borderId="13" xfId="0" applyNumberFormat="1" applyFont="1" applyBorder="1" applyAlignment="1">
      <alignment horizontal="right" vertical="center"/>
    </xf>
    <xf numFmtId="0" fontId="7" fillId="0" borderId="0" xfId="0" applyFont="1" applyBorder="1"/>
    <xf numFmtId="0" fontId="5" fillId="0" borderId="0" xfId="0" applyFont="1" applyBorder="1"/>
    <xf numFmtId="179" fontId="7" fillId="0" borderId="0" xfId="0" applyNumberFormat="1" applyFont="1" applyBorder="1"/>
    <xf numFmtId="178" fontId="7" fillId="0" borderId="14" xfId="0" applyNumberFormat="1" applyFont="1" applyBorder="1" applyAlignment="1">
      <alignment horizontal="right" vertical="center" wrapText="1"/>
    </xf>
    <xf numFmtId="178" fontId="7" fillId="0" borderId="15" xfId="0" applyNumberFormat="1" applyFont="1" applyBorder="1" applyAlignment="1">
      <alignment horizontal="right" vertical="center" wrapText="1"/>
    </xf>
    <xf numFmtId="178" fontId="7" fillId="0" borderId="16" xfId="0" applyNumberFormat="1" applyFont="1" applyBorder="1" applyAlignment="1">
      <alignment horizontal="right" vertical="center" wrapText="1"/>
    </xf>
    <xf numFmtId="178" fontId="7" fillId="0" borderId="17" xfId="0" applyNumberFormat="1" applyFont="1" applyBorder="1" applyAlignment="1">
      <alignment horizontal="right" vertical="center" wrapText="1"/>
    </xf>
    <xf numFmtId="178" fontId="7" fillId="0" borderId="18" xfId="0" applyNumberFormat="1" applyFont="1" applyBorder="1" applyAlignment="1">
      <alignment horizontal="right" vertical="center" wrapText="1"/>
    </xf>
    <xf numFmtId="178" fontId="7" fillId="0" borderId="19" xfId="0" applyNumberFormat="1" applyFont="1" applyBorder="1" applyAlignment="1">
      <alignment horizontal="right" vertical="center" wrapText="1"/>
    </xf>
    <xf numFmtId="178" fontId="7" fillId="0" borderId="20" xfId="0" applyNumberFormat="1" applyFont="1" applyBorder="1" applyAlignment="1">
      <alignment horizontal="right" vertical="center" wrapText="1"/>
    </xf>
    <xf numFmtId="178" fontId="7" fillId="0" borderId="7" xfId="0" applyNumberFormat="1" applyFont="1" applyBorder="1" applyAlignment="1">
      <alignment horizontal="right" vertical="center" wrapText="1"/>
    </xf>
    <xf numFmtId="178" fontId="7" fillId="0" borderId="8" xfId="0" applyNumberFormat="1" applyFont="1" applyBorder="1" applyAlignment="1">
      <alignment horizontal="right" vertical="center" wrapText="1"/>
    </xf>
    <xf numFmtId="178" fontId="7" fillId="0" borderId="21" xfId="0" applyNumberFormat="1" applyFont="1" applyBorder="1" applyAlignment="1">
      <alignment vertical="center" wrapText="1"/>
    </xf>
    <xf numFmtId="178" fontId="7" fillId="0" borderId="18" xfId="0" applyNumberFormat="1" applyFont="1" applyBorder="1" applyAlignment="1">
      <alignment vertical="center" wrapText="1"/>
    </xf>
    <xf numFmtId="179" fontId="7" fillId="0" borderId="22" xfId="0" applyNumberFormat="1" applyFont="1" applyBorder="1" applyAlignment="1">
      <alignment vertical="center" wrapText="1"/>
    </xf>
    <xf numFmtId="179" fontId="7" fillId="0" borderId="20" xfId="0" applyNumberFormat="1" applyFont="1" applyBorder="1" applyAlignment="1">
      <alignment vertical="center" wrapText="1"/>
    </xf>
    <xf numFmtId="179" fontId="7" fillId="0" borderId="23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horizontal="right" vertical="center" wrapText="1"/>
    </xf>
    <xf numFmtId="179" fontId="7" fillId="0" borderId="18" xfId="0" applyNumberFormat="1" applyFont="1" applyBorder="1" applyAlignment="1">
      <alignment horizontal="right" vertical="center" wrapText="1"/>
    </xf>
    <xf numFmtId="179" fontId="7" fillId="0" borderId="1" xfId="0" applyNumberFormat="1" applyFont="1" applyBorder="1" applyAlignment="1">
      <alignment horizontal="right" vertical="center" wrapText="1"/>
    </xf>
    <xf numFmtId="179" fontId="7" fillId="0" borderId="8" xfId="0" applyNumberFormat="1" applyFont="1" applyBorder="1" applyAlignment="1">
      <alignment horizontal="right" vertical="center" wrapText="1"/>
    </xf>
    <xf numFmtId="179" fontId="7" fillId="0" borderId="16" xfId="0" applyNumberFormat="1" applyFont="1" applyBorder="1" applyAlignment="1">
      <alignment horizontal="right" vertical="center" wrapText="1"/>
    </xf>
    <xf numFmtId="179" fontId="7" fillId="0" borderId="20" xfId="0" applyNumberFormat="1" applyFont="1" applyBorder="1" applyAlignment="1">
      <alignment horizontal="right" vertical="center" wrapText="1"/>
    </xf>
    <xf numFmtId="179" fontId="7" fillId="0" borderId="18" xfId="0" applyNumberFormat="1" applyFont="1" applyBorder="1" applyAlignment="1">
      <alignment vertical="center" wrapText="1"/>
    </xf>
    <xf numFmtId="179" fontId="7" fillId="0" borderId="10" xfId="0" applyNumberFormat="1" applyFont="1" applyBorder="1" applyAlignment="1">
      <alignment horizontal="right" vertical="center" wrapText="1"/>
    </xf>
    <xf numFmtId="179" fontId="7" fillId="0" borderId="23" xfId="0" applyNumberFormat="1" applyFont="1" applyBorder="1" applyAlignment="1">
      <alignment horizontal="right" vertical="center"/>
    </xf>
    <xf numFmtId="179" fontId="7" fillId="0" borderId="10" xfId="0" applyNumberFormat="1" applyFont="1" applyBorder="1" applyAlignment="1">
      <alignment horizontal="right" vertical="center"/>
    </xf>
    <xf numFmtId="179" fontId="7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7" fontId="4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right" vertical="center" wrapText="1"/>
    </xf>
    <xf numFmtId="176" fontId="2" fillId="0" borderId="26" xfId="0" applyNumberFormat="1" applyFont="1" applyBorder="1" applyAlignment="1">
      <alignment horizontal="right" vertical="center" wrapText="1"/>
    </xf>
    <xf numFmtId="176" fontId="2" fillId="0" borderId="35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9" fontId="7" fillId="0" borderId="10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176" fontId="2" fillId="0" borderId="7" xfId="0" applyNumberFormat="1" applyFont="1" applyBorder="1" applyAlignment="1">
      <alignment horizontal="right" vertical="center" wrapText="1"/>
    </xf>
    <xf numFmtId="176" fontId="2" fillId="0" borderId="22" xfId="0" applyNumberFormat="1" applyFont="1" applyBorder="1" applyAlignment="1">
      <alignment horizontal="right" vertical="center" wrapText="1"/>
    </xf>
    <xf numFmtId="176" fontId="2" fillId="0" borderId="8" xfId="0" applyNumberFormat="1" applyFont="1" applyBorder="1" applyAlignment="1">
      <alignment horizontal="right" vertical="center" wrapText="1"/>
    </xf>
    <xf numFmtId="176" fontId="2" fillId="0" borderId="20" xfId="0" applyNumberFormat="1" applyFont="1" applyBorder="1" applyAlignment="1">
      <alignment horizontal="right" vertical="center" wrapText="1"/>
    </xf>
    <xf numFmtId="179" fontId="7" fillId="0" borderId="8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179" fontId="7" fillId="0" borderId="37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79" fontId="7" fillId="0" borderId="9" xfId="0" applyNumberFormat="1" applyFont="1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179" fontId="7" fillId="0" borderId="39" xfId="0" applyNumberFormat="1" applyFont="1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176" fontId="2" fillId="0" borderId="41" xfId="0" applyNumberFormat="1" applyFont="1" applyBorder="1" applyAlignment="1">
      <alignment horizontal="right" vertical="center" wrapText="1"/>
    </xf>
    <xf numFmtId="176" fontId="2" fillId="0" borderId="15" xfId="0" applyNumberFormat="1" applyFont="1" applyBorder="1" applyAlignment="1">
      <alignment horizontal="right" vertical="center" wrapText="1"/>
    </xf>
    <xf numFmtId="179" fontId="7" fillId="0" borderId="15" xfId="0" applyNumberFormat="1" applyFont="1" applyBorder="1" applyAlignment="1">
      <alignment horizontal="righ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176" fontId="2" fillId="0" borderId="51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52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409575</xdr:colOff>
      <xdr:row>8</xdr:row>
      <xdr:rowOff>1028700</xdr:rowOff>
    </xdr:from>
    <xdr:to>
      <xdr:col>15</xdr:col>
      <xdr:colOff>457200</xdr:colOff>
      <xdr:row>8</xdr:row>
      <xdr:rowOff>1028700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0496550" y="3600450"/>
          <a:ext cx="771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76300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763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0722AB1-DB2C-4B81-914A-A35B88ECEDA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76300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1009650"/>
          <a:ext cx="8763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tIns="0" rIns="0" bIns="0" anchor="ctr" anchorCtr="0"/>
        <a:lstStyle/>
        <a:p>
          <a:fld id="{048EB5B2-9BB0-40BA-81F3-420DFCA5874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半　年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</xdr:col>
      <xdr:colOff>219075</xdr:colOff>
      <xdr:row>3</xdr:row>
      <xdr:rowOff>0</xdr:rowOff>
    </xdr:from>
    <xdr:ext cx="10401300" cy="247650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895350" y="990600"/>
          <a:ext cx="104013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96801186-822E-4FEB-8C88-0B1EE069F8B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/>
            <a:t>每半年終了後2個月內編送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</xdr:col>
      <xdr:colOff>180975</xdr:colOff>
      <xdr:row>4</xdr:row>
      <xdr:rowOff>19050</xdr:rowOff>
    </xdr:from>
    <xdr:ext cx="10544175" cy="0"/>
    <xdr:sp macro="" textlink="">
      <xdr:nvSpPr>
        <xdr:cNvPr id="5338" name="Line 37"/>
        <xdr:cNvSpPr>
          <a:spLocks noChangeShapeType="1"/>
        </xdr:cNvSpPr>
      </xdr:nvSpPr>
      <xdr:spPr bwMode="auto">
        <a:xfrm>
          <a:off x="857250" y="1238250"/>
          <a:ext cx="105441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15</xdr:col>
      <xdr:colOff>323850</xdr:colOff>
      <xdr:row>3</xdr:row>
      <xdr:rowOff>19050</xdr:rowOff>
    </xdr:from>
    <xdr:ext cx="866775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1134725" y="1009650"/>
          <a:ext cx="8667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15</xdr:col>
      <xdr:colOff>323850</xdr:colOff>
      <xdr:row>0</xdr:row>
      <xdr:rowOff>0</xdr:rowOff>
    </xdr:from>
    <xdr:ext cx="866775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1134725" y="0"/>
          <a:ext cx="866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16</xdr:col>
      <xdr:colOff>466725</xdr:colOff>
      <xdr:row>0</xdr:row>
      <xdr:rowOff>0</xdr:rowOff>
    </xdr:from>
    <xdr:ext cx="1685925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2001500" y="0"/>
          <a:ext cx="1685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82FF3CA-CC8C-412C-9018-2FAF18803BF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桃園市(家庭暴力暨性侵害防治中心)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16</xdr:col>
      <xdr:colOff>466725</xdr:colOff>
      <xdr:row>3</xdr:row>
      <xdr:rowOff>19050</xdr:rowOff>
    </xdr:from>
    <xdr:ext cx="1685925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2001500" y="1009650"/>
          <a:ext cx="1685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E68F233-5DD8-4F15-8241-223681D219B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/>
            <a:t>10740-90-07-2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15</xdr:col>
      <xdr:colOff>371475</xdr:colOff>
      <xdr:row>5</xdr:row>
      <xdr:rowOff>66675</xdr:rowOff>
    </xdr:from>
    <xdr:ext cx="2390775" cy="247650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1182350" y="1743075"/>
          <a:ext cx="2390775" cy="2476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單位：件次、件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47725" cy="228600"/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0" y="0"/>
          <a:ext cx="8477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542A556-B83D-4292-896E-1B430CD10013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47725" cy="266700"/>
    <xdr:sp macro="" textlink="C1">
      <xdr:nvSpPr>
        <xdr:cNvPr id="4" name="報表週期"/>
        <xdr:cNvSpPr>
          <a:spLocks noChangeArrowheads="1" noTextEdit="1"/>
        </xdr:cNvSpPr>
      </xdr:nvSpPr>
      <xdr:spPr bwMode="auto">
        <a:xfrm>
          <a:off x="0" y="990600"/>
          <a:ext cx="847725" cy="2667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tIns="0" rIns="0" bIns="0" anchor="ctr" anchorCtr="0"/>
        <a:lstStyle/>
        <a:p>
          <a:fld id="{2298D1A2-66CA-4470-B697-DC4D368D55B1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pPr/>
            <a:t>半　年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857250</xdr:colOff>
      <xdr:row>3</xdr:row>
      <xdr:rowOff>0</xdr:rowOff>
    </xdr:from>
    <xdr:ext cx="10201275" cy="247650"/>
    <xdr:sp macro="" textlink="D1">
      <xdr:nvSpPr>
        <xdr:cNvPr id="5" name="報表類別"/>
        <xdr:cNvSpPr>
          <a:spLocks noChangeArrowheads="1" noTextEdit="1"/>
        </xdr:cNvSpPr>
      </xdr:nvSpPr>
      <xdr:spPr bwMode="auto">
        <a:xfrm>
          <a:off x="857250" y="990600"/>
          <a:ext cx="1020127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AF4790AA-8C19-4E92-B243-79FA328E4D7E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pPr/>
            <a:t>每半年終了後2個月內編送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838200</xdr:colOff>
      <xdr:row>4</xdr:row>
      <xdr:rowOff>28575</xdr:rowOff>
    </xdr:from>
    <xdr:ext cx="10315575" cy="0"/>
    <xdr:sp macro="" textlink="">
      <xdr:nvSpPr>
        <xdr:cNvPr id="6241" name="Line 37"/>
        <xdr:cNvSpPr>
          <a:spLocks noChangeShapeType="1"/>
        </xdr:cNvSpPr>
      </xdr:nvSpPr>
      <xdr:spPr bwMode="auto">
        <a:xfrm>
          <a:off x="838200" y="1247775"/>
          <a:ext cx="103155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9</xdr:col>
      <xdr:colOff>723900</xdr:colOff>
      <xdr:row>3</xdr:row>
      <xdr:rowOff>9525</xdr:rowOff>
    </xdr:from>
    <xdr:ext cx="838200" cy="257175"/>
    <xdr:sp macro="" textlink="">
      <xdr:nvSpPr>
        <xdr:cNvPr id="7" name="表號"/>
        <xdr:cNvSpPr>
          <a:spLocks noChangeArrowheads="1"/>
        </xdr:cNvSpPr>
      </xdr:nvSpPr>
      <xdr:spPr bwMode="auto">
        <a:xfrm>
          <a:off x="10753725" y="1000125"/>
          <a:ext cx="8382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9</xdr:col>
      <xdr:colOff>723900</xdr:colOff>
      <xdr:row>0</xdr:row>
      <xdr:rowOff>0</xdr:rowOff>
    </xdr:from>
    <xdr:ext cx="838200" cy="257175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753725" y="0"/>
          <a:ext cx="8382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10</xdr:col>
      <xdr:colOff>447675</xdr:colOff>
      <xdr:row>0</xdr:row>
      <xdr:rowOff>0</xdr:rowOff>
    </xdr:from>
    <xdr:ext cx="1657350" cy="257175"/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582400" y="0"/>
          <a:ext cx="16573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B2CF7CB-B85B-404D-9514-0CD0730ADE2C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pPr/>
            <a:t>桃園市(家庭暴力暨性侵害防治中心)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10</xdr:col>
      <xdr:colOff>447675</xdr:colOff>
      <xdr:row>3</xdr:row>
      <xdr:rowOff>0</xdr:rowOff>
    </xdr:from>
    <xdr:ext cx="1657350" cy="266700"/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582400" y="990600"/>
          <a:ext cx="1657350" cy="2667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B5C8191-05D2-4B6B-B561-E28897750BB8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pPr/>
            <a:t>10740-90-07-2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9</xdr:col>
      <xdr:colOff>885825</xdr:colOff>
      <xdr:row>5</xdr:row>
      <xdr:rowOff>19050</xdr:rowOff>
    </xdr:from>
    <xdr:ext cx="2314575" cy="257175"/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0915650" y="1695450"/>
          <a:ext cx="231457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單位：件、人次</a:t>
          </a:r>
        </a:p>
      </xdr:txBody>
    </xdr:sp>
    <xdr:clientData/>
  </xdr:oneCellAnchor>
  <xdr:twoCellAnchor editAs="absolute">
    <xdr:from>
      <xdr:col>9</xdr:col>
      <xdr:colOff>581025</xdr:colOff>
      <xdr:row>25</xdr:row>
      <xdr:rowOff>9525</xdr:rowOff>
    </xdr:from>
    <xdr:to>
      <xdr:col>11</xdr:col>
      <xdr:colOff>1095375</xdr:colOff>
      <xdr:row>26</xdr:row>
      <xdr:rowOff>9525</xdr:rowOff>
    </xdr:to>
    <xdr:sp macro="" textlink="B2">
      <xdr:nvSpPr>
        <xdr:cNvPr id="12" name="報表類別"/>
        <xdr:cNvSpPr>
          <a:spLocks noChangeArrowheads="1"/>
        </xdr:cNvSpPr>
      </xdr:nvSpPr>
      <xdr:spPr bwMode="auto">
        <a:xfrm>
          <a:off x="10610850" y="9820275"/>
          <a:ext cx="2724150" cy="2857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CD934885-9625-4D6B-8B7E-69E48392A89F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r" rtl="0">
              <a:defRPr sz="1000"/>
            </a:pPr>
            <a:t>民國113年 2月23日 17:20:30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zoomScale="85" zoomScaleNormal="85" workbookViewId="0" topLeftCell="A7">
      <selection activeCell="F10" sqref="F10"/>
    </sheetView>
  </sheetViews>
  <sheetFormatPr defaultColWidth="9.33203125" defaultRowHeight="12"/>
  <cols>
    <col min="1" max="1" width="11.83203125" style="3" customWidth="1"/>
    <col min="2" max="8" width="12.66015625" style="3" customWidth="1"/>
    <col min="9" max="19" width="12.66015625" style="0" customWidth="1"/>
  </cols>
  <sheetData>
    <row r="1" spans="1:8" s="5" customFormat="1" ht="31.5" customHeight="1">
      <c r="A1" s="6" t="s">
        <v>31</v>
      </c>
      <c r="B1" s="6" t="s">
        <v>32</v>
      </c>
      <c r="C1" s="6" t="s">
        <v>33</v>
      </c>
      <c r="D1" s="6" t="s">
        <v>34</v>
      </c>
      <c r="E1" s="28" t="s">
        <v>35</v>
      </c>
      <c r="F1" s="29" t="s">
        <v>36</v>
      </c>
      <c r="G1" s="6" t="s">
        <v>37</v>
      </c>
      <c r="H1" s="6"/>
    </row>
    <row r="2" spans="1:8" s="5" customFormat="1" ht="28.5" customHeight="1">
      <c r="A2" s="7"/>
      <c r="B2" s="7"/>
      <c r="C2" s="7"/>
      <c r="D2" s="6"/>
      <c r="E2" s="6"/>
      <c r="F2" s="6"/>
      <c r="G2" s="6"/>
      <c r="H2" s="6"/>
    </row>
    <row r="3" spans="1:19" s="3" customFormat="1" ht="18" customHeight="1">
      <c r="A3" s="56"/>
      <c r="B3" s="56"/>
      <c r="C3" s="56"/>
      <c r="D3" s="56"/>
      <c r="E3" s="10"/>
      <c r="F3" s="10"/>
      <c r="G3" s="10"/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3" customFormat="1" ht="18" customHeight="1">
      <c r="A4" s="56"/>
      <c r="B4" s="56"/>
      <c r="C4" s="56"/>
      <c r="D4" s="56"/>
      <c r="E4" s="10"/>
      <c r="F4" s="10"/>
      <c r="G4" s="10"/>
      <c r="H4" s="10"/>
      <c r="I4" s="8"/>
      <c r="J4" s="8"/>
      <c r="K4" s="8"/>
      <c r="L4" s="8"/>
      <c r="M4" s="8"/>
      <c r="N4" s="8"/>
      <c r="O4" s="4"/>
      <c r="P4" s="4"/>
      <c r="Q4" s="4"/>
      <c r="R4" s="4"/>
      <c r="S4" s="4"/>
    </row>
    <row r="5" spans="1:19" ht="36" customHeight="1">
      <c r="A5" s="60" t="str">
        <f>F1</f>
        <v>桃園市兒童及少年性剝削案件辦理情形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ht="24" customHeight="1" thickBot="1">
      <c r="A6" s="59" t="str">
        <f>G1</f>
        <v>中華民國112年下半年 ( 7月至12月 )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" customFormat="1" ht="24.95" customHeight="1">
      <c r="A7" s="64" t="s">
        <v>0</v>
      </c>
      <c r="B7" s="61" t="s">
        <v>18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s="1" customFormat="1" ht="21.95" customHeight="1">
      <c r="A8" s="66"/>
      <c r="B8" s="57" t="s">
        <v>2</v>
      </c>
      <c r="C8" s="69" t="s">
        <v>3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 t="s">
        <v>7</v>
      </c>
    </row>
    <row r="9" spans="1:19" s="1" customFormat="1" ht="92.25" customHeight="1" thickBot="1">
      <c r="A9" s="65"/>
      <c r="B9" s="58"/>
      <c r="C9" s="9" t="s">
        <v>5</v>
      </c>
      <c r="D9" s="9" t="s">
        <v>6</v>
      </c>
      <c r="E9" s="9" t="s">
        <v>38</v>
      </c>
      <c r="F9" s="9" t="s">
        <v>39</v>
      </c>
      <c r="G9" s="9" t="s">
        <v>40</v>
      </c>
      <c r="H9" s="9" t="s">
        <v>41</v>
      </c>
      <c r="I9" s="9" t="s">
        <v>42</v>
      </c>
      <c r="J9" s="9" t="s">
        <v>43</v>
      </c>
      <c r="K9" s="9" t="s">
        <v>44</v>
      </c>
      <c r="L9" s="9" t="s">
        <v>45</v>
      </c>
      <c r="M9" s="9" t="s">
        <v>46</v>
      </c>
      <c r="N9" s="9" t="s">
        <v>47</v>
      </c>
      <c r="O9" s="9" t="s">
        <v>48</v>
      </c>
      <c r="P9" s="9" t="s">
        <v>49</v>
      </c>
      <c r="Q9" s="9" t="s">
        <v>30</v>
      </c>
      <c r="R9" s="9" t="s">
        <v>50</v>
      </c>
      <c r="S9" s="70"/>
    </row>
    <row r="10" spans="1:19" s="2" customFormat="1" ht="80.1" customHeight="1" thickBot="1">
      <c r="A10" s="11" t="s">
        <v>2</v>
      </c>
      <c r="B10" s="24">
        <v>364</v>
      </c>
      <c r="C10" s="25">
        <v>360</v>
      </c>
      <c r="D10" s="26">
        <v>1</v>
      </c>
      <c r="E10" s="26">
        <v>36</v>
      </c>
      <c r="F10" s="26">
        <v>108</v>
      </c>
      <c r="G10" s="27">
        <v>0</v>
      </c>
      <c r="H10" s="27">
        <v>0</v>
      </c>
      <c r="I10" s="27">
        <v>0</v>
      </c>
      <c r="J10" s="27">
        <v>0</v>
      </c>
      <c r="K10" s="26">
        <v>204</v>
      </c>
      <c r="L10" s="26">
        <v>9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6">
        <v>2</v>
      </c>
      <c r="S10" s="26">
        <v>4</v>
      </c>
    </row>
    <row r="11" spans="1:19" ht="80.1" customHeight="1" thickBo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 ht="24.95" customHeight="1">
      <c r="A12" s="64" t="s">
        <v>0</v>
      </c>
      <c r="B12" s="67" t="s">
        <v>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1:19" ht="94.5" customHeight="1" thickBot="1">
      <c r="A13" s="65"/>
      <c r="B13" s="58" t="s">
        <v>4</v>
      </c>
      <c r="C13" s="70"/>
      <c r="D13" s="70"/>
      <c r="E13" s="70"/>
      <c r="F13" s="70" t="s">
        <v>51</v>
      </c>
      <c r="G13" s="70"/>
      <c r="H13" s="70"/>
      <c r="I13" s="70" t="s">
        <v>52</v>
      </c>
      <c r="J13" s="70"/>
      <c r="K13" s="70"/>
      <c r="L13" s="70" t="s">
        <v>28</v>
      </c>
      <c r="M13" s="70"/>
      <c r="N13" s="70"/>
      <c r="O13" s="70"/>
      <c r="P13" s="70" t="s">
        <v>29</v>
      </c>
      <c r="Q13" s="70"/>
      <c r="R13" s="70"/>
      <c r="S13" s="71"/>
    </row>
    <row r="14" spans="1:19" ht="80.1" customHeight="1" thickBot="1">
      <c r="A14" s="15" t="s">
        <v>2</v>
      </c>
      <c r="B14" s="72">
        <v>167</v>
      </c>
      <c r="C14" s="73"/>
      <c r="D14" s="73"/>
      <c r="E14" s="73"/>
      <c r="F14" s="74">
        <v>9</v>
      </c>
      <c r="G14" s="75"/>
      <c r="H14" s="76"/>
      <c r="I14" s="74">
        <v>2</v>
      </c>
      <c r="J14" s="75"/>
      <c r="K14" s="76"/>
      <c r="L14" s="74">
        <v>150</v>
      </c>
      <c r="M14" s="75"/>
      <c r="N14" s="75"/>
      <c r="O14" s="76"/>
      <c r="P14" s="74">
        <v>6</v>
      </c>
      <c r="Q14" s="75"/>
      <c r="R14" s="75"/>
      <c r="S14" s="75"/>
    </row>
    <row r="19" spans="1:19" ht="39.95" customHeight="1">
      <c r="A19" s="23"/>
      <c r="B19" s="23"/>
      <c r="C19" s="23"/>
      <c r="D19" s="23"/>
      <c r="E19" s="2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9:19" ht="39.9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9:19" ht="39.9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9:19" ht="39.9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9:19" ht="39.9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9:19" ht="39.9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39.95" customHeight="1"/>
    <row r="26" ht="39.95" customHeight="1"/>
  </sheetData>
  <mergeCells count="22">
    <mergeCell ref="B14:E14"/>
    <mergeCell ref="F14:H14"/>
    <mergeCell ref="I14:K14"/>
    <mergeCell ref="L14:O14"/>
    <mergeCell ref="P14:S14"/>
    <mergeCell ref="A11:S11"/>
    <mergeCell ref="A12:A13"/>
    <mergeCell ref="A7:A9"/>
    <mergeCell ref="B12:S12"/>
    <mergeCell ref="C8:R8"/>
    <mergeCell ref="S8:S9"/>
    <mergeCell ref="L13:O13"/>
    <mergeCell ref="P13:S13"/>
    <mergeCell ref="I13:K13"/>
    <mergeCell ref="F13:H13"/>
    <mergeCell ref="B13:E13"/>
    <mergeCell ref="A3:D3"/>
    <mergeCell ref="A4:D4"/>
    <mergeCell ref="B8:B9"/>
    <mergeCell ref="A6:S6"/>
    <mergeCell ref="A5:S5"/>
    <mergeCell ref="B7:S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8"/>
  <sheetViews>
    <sheetView zoomScale="66" zoomScaleNormal="66" workbookViewId="0" topLeftCell="A4">
      <selection activeCell="A25" sqref="A25:L25"/>
    </sheetView>
  </sheetViews>
  <sheetFormatPr defaultColWidth="9.33203125" defaultRowHeight="12"/>
  <cols>
    <col min="1" max="1" width="20.83203125" style="3" customWidth="1"/>
    <col min="2" max="8" width="19.33203125" style="3" customWidth="1"/>
    <col min="9" max="12" width="19.33203125" style="0" customWidth="1"/>
  </cols>
  <sheetData>
    <row r="1" spans="1:8" s="5" customFormat="1" ht="31.5" customHeight="1">
      <c r="A1" s="6" t="s">
        <v>53</v>
      </c>
      <c r="B1" s="6" t="s">
        <v>54</v>
      </c>
      <c r="C1" s="6" t="s">
        <v>55</v>
      </c>
      <c r="D1" s="6" t="s">
        <v>56</v>
      </c>
      <c r="E1" s="28" t="s">
        <v>57</v>
      </c>
      <c r="F1" s="29" t="s">
        <v>58</v>
      </c>
      <c r="G1" s="6" t="s">
        <v>59</v>
      </c>
      <c r="H1" s="6"/>
    </row>
    <row r="2" spans="1:8" s="5" customFormat="1" ht="28.5" customHeight="1">
      <c r="A2" s="6" t="s">
        <v>60</v>
      </c>
      <c r="B2" s="6" t="s">
        <v>61</v>
      </c>
      <c r="C2" s="6" t="s">
        <v>62</v>
      </c>
      <c r="D2" s="7"/>
      <c r="E2" s="7"/>
      <c r="F2" s="6"/>
      <c r="G2" s="6"/>
      <c r="H2" s="6"/>
    </row>
    <row r="3" spans="1:12" s="3" customFormat="1" ht="18" customHeight="1">
      <c r="A3" s="56"/>
      <c r="B3" s="56"/>
      <c r="C3" s="56"/>
      <c r="D3" s="56"/>
      <c r="E3" s="56"/>
      <c r="F3" s="56"/>
      <c r="G3" s="10"/>
      <c r="H3" s="10"/>
      <c r="I3" s="4"/>
      <c r="J3" s="4"/>
      <c r="K3" s="4"/>
      <c r="L3" s="4"/>
    </row>
    <row r="4" spans="1:12" s="3" customFormat="1" ht="18" customHeight="1">
      <c r="A4" s="56"/>
      <c r="B4" s="56"/>
      <c r="C4" s="56"/>
      <c r="D4" s="56"/>
      <c r="E4" s="56"/>
      <c r="F4" s="56"/>
      <c r="G4" s="10"/>
      <c r="H4" s="10"/>
      <c r="I4" s="8"/>
      <c r="J4" s="8"/>
      <c r="K4" s="8"/>
      <c r="L4" s="4"/>
    </row>
    <row r="5" spans="1:12" ht="36" customHeight="1">
      <c r="A5" s="60" t="str">
        <f>F1</f>
        <v>桃園市兒童及少年性剝削案件辦理情形(續)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24" customHeight="1" thickBot="1">
      <c r="A6" s="59" t="str">
        <f>G1</f>
        <v>中華民國112年下半年 ( 7月至12月 )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5" s="1" customFormat="1" ht="24.95" customHeight="1">
      <c r="A7" s="64" t="s">
        <v>0</v>
      </c>
      <c r="B7" s="61" t="s">
        <v>19</v>
      </c>
      <c r="C7" s="96" t="s">
        <v>16</v>
      </c>
      <c r="D7" s="97"/>
      <c r="E7" s="97"/>
      <c r="F7" s="97"/>
      <c r="G7" s="97"/>
      <c r="H7" s="98"/>
      <c r="I7" s="96" t="s">
        <v>17</v>
      </c>
      <c r="J7" s="97"/>
      <c r="K7" s="97"/>
      <c r="L7" s="98"/>
      <c r="M7" s="13"/>
      <c r="N7" s="13"/>
      <c r="O7" s="13"/>
    </row>
    <row r="8" spans="1:15" s="1" customFormat="1" ht="39" customHeight="1">
      <c r="A8" s="66"/>
      <c r="B8" s="106"/>
      <c r="C8" s="94" t="s">
        <v>8</v>
      </c>
      <c r="D8" s="104" t="s">
        <v>15</v>
      </c>
      <c r="E8" s="108"/>
      <c r="F8" s="105"/>
      <c r="G8" s="99" t="s">
        <v>13</v>
      </c>
      <c r="H8" s="94" t="s">
        <v>14</v>
      </c>
      <c r="I8" s="94" t="s">
        <v>8</v>
      </c>
      <c r="J8" s="94" t="s">
        <v>23</v>
      </c>
      <c r="K8" s="104" t="s">
        <v>22</v>
      </c>
      <c r="L8" s="105"/>
      <c r="M8" s="13"/>
      <c r="N8" s="13"/>
      <c r="O8" s="13"/>
    </row>
    <row r="9" spans="1:15" s="1" customFormat="1" ht="39" customHeight="1">
      <c r="A9" s="66"/>
      <c r="B9" s="106"/>
      <c r="C9" s="103"/>
      <c r="D9" s="94" t="s">
        <v>9</v>
      </c>
      <c r="E9" s="94" t="s">
        <v>10</v>
      </c>
      <c r="F9" s="94" t="s">
        <v>63</v>
      </c>
      <c r="G9" s="100"/>
      <c r="H9" s="103"/>
      <c r="I9" s="103"/>
      <c r="J9" s="103"/>
      <c r="K9" s="94" t="s">
        <v>64</v>
      </c>
      <c r="L9" s="94" t="s">
        <v>11</v>
      </c>
      <c r="M9" s="13"/>
      <c r="N9" s="13"/>
      <c r="O9" s="13"/>
    </row>
    <row r="10" spans="1:15" s="1" customFormat="1" ht="39" customHeight="1" thickBot="1">
      <c r="A10" s="65"/>
      <c r="B10" s="107"/>
      <c r="C10" s="95"/>
      <c r="D10" s="95"/>
      <c r="E10" s="95"/>
      <c r="F10" s="95"/>
      <c r="G10" s="101"/>
      <c r="H10" s="95"/>
      <c r="I10" s="95"/>
      <c r="J10" s="95"/>
      <c r="K10" s="95"/>
      <c r="L10" s="95"/>
      <c r="M10" s="13"/>
      <c r="N10" s="13"/>
      <c r="O10" s="13"/>
    </row>
    <row r="11" spans="1:15" s="1" customFormat="1" ht="30" customHeight="1">
      <c r="A11" s="16" t="s">
        <v>65</v>
      </c>
      <c r="B11" s="31">
        <v>116</v>
      </c>
      <c r="C11" s="34">
        <v>167</v>
      </c>
      <c r="D11" s="36">
        <v>42</v>
      </c>
      <c r="E11" s="36">
        <v>8</v>
      </c>
      <c r="F11" s="38">
        <v>1</v>
      </c>
      <c r="G11" s="40">
        <v>116</v>
      </c>
      <c r="H11" s="42">
        <v>0</v>
      </c>
      <c r="I11" s="38">
        <v>167</v>
      </c>
      <c r="J11" s="31">
        <v>155</v>
      </c>
      <c r="K11" s="31">
        <v>12</v>
      </c>
      <c r="L11" s="45">
        <v>0</v>
      </c>
      <c r="M11" s="13"/>
      <c r="N11" s="13"/>
      <c r="O11" s="13"/>
    </row>
    <row r="12" spans="1:15" s="1" customFormat="1" ht="30" customHeight="1">
      <c r="A12" s="17" t="s">
        <v>66</v>
      </c>
      <c r="B12" s="32">
        <v>33</v>
      </c>
      <c r="C12" s="35">
        <v>47</v>
      </c>
      <c r="D12" s="37">
        <v>1</v>
      </c>
      <c r="E12" s="46">
        <v>0</v>
      </c>
      <c r="F12" s="39">
        <v>1</v>
      </c>
      <c r="G12" s="41">
        <v>45</v>
      </c>
      <c r="H12" s="43">
        <v>0</v>
      </c>
      <c r="I12" s="39">
        <v>47</v>
      </c>
      <c r="J12" s="39">
        <v>47</v>
      </c>
      <c r="K12" s="48">
        <v>0</v>
      </c>
      <c r="L12" s="46">
        <v>0</v>
      </c>
      <c r="M12" s="13"/>
      <c r="N12" s="13"/>
      <c r="O12" s="13"/>
    </row>
    <row r="13" spans="1:15" s="1" customFormat="1" ht="30" customHeight="1">
      <c r="A13" s="17" t="s">
        <v>67</v>
      </c>
      <c r="B13" s="33">
        <v>83</v>
      </c>
      <c r="C13" s="35">
        <v>120</v>
      </c>
      <c r="D13" s="37">
        <v>41</v>
      </c>
      <c r="E13" s="37">
        <v>8</v>
      </c>
      <c r="F13" s="48">
        <v>0</v>
      </c>
      <c r="G13" s="41">
        <v>71</v>
      </c>
      <c r="H13" s="43">
        <v>0</v>
      </c>
      <c r="I13" s="39">
        <v>120</v>
      </c>
      <c r="J13" s="39">
        <v>108</v>
      </c>
      <c r="K13" s="39">
        <v>12</v>
      </c>
      <c r="L13" s="46">
        <v>0</v>
      </c>
      <c r="M13" s="13"/>
      <c r="N13" s="13"/>
      <c r="O13" s="13"/>
    </row>
    <row r="14" spans="1:15" s="1" customFormat="1" ht="30" customHeight="1">
      <c r="A14" s="17" t="s">
        <v>68</v>
      </c>
      <c r="B14" s="49">
        <v>0</v>
      </c>
      <c r="C14" s="46">
        <v>0</v>
      </c>
      <c r="D14" s="50">
        <v>0</v>
      </c>
      <c r="E14" s="50">
        <v>0</v>
      </c>
      <c r="F14" s="48">
        <v>0</v>
      </c>
      <c r="G14" s="51">
        <v>0</v>
      </c>
      <c r="H14" s="43">
        <v>0</v>
      </c>
      <c r="I14" s="48">
        <v>0</v>
      </c>
      <c r="J14" s="48">
        <v>0</v>
      </c>
      <c r="K14" s="48">
        <v>0</v>
      </c>
      <c r="L14" s="46">
        <v>0</v>
      </c>
      <c r="M14" s="13"/>
      <c r="N14" s="13"/>
      <c r="O14" s="13"/>
    </row>
    <row r="15" spans="1:20" s="2" customFormat="1" ht="30" customHeight="1" thickBot="1">
      <c r="A15" s="18" t="s">
        <v>69</v>
      </c>
      <c r="B15" s="52">
        <v>0</v>
      </c>
      <c r="C15" s="47">
        <v>0</v>
      </c>
      <c r="D15" s="53">
        <v>0</v>
      </c>
      <c r="E15" s="53">
        <v>0</v>
      </c>
      <c r="F15" s="54">
        <v>0</v>
      </c>
      <c r="G15" s="55">
        <v>0</v>
      </c>
      <c r="H15" s="44">
        <v>0</v>
      </c>
      <c r="I15" s="54">
        <v>0</v>
      </c>
      <c r="J15" s="52">
        <v>0</v>
      </c>
      <c r="K15" s="52">
        <v>0</v>
      </c>
      <c r="L15" s="47">
        <v>0</v>
      </c>
      <c r="M15" s="14"/>
      <c r="N15" s="14"/>
      <c r="O15" s="14"/>
      <c r="S15" s="77">
        <v>0</v>
      </c>
      <c r="T15" s="78"/>
    </row>
    <row r="16" spans="1:12" ht="39.95" customHeight="1" thickBo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6" ht="36.95" customHeight="1">
      <c r="A17" s="64" t="s">
        <v>0</v>
      </c>
      <c r="B17" s="102" t="s">
        <v>12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"/>
      <c r="N17" s="3"/>
      <c r="O17" s="3"/>
      <c r="P17" s="3"/>
    </row>
    <row r="18" spans="1:16" s="1" customFormat="1" ht="36.95" customHeight="1">
      <c r="A18" s="66"/>
      <c r="B18" s="115" t="s">
        <v>20</v>
      </c>
      <c r="C18" s="116"/>
      <c r="D18" s="116"/>
      <c r="E18" s="116"/>
      <c r="F18" s="116"/>
      <c r="G18" s="116"/>
      <c r="H18" s="116"/>
      <c r="I18" s="116"/>
      <c r="J18" s="116"/>
      <c r="K18" s="117"/>
      <c r="L18" s="112" t="s">
        <v>70</v>
      </c>
      <c r="M18" s="12"/>
      <c r="N18" s="12"/>
      <c r="O18" s="13"/>
      <c r="P18" s="13"/>
    </row>
    <row r="19" spans="1:16" s="1" customFormat="1" ht="36.95" customHeight="1" thickBot="1">
      <c r="A19" s="65"/>
      <c r="B19" s="118" t="s">
        <v>24</v>
      </c>
      <c r="C19" s="114"/>
      <c r="D19" s="71" t="s">
        <v>25</v>
      </c>
      <c r="E19" s="114"/>
      <c r="F19" s="71" t="s">
        <v>26</v>
      </c>
      <c r="G19" s="114"/>
      <c r="H19" s="71" t="s">
        <v>27</v>
      </c>
      <c r="I19" s="114"/>
      <c r="J19" s="71" t="s">
        <v>21</v>
      </c>
      <c r="K19" s="114"/>
      <c r="L19" s="113"/>
      <c r="M19" s="10"/>
      <c r="N19" s="10"/>
      <c r="O19" s="13"/>
      <c r="P19" s="13"/>
    </row>
    <row r="20" spans="1:16" s="1" customFormat="1" ht="27.95" customHeight="1">
      <c r="A20" s="119" t="s">
        <v>71</v>
      </c>
      <c r="B20" s="91">
        <v>62</v>
      </c>
      <c r="C20" s="80"/>
      <c r="D20" s="79">
        <v>51</v>
      </c>
      <c r="E20" s="80"/>
      <c r="F20" s="87">
        <v>0</v>
      </c>
      <c r="G20" s="88"/>
      <c r="H20" s="87">
        <v>0</v>
      </c>
      <c r="I20" s="88"/>
      <c r="J20" s="79">
        <v>13</v>
      </c>
      <c r="K20" s="80"/>
      <c r="L20" s="19">
        <v>51</v>
      </c>
      <c r="M20" s="13"/>
      <c r="N20" s="13"/>
      <c r="O20" s="13"/>
      <c r="P20" s="13"/>
    </row>
    <row r="21" spans="1:16" s="1" customFormat="1" ht="27.95" customHeight="1">
      <c r="A21" s="120" t="s">
        <v>72</v>
      </c>
      <c r="B21" s="92">
        <v>20</v>
      </c>
      <c r="C21" s="82"/>
      <c r="D21" s="81">
        <v>21</v>
      </c>
      <c r="E21" s="82"/>
      <c r="F21" s="87">
        <v>0</v>
      </c>
      <c r="G21" s="88"/>
      <c r="H21" s="87">
        <v>0</v>
      </c>
      <c r="I21" s="88"/>
      <c r="J21" s="81">
        <v>3</v>
      </c>
      <c r="K21" s="82"/>
      <c r="L21" s="20">
        <v>9</v>
      </c>
      <c r="M21" s="13"/>
      <c r="N21" s="13"/>
      <c r="O21" s="13"/>
      <c r="P21" s="13"/>
    </row>
    <row r="22" spans="1:16" s="1" customFormat="1" ht="27.95" customHeight="1">
      <c r="A22" s="121" t="s">
        <v>73</v>
      </c>
      <c r="B22" s="92">
        <v>42</v>
      </c>
      <c r="C22" s="82"/>
      <c r="D22" s="81">
        <v>30</v>
      </c>
      <c r="E22" s="82"/>
      <c r="F22" s="83">
        <v>0</v>
      </c>
      <c r="G22" s="84"/>
      <c r="H22" s="83">
        <v>0</v>
      </c>
      <c r="I22" s="84"/>
      <c r="J22" s="81">
        <v>10</v>
      </c>
      <c r="K22" s="82"/>
      <c r="L22" s="21">
        <v>42</v>
      </c>
      <c r="M22" s="13"/>
      <c r="N22" s="13"/>
      <c r="O22" s="13"/>
      <c r="P22" s="13"/>
    </row>
    <row r="23" spans="1:16" s="1" customFormat="1" ht="27.95" customHeight="1">
      <c r="A23" s="121" t="s">
        <v>74</v>
      </c>
      <c r="B23" s="93">
        <v>0</v>
      </c>
      <c r="C23" s="84"/>
      <c r="D23" s="83">
        <v>0</v>
      </c>
      <c r="E23" s="84"/>
      <c r="F23" s="89">
        <v>0</v>
      </c>
      <c r="G23" s="90"/>
      <c r="H23" s="89">
        <v>0</v>
      </c>
      <c r="I23" s="90"/>
      <c r="J23" s="83">
        <v>0</v>
      </c>
      <c r="K23" s="84"/>
      <c r="L23" s="21">
        <v>0</v>
      </c>
      <c r="M23" s="13"/>
      <c r="N23" s="13"/>
      <c r="O23" s="13"/>
      <c r="P23" s="13"/>
    </row>
    <row r="24" spans="1:16" s="2" customFormat="1" ht="27.95" customHeight="1" thickBot="1">
      <c r="A24" s="122" t="s">
        <v>75</v>
      </c>
      <c r="B24" s="85">
        <v>0</v>
      </c>
      <c r="C24" s="86"/>
      <c r="D24" s="85">
        <v>0</v>
      </c>
      <c r="E24" s="86"/>
      <c r="F24" s="85">
        <v>0</v>
      </c>
      <c r="G24" s="86"/>
      <c r="H24" s="85">
        <v>0</v>
      </c>
      <c r="I24" s="86"/>
      <c r="J24" s="85">
        <v>0</v>
      </c>
      <c r="K24" s="86"/>
      <c r="L24" s="22">
        <v>0</v>
      </c>
      <c r="M24" s="14"/>
      <c r="N24" s="14"/>
      <c r="O24" s="14"/>
      <c r="P24" s="14"/>
    </row>
    <row r="25" spans="1:12" ht="36" customHeight="1">
      <c r="A25" s="11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</row>
    <row r="26" spans="1:12" ht="22.5" customHeight="1">
      <c r="A26" s="110" t="str">
        <f>IF(LEN(A2)&gt;0,"資料來源："&amp;A2,"")</f>
        <v>資料來源：依據本府登記之兒童少年性剝削案件資料彙編。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</row>
    <row r="27" spans="1:12" ht="38.25" customHeight="1">
      <c r="A27" s="109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32" spans="9:12" ht="39.95" customHeight="1">
      <c r="I32" s="3"/>
      <c r="J32" s="3"/>
      <c r="K32" s="3"/>
      <c r="L32" s="3"/>
    </row>
    <row r="33" spans="9:12" ht="39.95" customHeight="1">
      <c r="I33" s="3"/>
      <c r="J33" s="3"/>
      <c r="K33" s="3"/>
      <c r="L33" s="3"/>
    </row>
    <row r="34" spans="1:12" ht="39.95" customHeight="1">
      <c r="A34" s="6"/>
      <c r="B34" s="23"/>
      <c r="C34" s="23"/>
      <c r="D34" s="30"/>
      <c r="E34" s="30"/>
      <c r="F34" s="23"/>
      <c r="G34" s="23"/>
      <c r="I34" s="3"/>
      <c r="J34" s="3"/>
      <c r="K34" s="3"/>
      <c r="L34" s="3"/>
    </row>
    <row r="35" spans="1:12" ht="39.95" customHeight="1">
      <c r="A35" s="6"/>
      <c r="B35" s="23"/>
      <c r="C35" s="23"/>
      <c r="D35" s="30"/>
      <c r="E35" s="30"/>
      <c r="F35" s="23"/>
      <c r="G35" s="23"/>
      <c r="I35" s="3"/>
      <c r="J35" s="3"/>
      <c r="K35" s="3"/>
      <c r="L35" s="3"/>
    </row>
    <row r="36" spans="1:12" ht="39.95" customHeight="1">
      <c r="A36" s="6"/>
      <c r="B36" s="23"/>
      <c r="C36" s="23"/>
      <c r="D36" s="30"/>
      <c r="E36" s="30"/>
      <c r="F36" s="23"/>
      <c r="G36" s="23"/>
      <c r="I36" s="3"/>
      <c r="J36" s="3"/>
      <c r="K36" s="3"/>
      <c r="L36" s="3"/>
    </row>
    <row r="37" spans="1:12" ht="39.95" customHeight="1">
      <c r="A37" s="6"/>
      <c r="B37" s="30"/>
      <c r="C37" s="30"/>
      <c r="D37" s="30"/>
      <c r="E37" s="30"/>
      <c r="F37" s="30"/>
      <c r="G37" s="30"/>
      <c r="I37" s="3"/>
      <c r="J37" s="3"/>
      <c r="K37" s="3"/>
      <c r="L37" s="3"/>
    </row>
    <row r="38" spans="1:7" ht="39.75" customHeight="1">
      <c r="A38" s="6"/>
      <c r="B38" s="30"/>
      <c r="C38" s="30"/>
      <c r="D38" s="30"/>
      <c r="E38" s="30"/>
      <c r="F38" s="30"/>
      <c r="G38" s="30"/>
    </row>
    <row r="39" ht="39.75" customHeight="1"/>
  </sheetData>
  <mergeCells count="59">
    <mergeCell ref="A27:L27"/>
    <mergeCell ref="A26:L26"/>
    <mergeCell ref="A17:A19"/>
    <mergeCell ref="A16:L16"/>
    <mergeCell ref="A25:L25"/>
    <mergeCell ref="L18:L19"/>
    <mergeCell ref="H19:I19"/>
    <mergeCell ref="J19:K19"/>
    <mergeCell ref="B18:K18"/>
    <mergeCell ref="B19:C19"/>
    <mergeCell ref="D19:E19"/>
    <mergeCell ref="F19:G19"/>
    <mergeCell ref="D20:E20"/>
    <mergeCell ref="D21:E21"/>
    <mergeCell ref="D22:E22"/>
    <mergeCell ref="D23:E23"/>
    <mergeCell ref="A3:F3"/>
    <mergeCell ref="A4:F4"/>
    <mergeCell ref="A5:L5"/>
    <mergeCell ref="A6:L6"/>
    <mergeCell ref="A7:A10"/>
    <mergeCell ref="H8:H10"/>
    <mergeCell ref="I7:L7"/>
    <mergeCell ref="I8:I10"/>
    <mergeCell ref="J8:J10"/>
    <mergeCell ref="K8:L8"/>
    <mergeCell ref="K9:K10"/>
    <mergeCell ref="L9:L10"/>
    <mergeCell ref="B7:B10"/>
    <mergeCell ref="C8:C10"/>
    <mergeCell ref="D8:F8"/>
    <mergeCell ref="D9:D10"/>
    <mergeCell ref="E9:E10"/>
    <mergeCell ref="F9:F10"/>
    <mergeCell ref="C7:H7"/>
    <mergeCell ref="G8:G10"/>
    <mergeCell ref="B17:L17"/>
    <mergeCell ref="D24:E24"/>
    <mergeCell ref="B20:C20"/>
    <mergeCell ref="B21:C21"/>
    <mergeCell ref="B22:C22"/>
    <mergeCell ref="B23:C23"/>
    <mergeCell ref="B24:C24"/>
    <mergeCell ref="J24:K24"/>
    <mergeCell ref="F20:G20"/>
    <mergeCell ref="F21:G21"/>
    <mergeCell ref="F22:G22"/>
    <mergeCell ref="F23:G23"/>
    <mergeCell ref="F24:G24"/>
    <mergeCell ref="H20:I20"/>
    <mergeCell ref="H21:I21"/>
    <mergeCell ref="H22:I22"/>
    <mergeCell ref="H23:I23"/>
    <mergeCell ref="H24:I24"/>
    <mergeCell ref="S15:T15"/>
    <mergeCell ref="J20:K20"/>
    <mergeCell ref="J21:K21"/>
    <mergeCell ref="J22:K22"/>
    <mergeCell ref="J23:K2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歐長潤</cp:lastModifiedBy>
  <cp:lastPrinted>2023-06-20T06:21:53Z</cp:lastPrinted>
  <dcterms:created xsi:type="dcterms:W3CDTF">2001-02-06T07:45:53Z</dcterms:created>
  <dcterms:modified xsi:type="dcterms:W3CDTF">2024-03-22T01:43:16Z</dcterms:modified>
  <cp:category/>
  <cp:version/>
  <cp:contentType/>
  <cp:contentStatus/>
</cp:coreProperties>
</file>