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7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'1833-04-01'!$A$3:$Q$23</definedName>
    <definedName name="_xlnm.Print_Area" localSheetId="0">'1833-04-01'!$A$3:$Q$22</definedName>
  </definedNames>
  <calcPr calcId="191029"/>
</workbook>
</file>

<file path=xl/sharedStrings.xml><?xml version="1.0" encoding="utf-8"?>
<sst xmlns="http://schemas.openxmlformats.org/spreadsheetml/2006/main" count="48" uniqueCount="33">
  <si>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</si>
  <si>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</si>
  <si>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</si>
  <si>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</si>
  <si>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</si>
  <si>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</si>
  <si>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</si>
  <si>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</si>
  <si>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</si>
  <si>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</si>
  <si>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</si>
  <si>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</si>
  <si>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</si>
  <si>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</si>
  <si>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</si>
  <si>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</si>
  <si>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</si>
  <si>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</si>
  <si>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</si>
  <si>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</si>
  <si>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中低收入老人</t>
  </si>
  <si>
    <t>中低收入戶</t>
  </si>
  <si>
    <t>民國113年 3月 8日 14:21:45 印製</t>
  </si>
  <si>
    <t>本表編製2份，1份送主計處，1份自存外，應由網際網路線上傳送至衛生福利部統計處資料庫。</t>
  </si>
  <si>
    <t>桃園市政府(社會局)</t>
  </si>
  <si>
    <t>月　　　報</t>
  </si>
  <si>
    <t>每月終了後15日內編送</t>
  </si>
  <si>
    <t>10730-04-20-2</t>
  </si>
  <si>
    <t>桃園市中低收入(含低收入戶)老人生活津貼</t>
  </si>
  <si>
    <t>中華民國113年 3月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</si>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</sst>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,###,###,##0"/>
    <numFmt numFmtId="189" formatCode="#,###,###,##0;\-#,###,###,##0;&quot;  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MS Sans Serif"/>
      <family val="2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7" fontId="2" fillId="0" borderId="4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7" xfId="0" applyNumberFormat="1" applyFont="1" applyBorder="1" applyAlignment="1">
      <alignment horizontal="right" vertical="center"/>
    </xf>
    <xf numFmtId="188" fontId="9" fillId="0" borderId="30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/>
    </xf>
    <xf numFmtId="188" fontId="8" fillId="0" borderId="33" xfId="0" applyNumberFormat="1" applyFont="1" applyBorder="1" applyAlignment="1">
      <alignment horizontal="right" vertical="center"/>
    </xf>
    <xf numFmtId="188" fontId="8" fillId="0" borderId="34" xfId="0" applyNumberFormat="1" applyFont="1" applyBorder="1" applyAlignment="1">
      <alignment horizontal="right" vertical="center"/>
    </xf>
    <xf numFmtId="188" fontId="9" fillId="0" borderId="12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188" fontId="9" fillId="0" borderId="35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39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189" fontId="8" fillId="0" borderId="34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9" fontId="8" fillId="0" borderId="39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09925" y="661035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09925" y="283845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77825" cy="9153525"/>
    <xdr:grpSp>
      <xdr:nvGrpSpPr>
        <xdr:cNvPr id="1261" name="Group 65"/>
        <xdr:cNvGrpSpPr>
          <a:grpSpLocks/>
        </xdr:cNvGrpSpPr>
      </xdr:nvGrpSpPr>
      <xdr:grpSpPr bwMode="auto">
        <a:xfrm>
          <a:off x="0" y="9525"/>
          <a:ext cx="13077825" cy="9153525"/>
          <a:chOff x="0" y="1"/>
          <a:chExt cx="1372" cy="961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8F2B676A-47CD-471F-8AD4-809BA393D72E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BDD49951-7C09-4D82-9F84-2EEE6894047F}" type="TxLink">
              <a:rPr lang="zh-TW" altLang="en-US" sz="1200">
                <a:latin typeface="標楷體" pitchFamily="65" charset="-120"/>
                <a:ea typeface="標楷體" pitchFamily="65" charset="-120"/>
              </a:rPr>
              <a:t>月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678E423C-DEC4-4F23-8004-19B962CC8430}" type="TxLink">
              <a:rPr lang="zh-TW" altLang="en-US" sz="1200">
                <a:latin typeface="標楷體" pitchFamily="65" charset="-120"/>
                <a:ea typeface="標楷體" pitchFamily="65" charset="-120"/>
              </a:rPr>
              <a:t>每月終了後15日內編送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2AFECEE-EF43-4184-B15B-FA5A95F95683}" type="TxLink">
              <a:rPr lang="zh-TW" altLang="en-US" sz="1200">
                <a:latin typeface="標楷體" pitchFamily="65" charset="-120"/>
                <a:ea typeface="標楷體" pitchFamily="65" charset="-120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2E0824F8-9AAE-412F-A3F1-D1DCC1AEB233}" type="TxLink">
              <a:rPr lang="zh-TW" altLang="en-US" sz="1200">
                <a:latin typeface="標楷體" pitchFamily="65" charset="-120"/>
                <a:ea typeface="標楷體" pitchFamily="65" charset="-120"/>
              </a:rPr>
              <a:t>10730-04-20-2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269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單位：人、元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33"/>
            <a:ext cx="287" cy="29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074ACDDC-9498-4843-8424-95D2C651384A}" type="TxLink">
              <a:rPr lang="zh-TW" altLang="en-US" sz="1200">
                <a:latin typeface="標楷體" pitchFamily="65" charset="-120"/>
                <a:ea typeface="標楷體" pitchFamily="65" charset="-120"/>
              </a:rPr>
              <a:t>民國113年 3月 8日 14:21:45 印製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85" zoomScaleNormal="85" workbookViewId="0" topLeftCell="A3"/>
  </sheetViews>
  <sheetFormatPr defaultColWidth="9.33203125" defaultRowHeight="12"/>
  <cols>
    <col min="1" max="1" width="19.66015625" style="3" customWidth="1"/>
    <col min="2" max="2" width="6.83203125" style="3" customWidth="1"/>
    <col min="3" max="3" width="14.83203125" style="3" customWidth="1"/>
    <col min="4" max="4" width="14.83203125" style="0" customWidth="1"/>
    <col min="5" max="16" width="13.33203125" style="0" customWidth="1"/>
    <col min="17" max="17" width="14.83203125" style="0" customWidth="1"/>
  </cols>
  <sheetData>
    <row r="1" spans="1:16" s="6" customFormat="1" ht="31.5" customHeight="1" hidden="1">
      <c r="A1" s="7" t="s">
        <v>32</v>
      </c>
      <c r="B1" s="7" t="s">
        <v>24</v>
      </c>
      <c r="C1" s="7" t="s">
        <v>25</v>
      </c>
      <c r="D1" s="6" t="s">
        <v>26</v>
      </c>
      <c r="E1" s="89" t="s">
        <v>27</v>
      </c>
      <c r="F1" s="90" t="s">
        <v>28</v>
      </c>
      <c r="G1" s="6" t="s">
        <v>29</v>
      </c>
      <c r="J1" s="8"/>
      <c r="K1" s="8"/>
      <c r="L1" s="8"/>
      <c r="M1" s="8"/>
      <c r="N1" s="8"/>
      <c r="O1" s="8"/>
      <c r="P1" s="8"/>
    </row>
    <row r="2" spans="1:16" s="6" customFormat="1" ht="28.5" customHeight="1" hidden="1">
      <c r="A2" s="7" t="s">
        <v>30</v>
      </c>
      <c r="B2" s="7" t="s">
        <v>22</v>
      </c>
      <c r="C2" s="7" t="s">
        <v>23</v>
      </c>
      <c r="J2" s="8"/>
      <c r="K2" s="8"/>
      <c r="L2" s="8"/>
      <c r="M2" s="8"/>
      <c r="N2" s="8"/>
      <c r="O2" s="8"/>
      <c r="P2" s="8"/>
    </row>
    <row r="3" spans="1:17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"/>
    </row>
    <row r="4" spans="1:17" s="3" customFormat="1" ht="18" customHeight="1">
      <c r="A4" s="41"/>
      <c r="B4" s="41"/>
      <c r="C4" s="4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0"/>
    </row>
    <row r="5" spans="1:17" ht="36" customHeight="1">
      <c r="A5" s="48" t="str">
        <f>F1</f>
        <v>桃園市中低收入(含低收入戶)老人生活津貼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24" customHeight="1" thickBot="1">
      <c r="A6" s="49" t="str">
        <f>G1</f>
        <v>中華民國113年 3月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3.1" customHeight="1">
      <c r="A7" s="39" t="s">
        <v>3</v>
      </c>
      <c r="B7" s="40"/>
      <c r="C7" s="51" t="s">
        <v>14</v>
      </c>
      <c r="D7" s="52"/>
      <c r="E7" s="32" t="s">
        <v>13</v>
      </c>
      <c r="F7" s="33"/>
      <c r="G7" s="33"/>
      <c r="H7" s="33"/>
      <c r="I7" s="33"/>
      <c r="J7" s="53"/>
      <c r="K7" s="24" t="s">
        <v>21</v>
      </c>
      <c r="L7" s="25"/>
      <c r="M7" s="32" t="s">
        <v>20</v>
      </c>
      <c r="N7" s="33"/>
      <c r="O7" s="33"/>
      <c r="P7" s="33"/>
      <c r="Q7" s="34" t="s">
        <v>19</v>
      </c>
    </row>
    <row r="8" spans="1:17" s="1" customFormat="1" ht="33" customHeight="1">
      <c r="A8" s="41"/>
      <c r="B8" s="42"/>
      <c r="C8" s="56" t="s">
        <v>6</v>
      </c>
      <c r="D8" s="28" t="s">
        <v>7</v>
      </c>
      <c r="E8" s="19" t="s">
        <v>10</v>
      </c>
      <c r="F8" s="20"/>
      <c r="G8" s="19" t="s">
        <v>9</v>
      </c>
      <c r="H8" s="20"/>
      <c r="I8" s="19" t="s">
        <v>11</v>
      </c>
      <c r="J8" s="20"/>
      <c r="K8" s="26"/>
      <c r="L8" s="27"/>
      <c r="M8" s="26" t="s">
        <v>17</v>
      </c>
      <c r="N8" s="27"/>
      <c r="O8" s="30" t="s">
        <v>16</v>
      </c>
      <c r="P8" s="31"/>
      <c r="Q8" s="35"/>
    </row>
    <row r="9" spans="1:17" s="1" customFormat="1" ht="23.1" customHeight="1" thickBot="1">
      <c r="A9" s="43"/>
      <c r="B9" s="44"/>
      <c r="C9" s="57"/>
      <c r="D9" s="29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4" t="s">
        <v>6</v>
      </c>
      <c r="N9" s="15" t="s">
        <v>7</v>
      </c>
      <c r="O9" s="15" t="s">
        <v>6</v>
      </c>
      <c r="P9" s="16" t="s">
        <v>18</v>
      </c>
      <c r="Q9" s="36"/>
    </row>
    <row r="10" spans="1:17" s="2" customFormat="1" ht="50.1" customHeight="1">
      <c r="A10" s="45" t="s">
        <v>0</v>
      </c>
      <c r="B10" s="17" t="s">
        <v>5</v>
      </c>
      <c r="C10" s="59">
        <v>11788</v>
      </c>
      <c r="D10" s="61"/>
      <c r="E10" s="65">
        <v>23</v>
      </c>
      <c r="F10" s="67"/>
      <c r="G10" s="69">
        <v>383</v>
      </c>
      <c r="H10" s="67"/>
      <c r="I10" s="69">
        <v>1168</v>
      </c>
      <c r="J10" s="67"/>
      <c r="K10" s="71">
        <v>521</v>
      </c>
      <c r="L10" s="67"/>
      <c r="M10" s="69">
        <v>7521</v>
      </c>
      <c r="N10" s="72"/>
      <c r="O10" s="65">
        <v>2172</v>
      </c>
      <c r="P10" s="75"/>
      <c r="Q10" s="77">
        <v>210</v>
      </c>
    </row>
    <row r="11" spans="1:17" ht="50.1" customHeight="1">
      <c r="A11" s="46"/>
      <c r="B11" s="18" t="s">
        <v>1</v>
      </c>
      <c r="C11" s="60">
        <v>5505</v>
      </c>
      <c r="D11" s="74">
        <v>88948245</v>
      </c>
      <c r="E11" s="66">
        <v>20</v>
      </c>
      <c r="F11" s="74">
        <v>191567</v>
      </c>
      <c r="G11" s="59">
        <v>286</v>
      </c>
      <c r="H11" s="74">
        <v>3185843</v>
      </c>
      <c r="I11" s="59">
        <v>742</v>
      </c>
      <c r="J11" s="74">
        <v>9686710</v>
      </c>
      <c r="K11" s="66">
        <v>275</v>
      </c>
      <c r="L11" s="70">
        <v>4322779</v>
      </c>
      <c r="M11" s="59">
        <v>3186</v>
      </c>
      <c r="N11" s="74">
        <v>62521174</v>
      </c>
      <c r="O11" s="73">
        <v>996</v>
      </c>
      <c r="P11" s="79">
        <v>9040172</v>
      </c>
      <c r="Q11" s="78">
        <v>91</v>
      </c>
    </row>
    <row r="12" spans="1:17" ht="50.1" customHeight="1">
      <c r="A12" s="47"/>
      <c r="B12" s="18" t="s">
        <v>2</v>
      </c>
      <c r="C12" s="60">
        <v>6283</v>
      </c>
      <c r="D12" s="62"/>
      <c r="E12" s="66">
        <v>3</v>
      </c>
      <c r="F12" s="68"/>
      <c r="G12" s="59">
        <v>97</v>
      </c>
      <c r="H12" s="68"/>
      <c r="I12" s="59">
        <v>426</v>
      </c>
      <c r="J12" s="68"/>
      <c r="K12" s="59">
        <v>246</v>
      </c>
      <c r="L12" s="68"/>
      <c r="M12" s="59">
        <v>4335</v>
      </c>
      <c r="N12" s="62"/>
      <c r="O12" s="73">
        <v>1176</v>
      </c>
      <c r="P12" s="76"/>
      <c r="Q12" s="78">
        <v>119</v>
      </c>
    </row>
    <row r="13" spans="1:17" ht="50.1" customHeight="1">
      <c r="A13" s="55" t="s">
        <v>4</v>
      </c>
      <c r="B13" s="18" t="s">
        <v>5</v>
      </c>
      <c r="C13" s="60">
        <v>11788</v>
      </c>
      <c r="D13" s="63"/>
      <c r="E13" s="66">
        <v>23</v>
      </c>
      <c r="F13" s="64"/>
      <c r="G13" s="59">
        <v>383</v>
      </c>
      <c r="H13" s="64"/>
      <c r="I13" s="59">
        <v>1168</v>
      </c>
      <c r="J13" s="64"/>
      <c r="K13" s="70">
        <v>521</v>
      </c>
      <c r="L13" s="64"/>
      <c r="M13" s="59">
        <v>7521</v>
      </c>
      <c r="N13" s="61"/>
      <c r="O13" s="73">
        <v>2172</v>
      </c>
      <c r="P13" s="75"/>
      <c r="Q13" s="78">
        <v>210</v>
      </c>
    </row>
    <row r="14" spans="1:17" ht="50.1" customHeight="1">
      <c r="A14" s="46"/>
      <c r="B14" s="18" t="s">
        <v>1</v>
      </c>
      <c r="C14" s="60">
        <v>5505</v>
      </c>
      <c r="D14" s="74">
        <v>88948245</v>
      </c>
      <c r="E14" s="66">
        <v>20</v>
      </c>
      <c r="F14" s="74">
        <v>191567</v>
      </c>
      <c r="G14" s="59">
        <v>286</v>
      </c>
      <c r="H14" s="74">
        <v>3185843</v>
      </c>
      <c r="I14" s="59">
        <v>742</v>
      </c>
      <c r="J14" s="74">
        <v>9686710</v>
      </c>
      <c r="K14" s="66">
        <v>275</v>
      </c>
      <c r="L14" s="70">
        <v>4322779</v>
      </c>
      <c r="M14" s="59">
        <v>3186</v>
      </c>
      <c r="N14" s="74">
        <v>62521174</v>
      </c>
      <c r="O14" s="73">
        <v>996</v>
      </c>
      <c r="P14" s="79">
        <v>9040172</v>
      </c>
      <c r="Q14" s="78">
        <v>91</v>
      </c>
    </row>
    <row r="15" spans="1:17" ht="50.1" customHeight="1">
      <c r="A15" s="47"/>
      <c r="B15" s="18" t="s">
        <v>2</v>
      </c>
      <c r="C15" s="60">
        <v>6283</v>
      </c>
      <c r="D15" s="62"/>
      <c r="E15" s="66">
        <v>3</v>
      </c>
      <c r="F15" s="68"/>
      <c r="G15" s="59">
        <v>97</v>
      </c>
      <c r="H15" s="68"/>
      <c r="I15" s="59">
        <v>426</v>
      </c>
      <c r="J15" s="68"/>
      <c r="K15" s="59">
        <v>246</v>
      </c>
      <c r="L15" s="68"/>
      <c r="M15" s="59">
        <v>4335</v>
      </c>
      <c r="N15" s="62"/>
      <c r="O15" s="73">
        <v>1176</v>
      </c>
      <c r="P15" s="76"/>
      <c r="Q15" s="78">
        <v>119</v>
      </c>
    </row>
    <row r="16" spans="1:17" ht="50.1" customHeight="1">
      <c r="A16" s="54" t="s">
        <v>12</v>
      </c>
      <c r="B16" s="18" t="s">
        <v>15</v>
      </c>
      <c r="C16" s="80">
        <v>0</v>
      </c>
      <c r="D16" s="63"/>
      <c r="E16" s="81">
        <v>0</v>
      </c>
      <c r="F16" s="64"/>
      <c r="G16" s="82">
        <v>0</v>
      </c>
      <c r="H16" s="64"/>
      <c r="I16" s="82">
        <v>0</v>
      </c>
      <c r="J16" s="64"/>
      <c r="K16" s="83">
        <v>0</v>
      </c>
      <c r="L16" s="64"/>
      <c r="M16" s="82">
        <v>0</v>
      </c>
      <c r="N16" s="61"/>
      <c r="O16" s="84">
        <v>0</v>
      </c>
      <c r="P16" s="75"/>
      <c r="Q16" s="85">
        <v>0</v>
      </c>
    </row>
    <row r="17" spans="1:17" ht="50.1" customHeight="1">
      <c r="A17" s="46"/>
      <c r="B17" s="18" t="s">
        <v>1</v>
      </c>
      <c r="C17" s="80">
        <v>0</v>
      </c>
      <c r="D17" s="86">
        <v>0</v>
      </c>
      <c r="E17" s="81">
        <v>0</v>
      </c>
      <c r="F17" s="86">
        <v>0</v>
      </c>
      <c r="G17" s="82">
        <v>0</v>
      </c>
      <c r="H17" s="86">
        <v>0</v>
      </c>
      <c r="I17" s="82">
        <v>0</v>
      </c>
      <c r="J17" s="86">
        <v>0</v>
      </c>
      <c r="K17" s="81">
        <v>0</v>
      </c>
      <c r="L17" s="83">
        <v>0</v>
      </c>
      <c r="M17" s="82">
        <v>0</v>
      </c>
      <c r="N17" s="86">
        <v>0</v>
      </c>
      <c r="O17" s="84">
        <v>0</v>
      </c>
      <c r="P17" s="87">
        <v>0</v>
      </c>
      <c r="Q17" s="85">
        <v>0</v>
      </c>
    </row>
    <row r="18" spans="1:17" ht="50.1" customHeight="1">
      <c r="A18" s="47"/>
      <c r="B18" s="18" t="s">
        <v>8</v>
      </c>
      <c r="C18" s="88">
        <v>0</v>
      </c>
      <c r="D18" s="64"/>
      <c r="E18" s="88">
        <v>0</v>
      </c>
      <c r="F18" s="64"/>
      <c r="G18" s="83">
        <v>0</v>
      </c>
      <c r="H18" s="64"/>
      <c r="I18" s="83">
        <v>0</v>
      </c>
      <c r="J18" s="64"/>
      <c r="K18" s="83">
        <v>0</v>
      </c>
      <c r="L18" s="64"/>
      <c r="M18" s="83">
        <v>0</v>
      </c>
      <c r="N18" s="61"/>
      <c r="O18" s="86">
        <v>0</v>
      </c>
      <c r="P18" s="75"/>
      <c r="Q18" s="85">
        <v>0</v>
      </c>
    </row>
    <row r="19" spans="1:17" ht="25.5" customHeight="1" thickBot="1">
      <c r="A19" s="58" t="s">
        <v>31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4" customFormat="1" ht="36" customHeight="1">
      <c r="A20" s="3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8" customHeight="1">
      <c r="A21" s="50" t="str">
        <f>IF(LEN(A2)&gt;0,"資料來源："&amp;A2,"")</f>
        <v>資料來源：依據本府辦理中低收入老人生活津貼登記資料彙編。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18" customHeight="1">
      <c r="A22" s="37" t="str">
        <f>IF(LEN(A2)&gt;0,"填表說明："&amp;C2,"")</f>
        <v>填表說明：本表編製2份，1份送主計處，1份自存外，應由網際網路線上傳送至衛生福利部統計處資料庫。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</sheetData>
  <mergeCells count="25">
    <mergeCell ref="A3:C3"/>
    <mergeCell ref="A4:C4"/>
    <mergeCell ref="A5:Q5"/>
    <mergeCell ref="A6:Q6"/>
    <mergeCell ref="A21:Q21"/>
    <mergeCell ref="C7:D7"/>
    <mergeCell ref="E7:J7"/>
    <mergeCell ref="A16:A18"/>
    <mergeCell ref="A13:A15"/>
    <mergeCell ref="C8:C9"/>
    <mergeCell ref="A22:Q22"/>
    <mergeCell ref="A20:Q20"/>
    <mergeCell ref="A7:B9"/>
    <mergeCell ref="A10:A12"/>
    <mergeCell ref="M8:N8"/>
    <mergeCell ref="G8:H8"/>
    <mergeCell ref="I8:J8"/>
    <mergeCell ref="E8:F8"/>
    <mergeCell ref="A19:B19"/>
    <mergeCell ref="C19:Q19"/>
    <mergeCell ref="K7:L8"/>
    <mergeCell ref="D8:D9"/>
    <mergeCell ref="O8:P8"/>
    <mergeCell ref="M7:P7"/>
    <mergeCell ref="Q7:Q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沈家俊</cp:lastModifiedBy>
  <cp:lastPrinted>2023-01-31T10:44:14Z</cp:lastPrinted>
  <dcterms:created xsi:type="dcterms:W3CDTF">2001-02-06T07:45:53Z</dcterms:created>
  <dcterms:modified xsi:type="dcterms:W3CDTF">2024-03-08T06:22:46Z</dcterms:modified>
  <cp:category/>
  <cp:version/>
  <cp:contentType/>
  <cp:contentStatus/>
</cp:coreProperties>
</file>