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calcId="191029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<sst xmlns="http://schemas.openxmlformats.org/spreadsheetml/2006/main" count="39" uniqueCount="27">
  <si>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</si>
  <si>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</si>
  <si>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計</t>
  </si>
  <si>
    <t>男</t>
  </si>
  <si>
    <t>女</t>
  </si>
  <si>
    <t>備　　　註</t>
  </si>
  <si>
    <t>本年累計至當期底人數</t>
  </si>
  <si>
    <t>期底人數</t>
  </si>
  <si>
    <t>本期人次</t>
  </si>
  <si>
    <t>本期金額</t>
  </si>
  <si>
    <t>民國113年 1月16日 10:03:43 印製</t>
  </si>
  <si>
    <t>本表編製2份，1份送主計處，1份自存外，應由網際網路線上傳送至衛生福利部統計處資料庫。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</si>
  <si>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</si>
  <si>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</si>
  <si>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</si>
  <si>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</si>
  <si>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</si>
  <si>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</si>
  <si>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</si>
  <si>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桃園市政府(社會局)</t>
  </si>
  <si>
    <t>半　年　報</t>
  </si>
  <si>
    <t>每半年終了後1個月內編送</t>
  </si>
  <si>
    <t>10730-02-03-2</t>
  </si>
  <si>
    <t>桃園市弱勢兒童及少年扶助概況</t>
  </si>
  <si>
    <t>中華民國112年下半年 ( 7月至12月 )</t>
  </si>
  <si>
    <t>依據本府與所轄兒童及少年福利機構所辦理各項服務資料彙編。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</si>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</sst>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80" formatCode="#,##0.0000;\-#,##0.0000;&quot;－&quot;"/>
    <numFmt numFmtId="190" formatCode="###,###,##0"/>
    <numFmt numFmtId="191" formatCode="###,###,##0;\-###,###,##0;&quot; 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left" vertical="top"/>
    </xf>
    <xf numFmtId="41" fontId="7" fillId="0" borderId="7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center" vertical="center"/>
    </xf>
    <xf numFmtId="190" fontId="7" fillId="0" borderId="5" xfId="0" applyNumberFormat="1" applyFont="1" applyBorder="1" applyAlignment="1">
      <alignment horizontal="right" vertical="center"/>
    </xf>
    <xf numFmtId="190" fontId="7" fillId="0" borderId="6" xfId="0" applyNumberFormat="1" applyFont="1" applyBorder="1" applyAlignment="1">
      <alignment horizontal="right" vertical="center"/>
    </xf>
    <xf numFmtId="190" fontId="7" fillId="0" borderId="10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center" vertical="center"/>
    </xf>
    <xf numFmtId="190" fontId="7" fillId="0" borderId="17" xfId="0" applyNumberFormat="1" applyFont="1" applyBorder="1" applyAlignment="1">
      <alignment horizontal="right" vertical="center"/>
    </xf>
    <xf numFmtId="190" fontId="7" fillId="0" borderId="18" xfId="0" applyNumberFormat="1" applyFont="1" applyBorder="1" applyAlignment="1">
      <alignment horizontal="right" vertical="center"/>
    </xf>
    <xf numFmtId="190" fontId="7" fillId="0" borderId="18" xfId="0" applyNumberFormat="1" applyFont="1" applyBorder="1" applyAlignment="1">
      <alignment horizontal="right" vertical="center" wrapText="1"/>
    </xf>
    <xf numFmtId="190" fontId="7" fillId="0" borderId="19" xfId="0" applyNumberFormat="1" applyFont="1" applyBorder="1" applyAlignment="1">
      <alignment horizontal="right" vertical="center"/>
    </xf>
    <xf numFmtId="191" fontId="7" fillId="0" borderId="17" xfId="0" applyNumberFormat="1" applyFont="1" applyBorder="1" applyAlignment="1">
      <alignment horizontal="right" vertical="center"/>
    </xf>
    <xf numFmtId="191" fontId="7" fillId="0" borderId="18" xfId="0" applyNumberFormat="1" applyFont="1" applyBorder="1" applyAlignment="1">
      <alignment horizontal="right" vertical="center"/>
    </xf>
    <xf numFmtId="191" fontId="7" fillId="0" borderId="18" xfId="0" applyNumberFormat="1" applyFont="1" applyBorder="1" applyAlignment="1">
      <alignment horizontal="right" vertical="center" wrapText="1"/>
    </xf>
    <xf numFmtId="191" fontId="7" fillId="0" borderId="19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 wrapText="1"/>
    </xf>
    <xf numFmtId="41" fontId="2" fillId="0" borderId="20" xfId="0" applyNumberFormat="1" applyFont="1" applyBorder="1" applyAlignment="1">
      <alignment horizontal="center" vertical="center"/>
    </xf>
    <xf numFmtId="190" fontId="7" fillId="0" borderId="21" xfId="0" applyNumberFormat="1" applyFont="1" applyBorder="1" applyAlignment="1">
      <alignment horizontal="right" vertical="center"/>
    </xf>
    <xf numFmtId="191" fontId="7" fillId="0" borderId="22" xfId="0" applyNumberFormat="1" applyFont="1" applyBorder="1" applyAlignment="1">
      <alignment horizontal="right" vertical="center"/>
    </xf>
    <xf numFmtId="190" fontId="7" fillId="0" borderId="22" xfId="0" applyNumberFormat="1" applyFont="1" applyBorder="1" applyAlignment="1">
      <alignment horizontal="right" vertical="center" wrapText="1"/>
    </xf>
    <xf numFmtId="190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38925" y="7943850"/>
          <a:ext cx="1362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38925" y="2705100"/>
          <a:ext cx="1362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2CE4911-0E8D-42C8-8AF1-C6834E5F00F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4F1AD902-6127-4BF1-823F-5C536ACD2CF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4A7841C-B53F-4B1D-9048-246E8B9E89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每半年終了後1個月內編送</a:t>
          </a:fld>
          <a:endParaRPr lang="zh-TW" altLang="en-US"/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83B70D0-9E2D-4274-9BC0-C9C03C08EDE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19F21D6-C9E9-4360-879F-C08BA34A3B4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10730-02-03-2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 macro="" textlink="">
      <xdr:nvSpPr>
        <xdr:cNvPr id="2153" name="Line 37"/>
        <xdr:cNvSpPr>
          <a:spLocks noChangeShapeType="1"/>
        </xdr:cNvSpPr>
      </xdr:nvSpPr>
      <xdr:spPr bwMode="auto">
        <a:xfrm>
          <a:off x="914400" y="495300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687050" y="962025"/>
          <a:ext cx="27146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macro="" textlink="B2">
      <xdr:nvSpPr>
        <xdr:cNvPr id="1100" name="報表類別"/>
        <xdr:cNvSpPr>
          <a:spLocks noChangeArrowheads="1" noTextEdit="1"/>
        </xdr:cNvSpPr>
      </xdr:nvSpPr>
      <xdr:spPr bwMode="auto">
        <a:xfrm>
          <a:off x="10677525" y="8420100"/>
          <a:ext cx="2752725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B81E6DB-8AC7-46F4-A920-BA7A650E513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民國113年 1月16日 10:03:43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 topLeftCell="A3"/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56" t="s">
        <v>22</v>
      </c>
      <c r="F1" s="57" t="s">
        <v>23</v>
      </c>
      <c r="G1" s="6" t="s">
        <v>24</v>
      </c>
    </row>
    <row r="2" spans="1:3" s="6" customFormat="1" ht="28.5" customHeight="1" hidden="1">
      <c r="A2" s="7" t="s">
        <v>25</v>
      </c>
      <c r="B2" s="7" t="s">
        <v>10</v>
      </c>
      <c r="C2" s="7" t="s">
        <v>11</v>
      </c>
    </row>
    <row r="3" spans="1:10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2"/>
      <c r="B4" s="32"/>
      <c r="C4" s="32"/>
      <c r="D4" s="11"/>
      <c r="E4" s="11"/>
      <c r="F4" s="5"/>
      <c r="G4" s="5"/>
      <c r="H4" s="5"/>
      <c r="I4" s="5"/>
      <c r="J4" s="9"/>
    </row>
    <row r="5" spans="1:10" ht="36" customHeight="1">
      <c r="A5" s="34" t="str">
        <f>F1</f>
        <v>桃園市弱勢兒童及少年扶助概況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4" customHeight="1" thickBot="1">
      <c r="A6" s="35" t="str">
        <f>G1</f>
        <v>中華民國112年下半年 ( 7月至12月 )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39.95" customHeight="1">
      <c r="A7" s="30" t="s">
        <v>1</v>
      </c>
      <c r="B7" s="31"/>
      <c r="C7" s="21" t="s">
        <v>6</v>
      </c>
      <c r="D7" s="22"/>
      <c r="E7" s="22"/>
      <c r="F7" s="22" t="s">
        <v>7</v>
      </c>
      <c r="G7" s="22"/>
      <c r="H7" s="22"/>
      <c r="I7" s="22" t="s">
        <v>8</v>
      </c>
      <c r="J7" s="28" t="s">
        <v>9</v>
      </c>
    </row>
    <row r="8" spans="1:10" s="1" customFormat="1" ht="39.95" customHeight="1" thickBot="1">
      <c r="A8" s="32"/>
      <c r="B8" s="33"/>
      <c r="C8" s="16" t="s">
        <v>2</v>
      </c>
      <c r="D8" s="13" t="s">
        <v>3</v>
      </c>
      <c r="E8" s="13" t="s">
        <v>4</v>
      </c>
      <c r="F8" s="13" t="s">
        <v>2</v>
      </c>
      <c r="G8" s="13" t="s">
        <v>3</v>
      </c>
      <c r="H8" s="13" t="s">
        <v>4</v>
      </c>
      <c r="I8" s="23"/>
      <c r="J8" s="29"/>
    </row>
    <row r="9" spans="1:10" s="2" customFormat="1" ht="38.1" customHeight="1">
      <c r="A9" s="17"/>
      <c r="B9" s="36" t="s">
        <v>12</v>
      </c>
      <c r="C9" s="37">
        <v>7352</v>
      </c>
      <c r="D9" s="38">
        <v>3759</v>
      </c>
      <c r="E9" s="38">
        <v>3593</v>
      </c>
      <c r="F9" s="38">
        <v>6071</v>
      </c>
      <c r="G9" s="38">
        <v>3107</v>
      </c>
      <c r="H9" s="38">
        <v>2964</v>
      </c>
      <c r="I9" s="38">
        <v>36190</v>
      </c>
      <c r="J9" s="39">
        <v>77989450</v>
      </c>
    </row>
    <row r="10" spans="1:10" s="2" customFormat="1" ht="38.1" customHeight="1">
      <c r="A10" s="14" t="s">
        <v>13</v>
      </c>
      <c r="B10" s="40" t="s">
        <v>14</v>
      </c>
      <c r="C10" s="41">
        <v>6962</v>
      </c>
      <c r="D10" s="42">
        <v>3582</v>
      </c>
      <c r="E10" s="43">
        <v>3380</v>
      </c>
      <c r="F10" s="42">
        <v>5750</v>
      </c>
      <c r="G10" s="42">
        <v>2961</v>
      </c>
      <c r="H10" s="42">
        <v>2789</v>
      </c>
      <c r="I10" s="42">
        <v>34230</v>
      </c>
      <c r="J10" s="44">
        <v>73765650</v>
      </c>
    </row>
    <row r="11" spans="1:10" s="2" customFormat="1" ht="38.1" customHeight="1">
      <c r="A11" s="14"/>
      <c r="B11" s="40" t="s">
        <v>15</v>
      </c>
      <c r="C11" s="41">
        <v>390</v>
      </c>
      <c r="D11" s="42">
        <v>177</v>
      </c>
      <c r="E11" s="43">
        <v>213</v>
      </c>
      <c r="F11" s="42">
        <v>321</v>
      </c>
      <c r="G11" s="42">
        <v>146</v>
      </c>
      <c r="H11" s="42">
        <v>175</v>
      </c>
      <c r="I11" s="42">
        <v>1960</v>
      </c>
      <c r="J11" s="44">
        <v>4223800</v>
      </c>
    </row>
    <row r="12" spans="1:10" s="2" customFormat="1" ht="38.1" customHeight="1">
      <c r="A12" s="15"/>
      <c r="B12" s="40" t="s">
        <v>12</v>
      </c>
      <c r="C12" s="41">
        <v>3810</v>
      </c>
      <c r="D12" s="42">
        <v>2038</v>
      </c>
      <c r="E12" s="43">
        <v>1772</v>
      </c>
      <c r="F12" s="42">
        <v>205</v>
      </c>
      <c r="G12" s="42">
        <v>107</v>
      </c>
      <c r="H12" s="42">
        <v>98</v>
      </c>
      <c r="I12" s="42">
        <v>3810</v>
      </c>
      <c r="J12" s="44">
        <v>15929645</v>
      </c>
    </row>
    <row r="13" spans="1:10" s="2" customFormat="1" ht="38.1" customHeight="1">
      <c r="A13" s="14" t="s">
        <v>16</v>
      </c>
      <c r="B13" s="40" t="s">
        <v>14</v>
      </c>
      <c r="C13" s="41">
        <v>3810</v>
      </c>
      <c r="D13" s="42">
        <v>2038</v>
      </c>
      <c r="E13" s="43">
        <v>1772</v>
      </c>
      <c r="F13" s="42">
        <v>205</v>
      </c>
      <c r="G13" s="42">
        <v>107</v>
      </c>
      <c r="H13" s="42">
        <v>98</v>
      </c>
      <c r="I13" s="42">
        <v>3810</v>
      </c>
      <c r="J13" s="44">
        <v>15929645</v>
      </c>
    </row>
    <row r="14" spans="1:10" s="2" customFormat="1" ht="38.1" customHeight="1">
      <c r="A14" s="14"/>
      <c r="B14" s="40" t="s">
        <v>15</v>
      </c>
      <c r="C14" s="45">
        <v>0</v>
      </c>
      <c r="D14" s="46">
        <v>0</v>
      </c>
      <c r="E14" s="47">
        <v>0</v>
      </c>
      <c r="F14" s="46">
        <v>0</v>
      </c>
      <c r="G14" s="46">
        <v>0</v>
      </c>
      <c r="H14" s="46">
        <v>0</v>
      </c>
      <c r="I14" s="46">
        <v>0</v>
      </c>
      <c r="J14" s="48">
        <v>0</v>
      </c>
    </row>
    <row r="15" spans="1:10" s="2" customFormat="1" ht="38.1" customHeight="1">
      <c r="A15" s="15"/>
      <c r="B15" s="40" t="s">
        <v>12</v>
      </c>
      <c r="C15" s="41">
        <v>330</v>
      </c>
      <c r="D15" s="42">
        <v>199</v>
      </c>
      <c r="E15" s="43">
        <v>131</v>
      </c>
      <c r="F15" s="42">
        <v>125</v>
      </c>
      <c r="G15" s="42">
        <v>72</v>
      </c>
      <c r="H15" s="42">
        <v>53</v>
      </c>
      <c r="I15" s="42">
        <v>722</v>
      </c>
      <c r="J15" s="44">
        <v>6537750</v>
      </c>
    </row>
    <row r="16" spans="1:10" s="2" customFormat="1" ht="38.1" customHeight="1">
      <c r="A16" s="49" t="s">
        <v>17</v>
      </c>
      <c r="B16" s="40" t="s">
        <v>14</v>
      </c>
      <c r="C16" s="41">
        <v>330</v>
      </c>
      <c r="D16" s="42">
        <v>199</v>
      </c>
      <c r="E16" s="43">
        <v>131</v>
      </c>
      <c r="F16" s="42">
        <v>125</v>
      </c>
      <c r="G16" s="42">
        <v>72</v>
      </c>
      <c r="H16" s="42">
        <v>53</v>
      </c>
      <c r="I16" s="42">
        <v>722</v>
      </c>
      <c r="J16" s="44">
        <v>6537750</v>
      </c>
    </row>
    <row r="17" spans="1:10" s="2" customFormat="1" ht="38.1" customHeight="1">
      <c r="A17" s="14"/>
      <c r="B17" s="40" t="s">
        <v>15</v>
      </c>
      <c r="C17" s="45">
        <v>0</v>
      </c>
      <c r="D17" s="46">
        <v>0</v>
      </c>
      <c r="E17" s="47">
        <v>0</v>
      </c>
      <c r="F17" s="46">
        <v>0</v>
      </c>
      <c r="G17" s="46">
        <v>0</v>
      </c>
      <c r="H17" s="46">
        <v>0</v>
      </c>
      <c r="I17" s="46">
        <v>0</v>
      </c>
      <c r="J17" s="48">
        <v>0</v>
      </c>
    </row>
    <row r="18" spans="1:10" s="2" customFormat="1" ht="38.1" customHeight="1">
      <c r="A18" s="15"/>
      <c r="B18" s="40" t="s">
        <v>12</v>
      </c>
      <c r="C18" s="41">
        <v>27</v>
      </c>
      <c r="D18" s="42">
        <v>10</v>
      </c>
      <c r="E18" s="43">
        <v>17</v>
      </c>
      <c r="F18" s="42">
        <v>10</v>
      </c>
      <c r="G18" s="42">
        <v>4</v>
      </c>
      <c r="H18" s="42">
        <v>6</v>
      </c>
      <c r="I18" s="42">
        <v>64</v>
      </c>
      <c r="J18" s="44">
        <v>192000</v>
      </c>
    </row>
    <row r="19" spans="1:10" ht="38.1" customHeight="1">
      <c r="A19" s="14" t="s">
        <v>18</v>
      </c>
      <c r="B19" s="40" t="s">
        <v>14</v>
      </c>
      <c r="C19" s="41">
        <v>25</v>
      </c>
      <c r="D19" s="42">
        <v>10</v>
      </c>
      <c r="E19" s="43">
        <v>15</v>
      </c>
      <c r="F19" s="42">
        <v>8</v>
      </c>
      <c r="G19" s="42">
        <v>4</v>
      </c>
      <c r="H19" s="42">
        <v>4</v>
      </c>
      <c r="I19" s="42">
        <v>58</v>
      </c>
      <c r="J19" s="44">
        <v>174000</v>
      </c>
    </row>
    <row r="20" spans="1:10" ht="38.1" customHeight="1">
      <c r="A20" s="14"/>
      <c r="B20" s="50" t="s">
        <v>15</v>
      </c>
      <c r="C20" s="51">
        <v>2</v>
      </c>
      <c r="D20" s="52">
        <v>0</v>
      </c>
      <c r="E20" s="53">
        <v>2</v>
      </c>
      <c r="F20" s="54">
        <v>2</v>
      </c>
      <c r="G20" s="52">
        <v>0</v>
      </c>
      <c r="H20" s="54">
        <v>2</v>
      </c>
      <c r="I20" s="54">
        <v>6</v>
      </c>
      <c r="J20" s="55">
        <v>18000</v>
      </c>
    </row>
    <row r="21" spans="1:10" ht="38.1" customHeight="1" thickBot="1">
      <c r="A21" s="24" t="s">
        <v>5</v>
      </c>
      <c r="B21" s="25"/>
      <c r="C21" s="26"/>
      <c r="D21" s="27"/>
      <c r="E21" s="27"/>
      <c r="F21" s="27"/>
      <c r="G21" s="27"/>
      <c r="H21" s="27"/>
      <c r="I21" s="27"/>
      <c r="J21" s="27"/>
    </row>
    <row r="22" spans="1:10" s="4" customFormat="1" ht="36" customHeight="1">
      <c r="A22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0.1" customHeight="1">
      <c r="A23" s="18" t="str">
        <f>IF(LEN(A2)&gt;0,"資料來源："&amp;A2,"")</f>
        <v>資料來源：依據本府與所轄兒童及少年福利機構所辦理各項服務資料彙編。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20.1" customHeight="1">
      <c r="A24" s="19" t="str">
        <f>IF(LEN(A2)&gt;0,"填表說明："&amp;C2,"")</f>
        <v>填表說明：本表編製2份，1份送主計處，1份自存外，應由網際網路線上傳送至衛生福利部統計處資料庫。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mergeCells count="14"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  <mergeCell ref="A21:B21"/>
    <mergeCell ref="C21:J21"/>
    <mergeCell ref="J7:J8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蘇怡如</cp:lastModifiedBy>
  <cp:lastPrinted>2016-03-19T10:31:41Z</cp:lastPrinted>
  <dcterms:created xsi:type="dcterms:W3CDTF">2001-02-06T07:45:53Z</dcterms:created>
  <dcterms:modified xsi:type="dcterms:W3CDTF">2024-01-16T02:05:54Z</dcterms:modified>
  <cp:category/>
  <cp:version/>
  <cp:contentType/>
  <cp:contentStatus/>
</cp:coreProperties>
</file>