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15" activeTab="0"/>
  </bookViews>
  <sheets>
    <sheet name="1836-01-02(101)" sheetId="7" r:id="rId1"/>
    <sheet name="1836-01-02(102)" sheetId="8" r:id="rId2"/>
    <sheet name="1836-01-02-2(101)" sheetId="9" r:id="rId3"/>
    <sheet name="1836-01-02-2(102)" sheetId="10" r:id="rId4"/>
    <sheet name="1836-01-02-3(101)" sheetId="11" r:id="rId5"/>
    <sheet name="1836-01-02-3(102)" sheetId="12" r:id="rId6"/>
    <sheet name="1836-01-02-4(101)" sheetId="13" r:id="rId7"/>
    <sheet name="1836-01-02-4(102)" sheetId="14" r:id="rId8"/>
    <sheet name="1836-01-02-4(103)" sheetId="15" r:id="rId9"/>
  </sheets>
  <definedNames>
    <definedName name="pp" localSheetId="0">'1836-01-02(101)'!$A$4:$C$42</definedName>
    <definedName name="pp" localSheetId="1">'1836-01-02(102)'!$A$4:$C$42</definedName>
    <definedName name="pp" localSheetId="2">'1836-01-02-2(101)'!$A$4:$C$39</definedName>
    <definedName name="pp" localSheetId="3">'1836-01-02-2(102)'!$A$4:$C$39</definedName>
    <definedName name="pp" localSheetId="4">'1836-01-02-3(101)'!$A$4:$C$39</definedName>
    <definedName name="pp" localSheetId="5">'1836-01-02-3(102)'!$A$4:$C$39</definedName>
    <definedName name="pp" localSheetId="6">'1836-01-02-4(101)'!$A$4:$C$39</definedName>
    <definedName name="pp" localSheetId="7">'1836-01-02-4(102)'!$A$4:$C$39</definedName>
    <definedName name="pp" localSheetId="8">'1836-01-02-4(103)'!$A$4:$C$39</definedName>
    <definedName name="pp">#REF!</definedName>
    <definedName name="_xlnm.Print_Area" localSheetId="0">'1836-01-02(101)'!$4:$42</definedName>
    <definedName name="_xlnm.Print_Area" localSheetId="1">'1836-01-02(102)'!$4:$42</definedName>
    <definedName name="_xlnm.Print_Area" localSheetId="2">'1836-01-02-2(101)'!$4:$39</definedName>
    <definedName name="_xlnm.Print_Area" localSheetId="3">'1836-01-02-2(102)'!$4:$39</definedName>
  </definedNames>
  <calcPr fullCalcOnLoad="1"/>
</workbook>
</file>

<file path=xl/sharedStrings.xml><?xml version="1.0" encoding="utf-8"?>
<sst xmlns="http://schemas.openxmlformats.org/spreadsheetml/2006/main" count="843" uniqueCount="93">
  <si>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</si>
  <si>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</si>
  <si>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</si>
  <si>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</si>
  <si>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</si>
  <si>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</si>
  <si>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</si>
  <si>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</si>
  <si>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</si>
  <si>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</si>
  <si>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</si>
  <si>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</si>
  <si>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</si>
  <si>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</si>
  <si>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</si>
  <si>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</si>
  <si>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</si>
  <si>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</si>
  <si>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</si>
  <si>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</si>
  <si>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</si>
  <si>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新制類別無法對應舊制類別者</t>
  </si>
  <si>
    <t>年齡別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</si>
  <si>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</si>
  <si>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</si>
  <si>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</si>
  <si>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</si>
  <si>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</si>
  <si>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</si>
  <si>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</si>
  <si>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</si>
  <si>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</si>
  <si>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</si>
  <si>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總計
(人次)</t>
  </si>
  <si>
    <t>跨兩類別以上者</t>
  </si>
  <si>
    <t>舊制轉換新制暫無法歸類者</t>
  </si>
  <si>
    <t>皮膚與相關構造及其功能</t>
  </si>
  <si>
    <t>本表係統計按身心障礙證明上註記之ICD診斷編碼對應之舊制障礙類別之人數；跨舊制障礙類別人數填列於「多重障礙者」一欄。</t>
  </si>
  <si>
    <t>本表係統計按身心障礙證明上註記之新制ICF障礙類別之人數；各類別均統計僅該單一類別之人數；跨障礙類別人數填列於「跨兩類別以上者」一欄。兩表差異僅年齡組分類不同。</t>
  </si>
  <si>
    <t>本表係統計按身心障礙證明上註記之新制ICF障礙類別統計人數身心障礙者，
若有跨障礙類別時，則同時計列，故總計為重複之人次。</t>
  </si>
  <si>
    <t>本表係統計按身心障礙證明上註記之新制ICF障礙類別之人數；各類別均統計僅該單一類別之
人數；跨障礙類別人數填列於「跨兩類別以上者」一欄。兩表差異僅年齡組分類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</si>
  <si>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</si>
  <si>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</si>
  <si>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</si>
  <si>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</si>
  <si>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</si>
  <si>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</si>
  <si>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</si>
  <si>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</si>
  <si>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</si>
  <si>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</si>
  <si>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桃園市政府(社會局)</t>
  </si>
  <si>
    <t>季　　　報</t>
  </si>
  <si>
    <t>每季終了後20日內編送</t>
  </si>
  <si>
    <t>10730-05-02-2</t>
  </si>
  <si>
    <t>桃園市身心障礙者之年齡分配(報表一)</t>
  </si>
  <si>
    <t>中華民國112年第4季底</t>
  </si>
  <si>
    <t>30~
未滿45歲</t>
  </si>
  <si>
    <t>45~
未滿50歲</t>
  </si>
  <si>
    <t>50~
未滿60歲</t>
  </si>
  <si>
    <t>60~
未滿65歲</t>
  </si>
  <si>
    <t>65歲以上</t>
  </si>
  <si>
    <t>桃園市身心障礙者之年齡分配(報表一)(續1)</t>
  </si>
  <si>
    <t>桃園市身心障礙者之年齡分配(報表一)(續2)</t>
  </si>
  <si>
    <t>桃園市身心障礙者之年齡分配(報表一)(續3)</t>
  </si>
  <si>
    <t>總　計</t>
  </si>
  <si>
    <t>18~
未滿30歲</t>
  </si>
  <si>
    <t>公　開　類</t>
  </si>
  <si>
    <t>桃園市身心障礙者之年齡分配(報表二)(續4)</t>
  </si>
  <si>
    <t>桃園市身心障礙者之年齡分配(報表二)(續5)</t>
  </si>
  <si>
    <t>總　　計</t>
  </si>
  <si>
    <t>桃園市身心障礙者之年齡分配(報表三)(續6)</t>
  </si>
  <si>
    <t>桃園市身心障礙者之年齡分配(報表三)(續7)</t>
  </si>
  <si>
    <t>0~
未滿5歲</t>
  </si>
  <si>
    <t>5~
未滿10歲</t>
  </si>
  <si>
    <t>10~
未滿15歲</t>
  </si>
  <si>
    <t>15~
未滿20歲</t>
  </si>
  <si>
    <t>20~
未滿25歲</t>
  </si>
  <si>
    <t>桃園市身心障礙者之年齡分配(報表四)(續8)</t>
  </si>
  <si>
    <t>30~
未滿35歲</t>
  </si>
  <si>
    <t>35~
未滿40歲</t>
  </si>
  <si>
    <t>40~
未滿45歲</t>
  </si>
  <si>
    <t>50~
未滿55歲</t>
  </si>
  <si>
    <t>桃園市身心障礙者之年齡分配(報表四)(續9)</t>
  </si>
  <si>
    <t>民國113年 1月14日 18:54:46 印製</t>
  </si>
  <si>
    <t>本表編製2份，1份送主計處，1份自存外，應由網際網路線上傳送至衛生福利部統計處資料庫。</t>
  </si>
  <si>
    <t>65~
未滿70歲</t>
  </si>
  <si>
    <t>70~
未滿80歲</t>
  </si>
  <si>
    <t>80歲以上</t>
  </si>
  <si>
    <t>桃園市身心障礙者之年齡分配(報表四)(續10完)</t>
  </si>
  <si>
    <t>依據本府登記之身心障礙者人數之年齡別資料彙編。</t>
  </si>
  <si>
    <t>25~
未滿30歲</t>
  </si>
  <si>
    <t>55~
未滿60歲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</si>
</sst>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0;\-#,##0.0000;&quot;－&quot;"/>
    <numFmt numFmtId="184" formatCode="###,##0"/>
    <numFmt numFmtId="185" formatCode="###,##0;\-###,##0;&quot;     －&quot;"/>
  </numFmts>
  <fonts count="14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right" vertical="center"/>
    </xf>
    <xf numFmtId="0" fontId="2" fillId="0" borderId="0" xfId="0" applyFont="1"/>
    <xf numFmtId="180" fontId="4" fillId="0" borderId="2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0" fontId="4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180" fontId="4" fillId="0" borderId="5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4" fontId="9" fillId="0" borderId="16" xfId="0" applyNumberFormat="1" applyFont="1" applyBorder="1" applyAlignment="1">
      <alignment horizontal="right" vertical="center"/>
    </xf>
    <xf numFmtId="184" fontId="9" fillId="0" borderId="3" xfId="0" applyNumberFormat="1" applyFont="1" applyBorder="1" applyAlignment="1">
      <alignment horizontal="right" vertical="center"/>
    </xf>
    <xf numFmtId="184" fontId="9" fillId="0" borderId="4" xfId="0" applyNumberFormat="1" applyFont="1" applyBorder="1" applyAlignment="1">
      <alignment horizontal="right" vertical="center"/>
    </xf>
    <xf numFmtId="185" fontId="9" fillId="0" borderId="3" xfId="0" applyNumberFormat="1" applyFont="1" applyBorder="1" applyAlignment="1">
      <alignment horizontal="right" vertical="center"/>
    </xf>
    <xf numFmtId="185" fontId="9" fillId="0" borderId="4" xfId="0" applyNumberFormat="1" applyFont="1" applyBorder="1" applyAlignment="1">
      <alignment horizontal="right" vertical="center"/>
    </xf>
    <xf numFmtId="184" fontId="9" fillId="0" borderId="2" xfId="0" applyNumberFormat="1" applyFont="1" applyBorder="1" applyAlignment="1">
      <alignment horizontal="right" vertical="center"/>
    </xf>
    <xf numFmtId="184" fontId="9" fillId="0" borderId="1" xfId="0" applyNumberFormat="1" applyFont="1" applyBorder="1" applyAlignment="1">
      <alignment horizontal="right" vertical="center"/>
    </xf>
    <xf numFmtId="185" fontId="9" fillId="0" borderId="2" xfId="0" applyNumberFormat="1" applyFont="1" applyBorder="1" applyAlignment="1">
      <alignment horizontal="right" vertical="center"/>
    </xf>
    <xf numFmtId="0" fontId="2" fillId="0" borderId="0" xfId="0" applyFont="1" applyBorder="1"/>
    <xf numFmtId="49" fontId="9" fillId="0" borderId="0" xfId="0" applyNumberFormat="1" applyFont="1"/>
    <xf numFmtId="0" fontId="6" fillId="0" borderId="0" xfId="0" applyFont="1"/>
    <xf numFmtId="184" fontId="9" fillId="0" borderId="17" xfId="0" applyNumberFormat="1" applyFont="1" applyBorder="1" applyAlignment="1">
      <alignment horizontal="right" vertical="center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4" fontId="9" fillId="0" borderId="5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5" fontId="9" fillId="0" borderId="5" xfId="0" applyNumberFormat="1" applyFont="1" applyBorder="1" applyAlignment="1">
      <alignment horizontal="right" vertical="center"/>
    </xf>
    <xf numFmtId="185" fontId="9" fillId="0" borderId="1" xfId="0" applyNumberFormat="1" applyFont="1" applyBorder="1" applyAlignment="1">
      <alignment horizontal="right" vertical="center"/>
    </xf>
    <xf numFmtId="184" fontId="9" fillId="0" borderId="20" xfId="0" applyNumberFormat="1" applyFont="1" applyBorder="1" applyAlignment="1">
      <alignment horizontal="right" vertical="center"/>
    </xf>
    <xf numFmtId="184" fontId="9" fillId="0" borderId="6" xfId="0" applyNumberFormat="1" applyFont="1" applyBorder="1" applyAlignment="1">
      <alignment horizontal="right" vertical="center"/>
    </xf>
    <xf numFmtId="184" fontId="9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6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86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914400" cy="238125"/>
    <xdr:sp macro="" textlink="A1">
      <xdr:nvSpPr>
        <xdr:cNvPr id="4" name="報表類別"/>
        <xdr:cNvSpPr>
          <a:spLocks noChangeAspect="1" noChangeArrowheads="1" noTextEdit="1"/>
        </xdr:cNvSpPr>
      </xdr:nvSpPr>
      <xdr:spPr bwMode="auto">
        <a:xfrm>
          <a:off x="9525" y="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C95BBFD-361F-4A00-A5F9-DB660518CF4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9525</xdr:colOff>
      <xdr:row>4</xdr:row>
      <xdr:rowOff>9525</xdr:rowOff>
    </xdr:from>
    <xdr:ext cx="914400" cy="257175"/>
    <xdr:sp macro="" textlink="C1">
      <xdr:nvSpPr>
        <xdr:cNvPr id="5" name="報表週期"/>
        <xdr:cNvSpPr>
          <a:spLocks noChangeAspect="1" noChangeArrowheads="1" noTextEdit="1"/>
        </xdr:cNvSpPr>
      </xdr:nvSpPr>
      <xdr:spPr bwMode="auto">
        <a:xfrm>
          <a:off x="9525" y="238125"/>
          <a:ext cx="9144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C4BBE06D-BBA9-4341-B522-08CED212153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4</xdr:row>
      <xdr:rowOff>0</xdr:rowOff>
    </xdr:from>
    <xdr:ext cx="2771775" cy="219075"/>
    <xdr:sp macro="" textlink="D1">
      <xdr:nvSpPr>
        <xdr:cNvPr id="6" name="報表類別"/>
        <xdr:cNvSpPr>
          <a:spLocks noChangeAspect="1" noChangeArrowheads="1" noTextEdit="1"/>
        </xdr:cNvSpPr>
      </xdr:nvSpPr>
      <xdr:spPr bwMode="auto">
        <a:xfrm>
          <a:off x="942975" y="228600"/>
          <a:ext cx="277177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BAAA557-AC05-472C-B506-CBC9935D24B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14</xdr:col>
      <xdr:colOff>638175</xdr:colOff>
      <xdr:row>0</xdr:row>
      <xdr:rowOff>0</xdr:rowOff>
    </xdr:from>
    <xdr:ext cx="742950" cy="238125"/>
    <xdr:sp macro="" textlink="">
      <xdr:nvSpPr>
        <xdr:cNvPr id="7" name="編製機關"/>
        <xdr:cNvSpPr>
          <a:spLocks noChangeAspect="1" noChangeArrowheads="1"/>
        </xdr:cNvSpPr>
      </xdr:nvSpPr>
      <xdr:spPr bwMode="auto">
        <a:xfrm>
          <a:off x="10591800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14</xdr:col>
      <xdr:colOff>638175</xdr:colOff>
      <xdr:row>4</xdr:row>
      <xdr:rowOff>9525</xdr:rowOff>
    </xdr:from>
    <xdr:ext cx="742950" cy="257175"/>
    <xdr:sp macro="" textlink="">
      <xdr:nvSpPr>
        <xdr:cNvPr id="8" name="表號"/>
        <xdr:cNvSpPr>
          <a:spLocks noChangeAspect="1" noChangeArrowheads="1"/>
        </xdr:cNvSpPr>
      </xdr:nvSpPr>
      <xdr:spPr bwMode="auto">
        <a:xfrm>
          <a:off x="10591800" y="238125"/>
          <a:ext cx="742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16</xdr:col>
      <xdr:colOff>28575</xdr:colOff>
      <xdr:row>0</xdr:row>
      <xdr:rowOff>0</xdr:rowOff>
    </xdr:from>
    <xdr:ext cx="1981200" cy="238125"/>
    <xdr:sp macro="" textlink="B1">
      <xdr:nvSpPr>
        <xdr:cNvPr id="9" name="報表類別"/>
        <xdr:cNvSpPr>
          <a:spLocks noChangeAspect="1" noChangeArrowheads="1" noTextEdit="1"/>
        </xdr:cNvSpPr>
      </xdr:nvSpPr>
      <xdr:spPr bwMode="auto">
        <a:xfrm>
          <a:off x="11334750" y="0"/>
          <a:ext cx="19812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FF20D7E-0A7D-4965-B1DF-74E1205947E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16</xdr:col>
      <xdr:colOff>28575</xdr:colOff>
      <xdr:row>4</xdr:row>
      <xdr:rowOff>9525</xdr:rowOff>
    </xdr:from>
    <xdr:ext cx="1981200" cy="257175"/>
    <xdr:sp macro="" textlink="E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11334750" y="238125"/>
          <a:ext cx="19812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7303096-D70E-46E8-B88C-1EC5E04BB87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667875" cy="0"/>
    <xdr:sp macro="" textlink="">
      <xdr:nvSpPr>
        <xdr:cNvPr id="8394" name="Line 37"/>
        <xdr:cNvSpPr>
          <a:spLocks noChangeShapeType="1"/>
        </xdr:cNvSpPr>
      </xdr:nvSpPr>
      <xdr:spPr bwMode="auto">
        <a:xfrm>
          <a:off x="904875" y="485775"/>
          <a:ext cx="96678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14</xdr:col>
      <xdr:colOff>628650</xdr:colOff>
      <xdr:row>6</xdr:row>
      <xdr:rowOff>85725</xdr:rowOff>
    </xdr:from>
    <xdr:ext cx="2705100" cy="20002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582275" y="1000125"/>
          <a:ext cx="27051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504825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4" name="Text Box 46"/>
        <xdr:cNvSpPr txBox="1">
          <a:spLocks noChangeArrowheads="1"/>
        </xdr:cNvSpPr>
      </xdr:nvSpPr>
      <xdr:spPr bwMode="auto">
        <a:xfrm>
          <a:off x="504825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15" name="Text Box 47"/>
        <xdr:cNvSpPr txBox="1">
          <a:spLocks noChangeArrowheads="1"/>
        </xdr:cNvSpPr>
      </xdr:nvSpPr>
      <xdr:spPr bwMode="auto">
        <a:xfrm>
          <a:off x="13335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13335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13335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8" name="Text Box 50"/>
        <xdr:cNvSpPr txBox="1">
          <a:spLocks noChangeArrowheads="1"/>
        </xdr:cNvSpPr>
      </xdr:nvSpPr>
      <xdr:spPr bwMode="auto">
        <a:xfrm>
          <a:off x="13335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 macro="" textlink="">
      <xdr:nvSpPr>
        <xdr:cNvPr id="19" name="Text Box 66"/>
        <xdr:cNvSpPr txBox="1">
          <a:spLocks noChangeArrowheads="1"/>
        </xdr:cNvSpPr>
      </xdr:nvSpPr>
      <xdr:spPr bwMode="auto">
        <a:xfrm>
          <a:off x="155067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20" name="Text Box 67"/>
        <xdr:cNvSpPr txBox="1">
          <a:spLocks noChangeArrowheads="1"/>
        </xdr:cNvSpPr>
      </xdr:nvSpPr>
      <xdr:spPr bwMode="auto">
        <a:xfrm>
          <a:off x="155067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78689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78689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202311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24" name="Text Box 71"/>
        <xdr:cNvSpPr txBox="1">
          <a:spLocks noChangeArrowheads="1"/>
        </xdr:cNvSpPr>
      </xdr:nvSpPr>
      <xdr:spPr bwMode="auto">
        <a:xfrm>
          <a:off x="202311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36</xdr:col>
      <xdr:colOff>180975</xdr:colOff>
      <xdr:row>6</xdr:row>
      <xdr:rowOff>85725</xdr:rowOff>
    </xdr:from>
    <xdr:ext cx="2667000" cy="200025"/>
    <xdr:sp macro="" textlink="">
      <xdr:nvSpPr>
        <xdr:cNvPr id="25" name="報表類別"/>
        <xdr:cNvSpPr>
          <a:spLocks noChangeArrowheads="1"/>
        </xdr:cNvSpPr>
      </xdr:nvSpPr>
      <xdr:spPr bwMode="auto">
        <a:xfrm>
          <a:off x="23955375" y="1000125"/>
          <a:ext cx="26670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19</xdr:col>
      <xdr:colOff>19050</xdr:colOff>
      <xdr:row>0</xdr:row>
      <xdr:rowOff>0</xdr:rowOff>
    </xdr:from>
    <xdr:ext cx="923925" cy="238125"/>
    <xdr:sp macro="" textlink="A2">
      <xdr:nvSpPr>
        <xdr:cNvPr id="26" name="報表類別"/>
        <xdr:cNvSpPr>
          <a:spLocks noChangeAspect="1" noChangeArrowheads="1" noTextEdit="1"/>
        </xdr:cNvSpPr>
      </xdr:nvSpPr>
      <xdr:spPr bwMode="auto">
        <a:xfrm>
          <a:off x="13354050" y="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B5225A6-0A2E-447A-8A39-44390B7BD4AA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19</xdr:col>
      <xdr:colOff>19050</xdr:colOff>
      <xdr:row>4</xdr:row>
      <xdr:rowOff>9525</xdr:rowOff>
    </xdr:from>
    <xdr:ext cx="923925" cy="247650"/>
    <xdr:sp macro="" textlink="C2">
      <xdr:nvSpPr>
        <xdr:cNvPr id="27" name="報表週期"/>
        <xdr:cNvSpPr>
          <a:spLocks noChangeAspect="1" noChangeArrowheads="1" noTextEdit="1"/>
        </xdr:cNvSpPr>
      </xdr:nvSpPr>
      <xdr:spPr bwMode="auto">
        <a:xfrm>
          <a:off x="13354050" y="238125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0BF2DB9A-AC79-44F1-BF80-262DF547191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19</xdr:col>
      <xdr:colOff>962025</xdr:colOff>
      <xdr:row>4</xdr:row>
      <xdr:rowOff>9525</xdr:rowOff>
    </xdr:from>
    <xdr:ext cx="9667875" cy="247650"/>
    <xdr:sp macro="" textlink="D2">
      <xdr:nvSpPr>
        <xdr:cNvPr id="28" name="報表類別"/>
        <xdr:cNvSpPr>
          <a:spLocks noChangeAspect="1" noChangeArrowheads="1" noTextEdit="1"/>
        </xdr:cNvSpPr>
      </xdr:nvSpPr>
      <xdr:spPr bwMode="auto">
        <a:xfrm>
          <a:off x="14297025" y="238125"/>
          <a:ext cx="966787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5204BC1-EEE1-4872-BE98-6777CCE65F4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36</xdr:col>
      <xdr:colOff>190500</xdr:colOff>
      <xdr:row>0</xdr:row>
      <xdr:rowOff>0</xdr:rowOff>
    </xdr:from>
    <xdr:ext cx="742950" cy="238125"/>
    <xdr:sp macro="" textlink="">
      <xdr:nvSpPr>
        <xdr:cNvPr id="29" name="編製機關"/>
        <xdr:cNvSpPr>
          <a:spLocks noChangeAspect="1" noChangeArrowheads="1"/>
        </xdr:cNvSpPr>
      </xdr:nvSpPr>
      <xdr:spPr bwMode="auto">
        <a:xfrm>
          <a:off x="23964900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36</xdr:col>
      <xdr:colOff>190500</xdr:colOff>
      <xdr:row>4</xdr:row>
      <xdr:rowOff>9525</xdr:rowOff>
    </xdr:from>
    <xdr:ext cx="742950" cy="247650"/>
    <xdr:sp macro="" textlink="">
      <xdr:nvSpPr>
        <xdr:cNvPr id="30" name="表號"/>
        <xdr:cNvSpPr>
          <a:spLocks noChangeAspect="1" noChangeArrowheads="1"/>
        </xdr:cNvSpPr>
      </xdr:nvSpPr>
      <xdr:spPr bwMode="auto">
        <a:xfrm>
          <a:off x="23964900" y="238125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37</xdr:col>
      <xdr:colOff>342900</xdr:colOff>
      <xdr:row>0</xdr:row>
      <xdr:rowOff>0</xdr:rowOff>
    </xdr:from>
    <xdr:ext cx="1971675" cy="238125"/>
    <xdr:sp macro="" textlink="B2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707850" y="0"/>
          <a:ext cx="1971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C6C8916-650B-4ABA-9E56-C2E3F868CD3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37</xdr:col>
      <xdr:colOff>342900</xdr:colOff>
      <xdr:row>4</xdr:row>
      <xdr:rowOff>9525</xdr:rowOff>
    </xdr:from>
    <xdr:ext cx="1971675" cy="247650"/>
    <xdr:sp macro="" textlink="E2">
      <xdr:nvSpPr>
        <xdr:cNvPr id="32" name="報表類別"/>
        <xdr:cNvSpPr>
          <a:spLocks noChangeAspect="1" noChangeArrowheads="1" noTextEdit="1"/>
        </xdr:cNvSpPr>
      </xdr:nvSpPr>
      <xdr:spPr bwMode="auto">
        <a:xfrm>
          <a:off x="24707850" y="238125"/>
          <a:ext cx="1971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0AE68D3-6FCF-4EAD-9AFB-2763B86360E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19</xdr:col>
      <xdr:colOff>933450</xdr:colOff>
      <xdr:row>5</xdr:row>
      <xdr:rowOff>19050</xdr:rowOff>
    </xdr:from>
    <xdr:ext cx="9677400" cy="0"/>
    <xdr:sp macro="" textlink="">
      <xdr:nvSpPr>
        <xdr:cNvPr id="8416" name="Line 87"/>
        <xdr:cNvSpPr>
          <a:spLocks noChangeShapeType="1"/>
        </xdr:cNvSpPr>
      </xdr:nvSpPr>
      <xdr:spPr bwMode="auto">
        <a:xfrm>
          <a:off x="14268450" y="476250"/>
          <a:ext cx="9677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86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914400" cy="238125"/>
    <xdr:sp macro="" textlink="A1">
      <xdr:nvSpPr>
        <xdr:cNvPr id="4" name="報表類別"/>
        <xdr:cNvSpPr>
          <a:spLocks noChangeAspect="1" noChangeArrowheads="1" noTextEdit="1"/>
        </xdr:cNvSpPr>
      </xdr:nvSpPr>
      <xdr:spPr bwMode="auto">
        <a:xfrm>
          <a:off x="9525" y="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AA1FADD-9A58-411E-A2AF-D94E1783D08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9525</xdr:colOff>
      <xdr:row>4</xdr:row>
      <xdr:rowOff>9525</xdr:rowOff>
    </xdr:from>
    <xdr:ext cx="914400" cy="257175"/>
    <xdr:sp macro="" textlink="C1">
      <xdr:nvSpPr>
        <xdr:cNvPr id="5" name="報表週期"/>
        <xdr:cNvSpPr>
          <a:spLocks noChangeAspect="1" noChangeArrowheads="1" noTextEdit="1"/>
        </xdr:cNvSpPr>
      </xdr:nvSpPr>
      <xdr:spPr bwMode="auto">
        <a:xfrm>
          <a:off x="9525" y="238125"/>
          <a:ext cx="9144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1EF82FF9-4538-428C-BFE8-02D19086126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4</xdr:row>
      <xdr:rowOff>0</xdr:rowOff>
    </xdr:from>
    <xdr:ext cx="2771775" cy="219075"/>
    <xdr:sp macro="" textlink="D1">
      <xdr:nvSpPr>
        <xdr:cNvPr id="6" name="報表類別"/>
        <xdr:cNvSpPr>
          <a:spLocks noChangeAspect="1" noChangeArrowheads="1" noTextEdit="1"/>
        </xdr:cNvSpPr>
      </xdr:nvSpPr>
      <xdr:spPr bwMode="auto">
        <a:xfrm>
          <a:off x="942975" y="228600"/>
          <a:ext cx="277177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5542A71-24BC-4707-B3E5-FA29A1A61A6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14</xdr:col>
      <xdr:colOff>638175</xdr:colOff>
      <xdr:row>0</xdr:row>
      <xdr:rowOff>0</xdr:rowOff>
    </xdr:from>
    <xdr:ext cx="742950" cy="238125"/>
    <xdr:sp macro="" textlink="">
      <xdr:nvSpPr>
        <xdr:cNvPr id="7" name="編製機關"/>
        <xdr:cNvSpPr>
          <a:spLocks noChangeAspect="1" noChangeArrowheads="1"/>
        </xdr:cNvSpPr>
      </xdr:nvSpPr>
      <xdr:spPr bwMode="auto">
        <a:xfrm>
          <a:off x="10591800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14</xdr:col>
      <xdr:colOff>638175</xdr:colOff>
      <xdr:row>4</xdr:row>
      <xdr:rowOff>9525</xdr:rowOff>
    </xdr:from>
    <xdr:ext cx="742950" cy="257175"/>
    <xdr:sp macro="" textlink="">
      <xdr:nvSpPr>
        <xdr:cNvPr id="8" name="表號"/>
        <xdr:cNvSpPr>
          <a:spLocks noChangeAspect="1" noChangeArrowheads="1"/>
        </xdr:cNvSpPr>
      </xdr:nvSpPr>
      <xdr:spPr bwMode="auto">
        <a:xfrm>
          <a:off x="10591800" y="238125"/>
          <a:ext cx="742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16</xdr:col>
      <xdr:colOff>28575</xdr:colOff>
      <xdr:row>0</xdr:row>
      <xdr:rowOff>0</xdr:rowOff>
    </xdr:from>
    <xdr:ext cx="1981200" cy="238125"/>
    <xdr:sp macro="" textlink="B1">
      <xdr:nvSpPr>
        <xdr:cNvPr id="9" name="報表類別"/>
        <xdr:cNvSpPr>
          <a:spLocks noChangeAspect="1" noChangeArrowheads="1" noTextEdit="1"/>
        </xdr:cNvSpPr>
      </xdr:nvSpPr>
      <xdr:spPr bwMode="auto">
        <a:xfrm>
          <a:off x="11334750" y="0"/>
          <a:ext cx="19812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52F0A4D-F3D5-44F2-AF60-D742C11AABB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16</xdr:col>
      <xdr:colOff>28575</xdr:colOff>
      <xdr:row>4</xdr:row>
      <xdr:rowOff>9525</xdr:rowOff>
    </xdr:from>
    <xdr:ext cx="1981200" cy="257175"/>
    <xdr:sp macro="" textlink="E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11334750" y="238125"/>
          <a:ext cx="19812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3964272-971D-44D9-952D-5457EED3B6F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667875" cy="0"/>
    <xdr:sp macro="" textlink="">
      <xdr:nvSpPr>
        <xdr:cNvPr id="9418" name="Line 37"/>
        <xdr:cNvSpPr>
          <a:spLocks noChangeShapeType="1"/>
        </xdr:cNvSpPr>
      </xdr:nvSpPr>
      <xdr:spPr bwMode="auto">
        <a:xfrm>
          <a:off x="904875" y="485775"/>
          <a:ext cx="96678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14</xdr:col>
      <xdr:colOff>628650</xdr:colOff>
      <xdr:row>6</xdr:row>
      <xdr:rowOff>85725</xdr:rowOff>
    </xdr:from>
    <xdr:ext cx="2705100" cy="20002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582275" y="1000125"/>
          <a:ext cx="27051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504825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4" name="Text Box 46"/>
        <xdr:cNvSpPr txBox="1">
          <a:spLocks noChangeArrowheads="1"/>
        </xdr:cNvSpPr>
      </xdr:nvSpPr>
      <xdr:spPr bwMode="auto">
        <a:xfrm>
          <a:off x="504825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15" name="Text Box 47"/>
        <xdr:cNvSpPr txBox="1">
          <a:spLocks noChangeArrowheads="1"/>
        </xdr:cNvSpPr>
      </xdr:nvSpPr>
      <xdr:spPr bwMode="auto">
        <a:xfrm>
          <a:off x="13335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13335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13335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8" name="Text Box 50"/>
        <xdr:cNvSpPr txBox="1">
          <a:spLocks noChangeArrowheads="1"/>
        </xdr:cNvSpPr>
      </xdr:nvSpPr>
      <xdr:spPr bwMode="auto">
        <a:xfrm>
          <a:off x="13335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 macro="" textlink="">
      <xdr:nvSpPr>
        <xdr:cNvPr id="19" name="Text Box 66"/>
        <xdr:cNvSpPr txBox="1">
          <a:spLocks noChangeArrowheads="1"/>
        </xdr:cNvSpPr>
      </xdr:nvSpPr>
      <xdr:spPr bwMode="auto">
        <a:xfrm>
          <a:off x="155067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20" name="Text Box 67"/>
        <xdr:cNvSpPr txBox="1">
          <a:spLocks noChangeArrowheads="1"/>
        </xdr:cNvSpPr>
      </xdr:nvSpPr>
      <xdr:spPr bwMode="auto">
        <a:xfrm>
          <a:off x="155067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78689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78689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202311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24" name="Text Box 71"/>
        <xdr:cNvSpPr txBox="1">
          <a:spLocks noChangeArrowheads="1"/>
        </xdr:cNvSpPr>
      </xdr:nvSpPr>
      <xdr:spPr bwMode="auto">
        <a:xfrm>
          <a:off x="202311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36</xdr:col>
      <xdr:colOff>180975</xdr:colOff>
      <xdr:row>6</xdr:row>
      <xdr:rowOff>85725</xdr:rowOff>
    </xdr:from>
    <xdr:ext cx="2667000" cy="200025"/>
    <xdr:sp macro="" textlink="">
      <xdr:nvSpPr>
        <xdr:cNvPr id="25" name="報表類別"/>
        <xdr:cNvSpPr>
          <a:spLocks noChangeArrowheads="1"/>
        </xdr:cNvSpPr>
      </xdr:nvSpPr>
      <xdr:spPr bwMode="auto">
        <a:xfrm>
          <a:off x="23955375" y="1000125"/>
          <a:ext cx="26670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19</xdr:col>
      <xdr:colOff>19050</xdr:colOff>
      <xdr:row>0</xdr:row>
      <xdr:rowOff>0</xdr:rowOff>
    </xdr:from>
    <xdr:ext cx="923925" cy="238125"/>
    <xdr:sp macro="" textlink="A2">
      <xdr:nvSpPr>
        <xdr:cNvPr id="26" name="報表類別"/>
        <xdr:cNvSpPr>
          <a:spLocks noChangeAspect="1" noChangeArrowheads="1" noTextEdit="1"/>
        </xdr:cNvSpPr>
      </xdr:nvSpPr>
      <xdr:spPr bwMode="auto">
        <a:xfrm>
          <a:off x="13354050" y="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D74F543-7125-4728-BDF1-01F94F76A210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19</xdr:col>
      <xdr:colOff>19050</xdr:colOff>
      <xdr:row>4</xdr:row>
      <xdr:rowOff>9525</xdr:rowOff>
    </xdr:from>
    <xdr:ext cx="923925" cy="247650"/>
    <xdr:sp macro="" textlink="C2">
      <xdr:nvSpPr>
        <xdr:cNvPr id="27" name="報表週期"/>
        <xdr:cNvSpPr>
          <a:spLocks noChangeAspect="1" noChangeArrowheads="1" noTextEdit="1"/>
        </xdr:cNvSpPr>
      </xdr:nvSpPr>
      <xdr:spPr bwMode="auto">
        <a:xfrm>
          <a:off x="13354050" y="238125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6F981923-C1CE-44BE-B105-D9AD81340A0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19</xdr:col>
      <xdr:colOff>962025</xdr:colOff>
      <xdr:row>4</xdr:row>
      <xdr:rowOff>9525</xdr:rowOff>
    </xdr:from>
    <xdr:ext cx="9667875" cy="247650"/>
    <xdr:sp macro="" textlink="D2">
      <xdr:nvSpPr>
        <xdr:cNvPr id="28" name="報表類別"/>
        <xdr:cNvSpPr>
          <a:spLocks noChangeAspect="1" noChangeArrowheads="1" noTextEdit="1"/>
        </xdr:cNvSpPr>
      </xdr:nvSpPr>
      <xdr:spPr bwMode="auto">
        <a:xfrm>
          <a:off x="14297025" y="238125"/>
          <a:ext cx="966787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D4E58DC-B254-4E87-B5CB-7FF687E3828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36</xdr:col>
      <xdr:colOff>190500</xdr:colOff>
      <xdr:row>0</xdr:row>
      <xdr:rowOff>0</xdr:rowOff>
    </xdr:from>
    <xdr:ext cx="742950" cy="238125"/>
    <xdr:sp macro="" textlink="">
      <xdr:nvSpPr>
        <xdr:cNvPr id="29" name="編製機關"/>
        <xdr:cNvSpPr>
          <a:spLocks noChangeAspect="1" noChangeArrowheads="1"/>
        </xdr:cNvSpPr>
      </xdr:nvSpPr>
      <xdr:spPr bwMode="auto">
        <a:xfrm>
          <a:off x="23964900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36</xdr:col>
      <xdr:colOff>190500</xdr:colOff>
      <xdr:row>4</xdr:row>
      <xdr:rowOff>9525</xdr:rowOff>
    </xdr:from>
    <xdr:ext cx="742950" cy="247650"/>
    <xdr:sp macro="" textlink="">
      <xdr:nvSpPr>
        <xdr:cNvPr id="30" name="表號"/>
        <xdr:cNvSpPr>
          <a:spLocks noChangeAspect="1" noChangeArrowheads="1"/>
        </xdr:cNvSpPr>
      </xdr:nvSpPr>
      <xdr:spPr bwMode="auto">
        <a:xfrm>
          <a:off x="23964900" y="238125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37</xdr:col>
      <xdr:colOff>342900</xdr:colOff>
      <xdr:row>0</xdr:row>
      <xdr:rowOff>0</xdr:rowOff>
    </xdr:from>
    <xdr:ext cx="1971675" cy="238125"/>
    <xdr:sp macro="" textlink="B2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707850" y="0"/>
          <a:ext cx="1971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9CADE5C-D680-4A52-B327-87F339F0E12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37</xdr:col>
      <xdr:colOff>342900</xdr:colOff>
      <xdr:row>4</xdr:row>
      <xdr:rowOff>9525</xdr:rowOff>
    </xdr:from>
    <xdr:ext cx="1971675" cy="247650"/>
    <xdr:sp macro="" textlink="E2">
      <xdr:nvSpPr>
        <xdr:cNvPr id="32" name="報表類別"/>
        <xdr:cNvSpPr>
          <a:spLocks noChangeAspect="1" noChangeArrowheads="1" noTextEdit="1"/>
        </xdr:cNvSpPr>
      </xdr:nvSpPr>
      <xdr:spPr bwMode="auto">
        <a:xfrm>
          <a:off x="24707850" y="238125"/>
          <a:ext cx="1971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30F3F67-73BE-469C-89B4-39D9212BDBC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19</xdr:col>
      <xdr:colOff>933450</xdr:colOff>
      <xdr:row>5</xdr:row>
      <xdr:rowOff>19050</xdr:rowOff>
    </xdr:from>
    <xdr:ext cx="9677400" cy="0"/>
    <xdr:sp macro="" textlink="">
      <xdr:nvSpPr>
        <xdr:cNvPr id="9440" name="Line 87"/>
        <xdr:cNvSpPr>
          <a:spLocks noChangeShapeType="1"/>
        </xdr:cNvSpPr>
      </xdr:nvSpPr>
      <xdr:spPr bwMode="auto">
        <a:xfrm>
          <a:off x="14268450" y="476250"/>
          <a:ext cx="9677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0025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1148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1148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874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874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874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874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2FA31A2-FE7B-4487-BF3F-F9D1E1242D0C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23925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9239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F8E4DB26-BD80-4C78-9F64-5FAB3A5C720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4</xdr:row>
      <xdr:rowOff>0</xdr:rowOff>
    </xdr:from>
    <xdr:ext cx="2790825" cy="219075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942975" y="228600"/>
          <a:ext cx="279082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2335A891-5B5C-49B3-B4F6-6DABD2A3D1F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742950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68000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266700</xdr:colOff>
      <xdr:row>4</xdr:row>
      <xdr:rowOff>9525</xdr:rowOff>
    </xdr:from>
    <xdr:ext cx="742950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68000" y="238125"/>
          <a:ext cx="742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1990725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410950" y="0"/>
          <a:ext cx="19907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DA5FFAC-E0B5-4AE0-9E6D-6F28DE21ABD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495300</xdr:colOff>
      <xdr:row>4</xdr:row>
      <xdr:rowOff>9525</xdr:rowOff>
    </xdr:from>
    <xdr:ext cx="1990725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410950" y="238125"/>
          <a:ext cx="19907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1044B6D-7402-4339-9FF2-01F06D762B0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5</xdr:row>
      <xdr:rowOff>28575</xdr:rowOff>
    </xdr:from>
    <xdr:ext cx="9734550" cy="0"/>
    <xdr:sp macro="" textlink="">
      <xdr:nvSpPr>
        <xdr:cNvPr id="10324" name="Line 37"/>
        <xdr:cNvSpPr>
          <a:spLocks noChangeShapeType="1"/>
        </xdr:cNvSpPr>
      </xdr:nvSpPr>
      <xdr:spPr bwMode="auto">
        <a:xfrm>
          <a:off x="914400" y="485775"/>
          <a:ext cx="97345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257175</xdr:colOff>
      <xdr:row>6</xdr:row>
      <xdr:rowOff>85725</xdr:rowOff>
    </xdr:from>
    <xdr:ext cx="271462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58475" y="1000125"/>
          <a:ext cx="271462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0025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1148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1148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874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874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874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874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9757BB5-AB13-41FC-A0D4-1E6D37AAD18E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23925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9239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BBD3DC86-3EAC-4BB1-B38A-F7007F933BF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4</xdr:row>
      <xdr:rowOff>0</xdr:rowOff>
    </xdr:from>
    <xdr:ext cx="2790825" cy="219075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942975" y="228600"/>
          <a:ext cx="279082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50DAFB37-4DA3-433F-82B4-994B1C207DD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742950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68000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266700</xdr:colOff>
      <xdr:row>4</xdr:row>
      <xdr:rowOff>9525</xdr:rowOff>
    </xdr:from>
    <xdr:ext cx="742950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68000" y="238125"/>
          <a:ext cx="742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1990725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410950" y="0"/>
          <a:ext cx="19907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3360442-AC17-4F0B-A70D-389691C45AE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495300</xdr:colOff>
      <xdr:row>4</xdr:row>
      <xdr:rowOff>9525</xdr:rowOff>
    </xdr:from>
    <xdr:ext cx="1990725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410950" y="238125"/>
          <a:ext cx="19907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92B508A-26B0-4725-BEB9-44E472F8FD8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5</xdr:row>
      <xdr:rowOff>28575</xdr:rowOff>
    </xdr:from>
    <xdr:ext cx="9734550" cy="0"/>
    <xdr:sp macro="" textlink="">
      <xdr:nvSpPr>
        <xdr:cNvPr id="11348" name="Line 37"/>
        <xdr:cNvSpPr>
          <a:spLocks noChangeShapeType="1"/>
        </xdr:cNvSpPr>
      </xdr:nvSpPr>
      <xdr:spPr bwMode="auto">
        <a:xfrm>
          <a:off x="914400" y="485775"/>
          <a:ext cx="97345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257175</xdr:colOff>
      <xdr:row>6</xdr:row>
      <xdr:rowOff>85725</xdr:rowOff>
    </xdr:from>
    <xdr:ext cx="271462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58475" y="1000125"/>
          <a:ext cx="271462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88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288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295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295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5CBABA5-1522-47FC-9994-AB32432AB055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14400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9144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12E7A60E-E8B1-4235-80F6-3096757FDAA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933450</xdr:colOff>
      <xdr:row>4</xdr:row>
      <xdr:rowOff>0</xdr:rowOff>
    </xdr:from>
    <xdr:ext cx="2790825" cy="219075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933450" y="228600"/>
          <a:ext cx="279082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8702802-09A0-4297-BA86-392F721D892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42950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39425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18</xdr:col>
      <xdr:colOff>57150</xdr:colOff>
      <xdr:row>4</xdr:row>
      <xdr:rowOff>9525</xdr:rowOff>
    </xdr:from>
    <xdr:ext cx="742950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39425" y="238125"/>
          <a:ext cx="742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19</xdr:col>
      <xdr:colOff>228600</xdr:colOff>
      <xdr:row>0</xdr:row>
      <xdr:rowOff>0</xdr:rowOff>
    </xdr:from>
    <xdr:ext cx="1981200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382375" y="0"/>
          <a:ext cx="19812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C8778A0-9628-433C-93AE-6FABC2AA691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19</xdr:col>
      <xdr:colOff>228600</xdr:colOff>
      <xdr:row>4</xdr:row>
      <xdr:rowOff>9525</xdr:rowOff>
    </xdr:from>
    <xdr:ext cx="1981200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82375" y="238125"/>
          <a:ext cx="19812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2829F84-26E5-43E5-B9C1-204467118C1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725025" cy="0"/>
    <xdr:sp macro="" textlink="">
      <xdr:nvSpPr>
        <xdr:cNvPr id="12355" name="Line 37"/>
        <xdr:cNvSpPr>
          <a:spLocks noChangeShapeType="1"/>
        </xdr:cNvSpPr>
      </xdr:nvSpPr>
      <xdr:spPr bwMode="auto">
        <a:xfrm>
          <a:off x="904875" y="485775"/>
          <a:ext cx="97250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18</xdr:col>
      <xdr:colOff>47625</xdr:colOff>
      <xdr:row>6</xdr:row>
      <xdr:rowOff>85725</xdr:rowOff>
    </xdr:from>
    <xdr:ext cx="2705100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29900" y="1000125"/>
          <a:ext cx="27051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88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288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295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295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F9A25B1-A26C-4992-A007-60252A0CF717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14400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9144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FD5BC944-F75D-46D3-A700-FC40ED42C62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933450</xdr:colOff>
      <xdr:row>4</xdr:row>
      <xdr:rowOff>0</xdr:rowOff>
    </xdr:from>
    <xdr:ext cx="2790825" cy="219075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933450" y="228600"/>
          <a:ext cx="279082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BF24F65-DF95-4C41-9F11-BA247490165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42950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39425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18</xdr:col>
      <xdr:colOff>57150</xdr:colOff>
      <xdr:row>4</xdr:row>
      <xdr:rowOff>9525</xdr:rowOff>
    </xdr:from>
    <xdr:ext cx="742950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39425" y="238125"/>
          <a:ext cx="742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19</xdr:col>
      <xdr:colOff>228600</xdr:colOff>
      <xdr:row>0</xdr:row>
      <xdr:rowOff>0</xdr:rowOff>
    </xdr:from>
    <xdr:ext cx="1981200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382375" y="0"/>
          <a:ext cx="19812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CE0F67A-BBBE-4120-B222-80444FB7FF8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19</xdr:col>
      <xdr:colOff>228600</xdr:colOff>
      <xdr:row>4</xdr:row>
      <xdr:rowOff>9525</xdr:rowOff>
    </xdr:from>
    <xdr:ext cx="1981200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82375" y="238125"/>
          <a:ext cx="19812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7A290F3-65ED-44C6-B4F2-ED2F3E76E2F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904875</xdr:colOff>
      <xdr:row>5</xdr:row>
      <xdr:rowOff>28575</xdr:rowOff>
    </xdr:from>
    <xdr:ext cx="9725025" cy="0"/>
    <xdr:sp macro="" textlink="">
      <xdr:nvSpPr>
        <xdr:cNvPr id="13379" name="Line 37"/>
        <xdr:cNvSpPr>
          <a:spLocks noChangeShapeType="1"/>
        </xdr:cNvSpPr>
      </xdr:nvSpPr>
      <xdr:spPr bwMode="auto">
        <a:xfrm>
          <a:off x="904875" y="485775"/>
          <a:ext cx="97250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18</xdr:col>
      <xdr:colOff>47625</xdr:colOff>
      <xdr:row>6</xdr:row>
      <xdr:rowOff>85725</xdr:rowOff>
    </xdr:from>
    <xdr:ext cx="2705100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29900" y="1000125"/>
          <a:ext cx="27051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88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288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1814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1814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EFFB58C-89B9-4935-9532-7AC44F8B8307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14400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9144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E0C0C8B6-69F2-4948-B828-D098C3D8952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933450</xdr:colOff>
      <xdr:row>4</xdr:row>
      <xdr:rowOff>0</xdr:rowOff>
    </xdr:from>
    <xdr:ext cx="2790825" cy="219075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933450" y="228600"/>
          <a:ext cx="279082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7FCBD86-71C9-4D66-B1C7-78DCD2318DB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742950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20375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266700</xdr:colOff>
      <xdr:row>4</xdr:row>
      <xdr:rowOff>9525</xdr:rowOff>
    </xdr:from>
    <xdr:ext cx="742950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20375" y="238125"/>
          <a:ext cx="742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1971675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363325" y="0"/>
          <a:ext cx="1971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2CF009C-D49A-4A29-BE7C-662AB4696E7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495300</xdr:colOff>
      <xdr:row>4</xdr:row>
      <xdr:rowOff>9525</xdr:rowOff>
    </xdr:from>
    <xdr:ext cx="1971675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63325" y="238125"/>
          <a:ext cx="19716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8C8F680-0824-4060-8954-80061235CF5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895350</xdr:colOff>
      <xdr:row>5</xdr:row>
      <xdr:rowOff>28575</xdr:rowOff>
    </xdr:from>
    <xdr:ext cx="9715500" cy="0"/>
    <xdr:sp macro="" textlink="">
      <xdr:nvSpPr>
        <xdr:cNvPr id="14386" name="Line 37"/>
        <xdr:cNvSpPr>
          <a:spLocks noChangeShapeType="1"/>
        </xdr:cNvSpPr>
      </xdr:nvSpPr>
      <xdr:spPr bwMode="auto">
        <a:xfrm>
          <a:off x="895350" y="485775"/>
          <a:ext cx="97155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257175</xdr:colOff>
      <xdr:row>6</xdr:row>
      <xdr:rowOff>85725</xdr:rowOff>
    </xdr:from>
    <xdr:ext cx="269557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10850" y="1000125"/>
          <a:ext cx="26955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88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288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1814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1814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DF69672-DFD5-4C42-AE30-895889C045E4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14400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9144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877474EE-990C-4FEA-9E3E-EEEB60F7B7E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933450</xdr:colOff>
      <xdr:row>4</xdr:row>
      <xdr:rowOff>0</xdr:rowOff>
    </xdr:from>
    <xdr:ext cx="2790825" cy="219075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933450" y="228600"/>
          <a:ext cx="279082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189B268-71AB-4A74-A69A-24EE4D0B2B8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742950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20375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266700</xdr:colOff>
      <xdr:row>4</xdr:row>
      <xdr:rowOff>9525</xdr:rowOff>
    </xdr:from>
    <xdr:ext cx="742950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20375" y="238125"/>
          <a:ext cx="742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1971675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363325" y="0"/>
          <a:ext cx="1971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6113377-9191-4CF2-B4E9-59CB8C3E12E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495300</xdr:colOff>
      <xdr:row>4</xdr:row>
      <xdr:rowOff>9525</xdr:rowOff>
    </xdr:from>
    <xdr:ext cx="1971675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63325" y="238125"/>
          <a:ext cx="19716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DD8DFC4-DE70-4F38-9F96-10D2072E692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895350</xdr:colOff>
      <xdr:row>5</xdr:row>
      <xdr:rowOff>28575</xdr:rowOff>
    </xdr:from>
    <xdr:ext cx="9715500" cy="0"/>
    <xdr:sp macro="" textlink="">
      <xdr:nvSpPr>
        <xdr:cNvPr id="15410" name="Line 37"/>
        <xdr:cNvSpPr>
          <a:spLocks noChangeShapeType="1"/>
        </xdr:cNvSpPr>
      </xdr:nvSpPr>
      <xdr:spPr bwMode="auto">
        <a:xfrm>
          <a:off x="895350" y="485775"/>
          <a:ext cx="97155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257175</xdr:colOff>
      <xdr:row>6</xdr:row>
      <xdr:rowOff>85725</xdr:rowOff>
    </xdr:from>
    <xdr:ext cx="269557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10850" y="1000125"/>
          <a:ext cx="26955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88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288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1814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1814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9144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83959C4-38FE-4F7D-AB2B-54BD4B93B136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14400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9144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79E4783F-1EAD-4C93-A475-E7F593245CD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933450</xdr:colOff>
      <xdr:row>4</xdr:row>
      <xdr:rowOff>0</xdr:rowOff>
    </xdr:from>
    <xdr:ext cx="2790825" cy="219075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933450" y="228600"/>
          <a:ext cx="279082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654309C-9664-4060-8527-C637ECF8E10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266700</xdr:colOff>
      <xdr:row>0</xdr:row>
      <xdr:rowOff>0</xdr:rowOff>
    </xdr:from>
    <xdr:ext cx="742950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20375" y="0"/>
          <a:ext cx="7429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266700</xdr:colOff>
      <xdr:row>4</xdr:row>
      <xdr:rowOff>9525</xdr:rowOff>
    </xdr:from>
    <xdr:ext cx="742950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20375" y="238125"/>
          <a:ext cx="7429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1971675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363325" y="0"/>
          <a:ext cx="1971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10BEE21-8472-459F-882F-84E6A27A74D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495300</xdr:colOff>
      <xdr:row>4</xdr:row>
      <xdr:rowOff>9525</xdr:rowOff>
    </xdr:from>
    <xdr:ext cx="1971675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63325" y="238125"/>
          <a:ext cx="19716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3D77556-C9E1-48C5-BE80-AC1B620D140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895350</xdr:colOff>
      <xdr:row>5</xdr:row>
      <xdr:rowOff>28575</xdr:rowOff>
    </xdr:from>
    <xdr:ext cx="9715500" cy="0"/>
    <xdr:sp macro="" textlink="">
      <xdr:nvSpPr>
        <xdr:cNvPr id="16434" name="Line 37"/>
        <xdr:cNvSpPr>
          <a:spLocks noChangeShapeType="1"/>
        </xdr:cNvSpPr>
      </xdr:nvSpPr>
      <xdr:spPr bwMode="auto">
        <a:xfrm>
          <a:off x="895350" y="485775"/>
          <a:ext cx="97155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257175</xdr:colOff>
      <xdr:row>6</xdr:row>
      <xdr:rowOff>85725</xdr:rowOff>
    </xdr:from>
    <xdr:ext cx="269557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10850" y="1000125"/>
          <a:ext cx="26955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abSelected="1" zoomScale="85" zoomScaleNormal="85" workbookViewId="0" topLeftCell="A4">
      <selection activeCell="T7" sqref="T7:AO7"/>
    </sheetView>
  </sheetViews>
  <sheetFormatPr defaultColWidth="9.33203125" defaultRowHeight="12"/>
  <cols>
    <col min="1" max="1" width="16.83203125" style="3" customWidth="1"/>
    <col min="2" max="2" width="10.83203125" style="0" customWidth="1"/>
    <col min="3" max="5" width="12.33203125" style="0" customWidth="1"/>
    <col min="6" max="7" width="11.83203125" style="0" customWidth="1"/>
    <col min="8" max="13" width="12.33203125" style="0" customWidth="1"/>
    <col min="14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43" t="s">
        <v>67</v>
      </c>
      <c r="B1" s="11" t="s">
        <v>51</v>
      </c>
      <c r="C1" s="16" t="s">
        <v>52</v>
      </c>
      <c r="D1" s="11" t="s">
        <v>53</v>
      </c>
      <c r="E1" s="44" t="s">
        <v>54</v>
      </c>
      <c r="F1" s="45" t="s">
        <v>55</v>
      </c>
      <c r="G1" s="16" t="s">
        <v>56</v>
      </c>
      <c r="R1" s="16"/>
    </row>
    <row r="2" spans="1:18" s="11" customFormat="1" ht="28.5" customHeight="1" hidden="1">
      <c r="A2" s="43" t="s">
        <v>67</v>
      </c>
      <c r="B2" s="11" t="s">
        <v>51</v>
      </c>
      <c r="C2" s="16" t="s">
        <v>52</v>
      </c>
      <c r="D2" s="11" t="s">
        <v>53</v>
      </c>
      <c r="E2" s="44" t="s">
        <v>54</v>
      </c>
      <c r="F2" s="45" t="s">
        <v>63</v>
      </c>
      <c r="G2" s="16" t="s">
        <v>56</v>
      </c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G4" s="72" t="s">
        <v>37</v>
      </c>
      <c r="H4" s="72"/>
      <c r="I4" s="72"/>
      <c r="J4" s="72"/>
      <c r="K4" s="72"/>
      <c r="L4" s="72"/>
      <c r="M4" s="72"/>
      <c r="N4" s="72"/>
      <c r="O4" s="72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72"/>
      <c r="H5" s="72"/>
      <c r="I5" s="72"/>
      <c r="J5" s="72"/>
      <c r="K5" s="72"/>
      <c r="L5" s="72"/>
      <c r="M5" s="72"/>
      <c r="N5" s="72"/>
      <c r="O5" s="72"/>
      <c r="P5" s="5"/>
      <c r="Q5" s="5"/>
      <c r="R5" s="5"/>
      <c r="S5" s="5"/>
    </row>
    <row r="6" spans="1:41" ht="36" customHeight="1">
      <c r="A6" s="73" t="str">
        <f>F1</f>
        <v>桃園市身心障礙者之年齡分配(報表一)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 t="str">
        <f>F2</f>
        <v>桃園市身心障礙者之年齡分配(報表一)(續2)</v>
      </c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</row>
    <row r="7" spans="1:41" ht="24" customHeight="1" thickBot="1">
      <c r="A7" s="74" t="str">
        <f>G1</f>
        <v>中華民國112年第4季底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4" t="str">
        <f>G2</f>
        <v>中華民國112年第4季底</v>
      </c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</row>
    <row r="8" spans="1:41" s="1" customFormat="1" ht="39.95" customHeight="1">
      <c r="A8" s="66" t="s">
        <v>22</v>
      </c>
      <c r="B8" s="69" t="s">
        <v>15</v>
      </c>
      <c r="C8" s="71" t="s">
        <v>14</v>
      </c>
      <c r="D8" s="65"/>
      <c r="E8" s="64"/>
      <c r="F8" s="63" t="s">
        <v>2</v>
      </c>
      <c r="G8" s="64"/>
      <c r="H8" s="63" t="s">
        <v>3</v>
      </c>
      <c r="I8" s="64"/>
      <c r="J8" s="63" t="s">
        <v>4</v>
      </c>
      <c r="K8" s="64"/>
      <c r="L8" s="63" t="s">
        <v>16</v>
      </c>
      <c r="M8" s="64"/>
      <c r="N8" s="63" t="s">
        <v>5</v>
      </c>
      <c r="O8" s="64"/>
      <c r="P8" s="63" t="s">
        <v>6</v>
      </c>
      <c r="Q8" s="64"/>
      <c r="R8" s="63" t="s">
        <v>17</v>
      </c>
      <c r="S8" s="64"/>
      <c r="T8" s="66" t="s">
        <v>22</v>
      </c>
      <c r="U8" s="69" t="s">
        <v>15</v>
      </c>
      <c r="V8" s="71" t="s">
        <v>7</v>
      </c>
      <c r="W8" s="64"/>
      <c r="X8" s="63" t="s">
        <v>8</v>
      </c>
      <c r="Y8" s="64"/>
      <c r="Z8" s="63" t="s">
        <v>9</v>
      </c>
      <c r="AA8" s="64"/>
      <c r="AB8" s="63" t="s">
        <v>10</v>
      </c>
      <c r="AC8" s="64"/>
      <c r="AD8" s="63" t="s">
        <v>11</v>
      </c>
      <c r="AE8" s="64"/>
      <c r="AF8" s="63" t="s">
        <v>12</v>
      </c>
      <c r="AG8" s="64"/>
      <c r="AH8" s="63" t="s">
        <v>18</v>
      </c>
      <c r="AI8" s="64"/>
      <c r="AJ8" s="63" t="s">
        <v>13</v>
      </c>
      <c r="AK8" s="64"/>
      <c r="AL8" s="63" t="s">
        <v>19</v>
      </c>
      <c r="AM8" s="64"/>
      <c r="AN8" s="63" t="s">
        <v>21</v>
      </c>
      <c r="AO8" s="65"/>
    </row>
    <row r="9" spans="1:41" s="1" customFormat="1" ht="21.95" customHeight="1" thickBot="1">
      <c r="A9" s="60"/>
      <c r="B9" s="70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60"/>
      <c r="U9" s="70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17.45" customHeight="1">
      <c r="A10" s="66" t="s">
        <v>65</v>
      </c>
      <c r="B10" s="23" t="s">
        <v>41</v>
      </c>
      <c r="C10" s="33">
        <v>91783</v>
      </c>
      <c r="D10" s="33">
        <v>51156</v>
      </c>
      <c r="E10" s="34">
        <v>40627</v>
      </c>
      <c r="F10" s="33">
        <v>1891</v>
      </c>
      <c r="G10" s="34">
        <v>1762</v>
      </c>
      <c r="H10" s="33">
        <v>5732</v>
      </c>
      <c r="I10" s="33">
        <v>4781</v>
      </c>
      <c r="J10" s="33">
        <v>111</v>
      </c>
      <c r="K10" s="33">
        <v>68</v>
      </c>
      <c r="L10" s="33">
        <v>960</v>
      </c>
      <c r="M10" s="33">
        <v>348</v>
      </c>
      <c r="N10" s="33">
        <v>14901</v>
      </c>
      <c r="O10" s="33">
        <v>9646</v>
      </c>
      <c r="P10" s="33">
        <v>4773</v>
      </c>
      <c r="Q10" s="33">
        <v>3870</v>
      </c>
      <c r="R10" s="34">
        <v>6871</v>
      </c>
      <c r="S10" s="35">
        <v>5589</v>
      </c>
      <c r="T10" s="66" t="s">
        <v>65</v>
      </c>
      <c r="U10" s="23" t="s">
        <v>41</v>
      </c>
      <c r="V10" s="33">
        <v>228</v>
      </c>
      <c r="W10" s="33">
        <v>146</v>
      </c>
      <c r="X10" s="34">
        <v>82</v>
      </c>
      <c r="Y10" s="33">
        <v>72</v>
      </c>
      <c r="Z10" s="34">
        <v>1716</v>
      </c>
      <c r="AA10" s="33">
        <v>3220</v>
      </c>
      <c r="AB10" s="34">
        <v>1854</v>
      </c>
      <c r="AC10" s="33">
        <v>294</v>
      </c>
      <c r="AD10" s="34">
        <v>4515</v>
      </c>
      <c r="AE10" s="33">
        <v>5526</v>
      </c>
      <c r="AF10" s="33">
        <v>6647</v>
      </c>
      <c r="AG10" s="33">
        <v>4716</v>
      </c>
      <c r="AH10" s="33">
        <v>184</v>
      </c>
      <c r="AI10" s="33">
        <v>174</v>
      </c>
      <c r="AJ10" s="34">
        <v>58</v>
      </c>
      <c r="AK10" s="33">
        <v>63</v>
      </c>
      <c r="AL10" s="46">
        <v>171</v>
      </c>
      <c r="AM10" s="35">
        <v>168</v>
      </c>
      <c r="AN10" s="46">
        <v>462</v>
      </c>
      <c r="AO10" s="47">
        <v>184</v>
      </c>
    </row>
    <row r="11" spans="1:41" ht="17.45" customHeight="1">
      <c r="A11" s="58"/>
      <c r="B11" s="24" t="s">
        <v>42</v>
      </c>
      <c r="C11" s="36">
        <v>11199</v>
      </c>
      <c r="D11" s="36">
        <v>6032</v>
      </c>
      <c r="E11" s="37">
        <v>5167</v>
      </c>
      <c r="F11" s="38">
        <v>0</v>
      </c>
      <c r="G11" s="39">
        <v>0</v>
      </c>
      <c r="H11" s="38">
        <v>0</v>
      </c>
      <c r="I11" s="38">
        <v>0</v>
      </c>
      <c r="J11" s="38">
        <v>0</v>
      </c>
      <c r="K11" s="38">
        <v>0</v>
      </c>
      <c r="L11" s="36">
        <v>1</v>
      </c>
      <c r="M11" s="38">
        <v>0</v>
      </c>
      <c r="N11" s="36">
        <v>108</v>
      </c>
      <c r="O11" s="36">
        <v>69</v>
      </c>
      <c r="P11" s="36">
        <v>343</v>
      </c>
      <c r="Q11" s="36">
        <v>248</v>
      </c>
      <c r="R11" s="37">
        <v>3672</v>
      </c>
      <c r="S11" s="37">
        <v>3029</v>
      </c>
      <c r="T11" s="67"/>
      <c r="U11" s="24" t="s">
        <v>42</v>
      </c>
      <c r="V11" s="38">
        <v>0</v>
      </c>
      <c r="W11" s="38">
        <v>0</v>
      </c>
      <c r="X11" s="37">
        <v>82</v>
      </c>
      <c r="Y11" s="36">
        <v>72</v>
      </c>
      <c r="Z11" s="37">
        <v>60</v>
      </c>
      <c r="AA11" s="36">
        <v>135</v>
      </c>
      <c r="AB11" s="37">
        <v>22</v>
      </c>
      <c r="AC11" s="38">
        <v>0</v>
      </c>
      <c r="AD11" s="37">
        <v>30</v>
      </c>
      <c r="AE11" s="36">
        <v>43</v>
      </c>
      <c r="AF11" s="36">
        <v>1692</v>
      </c>
      <c r="AG11" s="36">
        <v>1552</v>
      </c>
      <c r="AH11" s="36">
        <v>2</v>
      </c>
      <c r="AI11" s="38">
        <v>0</v>
      </c>
      <c r="AJ11" s="39">
        <v>0</v>
      </c>
      <c r="AK11" s="36">
        <v>1</v>
      </c>
      <c r="AL11" s="48">
        <v>9</v>
      </c>
      <c r="AM11" s="37">
        <v>15</v>
      </c>
      <c r="AN11" s="48">
        <v>11</v>
      </c>
      <c r="AO11" s="49">
        <v>3</v>
      </c>
    </row>
    <row r="12" spans="1:41" ht="17.45" customHeight="1">
      <c r="A12" s="58"/>
      <c r="B12" s="24" t="s">
        <v>43</v>
      </c>
      <c r="C12" s="36">
        <v>14922</v>
      </c>
      <c r="D12" s="36">
        <v>8016</v>
      </c>
      <c r="E12" s="37">
        <v>6906</v>
      </c>
      <c r="F12" s="36">
        <v>854</v>
      </c>
      <c r="G12" s="37">
        <v>709</v>
      </c>
      <c r="H12" s="36">
        <v>979</v>
      </c>
      <c r="I12" s="36">
        <v>862</v>
      </c>
      <c r="J12" s="36">
        <v>1</v>
      </c>
      <c r="K12" s="36">
        <v>1</v>
      </c>
      <c r="L12" s="36">
        <v>187</v>
      </c>
      <c r="M12" s="36">
        <v>59</v>
      </c>
      <c r="N12" s="36">
        <v>1550</v>
      </c>
      <c r="O12" s="36">
        <v>1241</v>
      </c>
      <c r="P12" s="36">
        <v>583</v>
      </c>
      <c r="Q12" s="36">
        <v>480</v>
      </c>
      <c r="R12" s="37">
        <v>444</v>
      </c>
      <c r="S12" s="37">
        <v>273</v>
      </c>
      <c r="T12" s="67"/>
      <c r="U12" s="24" t="s">
        <v>43</v>
      </c>
      <c r="V12" s="36">
        <v>22</v>
      </c>
      <c r="W12" s="36">
        <v>18</v>
      </c>
      <c r="X12" s="39">
        <v>0</v>
      </c>
      <c r="Y12" s="38">
        <v>0</v>
      </c>
      <c r="Z12" s="37">
        <v>381</v>
      </c>
      <c r="AA12" s="36">
        <v>874</v>
      </c>
      <c r="AB12" s="37">
        <v>79</v>
      </c>
      <c r="AC12" s="36">
        <v>26</v>
      </c>
      <c r="AD12" s="37">
        <v>470</v>
      </c>
      <c r="AE12" s="36">
        <v>556</v>
      </c>
      <c r="AF12" s="36">
        <v>2403</v>
      </c>
      <c r="AG12" s="36">
        <v>1748</v>
      </c>
      <c r="AH12" s="36">
        <v>1</v>
      </c>
      <c r="AI12" s="36">
        <v>2</v>
      </c>
      <c r="AJ12" s="37">
        <v>25</v>
      </c>
      <c r="AK12" s="36">
        <v>24</v>
      </c>
      <c r="AL12" s="48">
        <v>25</v>
      </c>
      <c r="AM12" s="37">
        <v>30</v>
      </c>
      <c r="AN12" s="48">
        <v>12</v>
      </c>
      <c r="AO12" s="49">
        <v>3</v>
      </c>
    </row>
    <row r="13" spans="1:41" ht="17.45" customHeight="1">
      <c r="A13" s="58"/>
      <c r="B13" s="24" t="s">
        <v>44</v>
      </c>
      <c r="C13" s="36">
        <v>28752</v>
      </c>
      <c r="D13" s="36">
        <v>16002</v>
      </c>
      <c r="E13" s="37">
        <v>12750</v>
      </c>
      <c r="F13" s="36">
        <v>529</v>
      </c>
      <c r="G13" s="37">
        <v>549</v>
      </c>
      <c r="H13" s="36">
        <v>1548</v>
      </c>
      <c r="I13" s="36">
        <v>1302</v>
      </c>
      <c r="J13" s="36">
        <v>19</v>
      </c>
      <c r="K13" s="36">
        <v>21</v>
      </c>
      <c r="L13" s="36">
        <v>255</v>
      </c>
      <c r="M13" s="36">
        <v>71</v>
      </c>
      <c r="N13" s="36">
        <v>5607</v>
      </c>
      <c r="O13" s="36">
        <v>3540</v>
      </c>
      <c r="P13" s="36">
        <v>1686</v>
      </c>
      <c r="Q13" s="36">
        <v>1576</v>
      </c>
      <c r="R13" s="37">
        <v>849</v>
      </c>
      <c r="S13" s="37">
        <v>517</v>
      </c>
      <c r="T13" s="67"/>
      <c r="U13" s="24" t="s">
        <v>44</v>
      </c>
      <c r="V13" s="36">
        <v>41</v>
      </c>
      <c r="W13" s="36">
        <v>35</v>
      </c>
      <c r="X13" s="39">
        <v>0</v>
      </c>
      <c r="Y13" s="38">
        <v>0</v>
      </c>
      <c r="Z13" s="37">
        <v>647</v>
      </c>
      <c r="AA13" s="36">
        <v>1197</v>
      </c>
      <c r="AB13" s="37">
        <v>209</v>
      </c>
      <c r="AC13" s="36">
        <v>25</v>
      </c>
      <c r="AD13" s="37">
        <v>2373</v>
      </c>
      <c r="AE13" s="36">
        <v>2598</v>
      </c>
      <c r="AF13" s="36">
        <v>2176</v>
      </c>
      <c r="AG13" s="36">
        <v>1261</v>
      </c>
      <c r="AH13" s="36">
        <v>5</v>
      </c>
      <c r="AI13" s="38">
        <v>0</v>
      </c>
      <c r="AJ13" s="37">
        <v>8</v>
      </c>
      <c r="AK13" s="36">
        <v>8</v>
      </c>
      <c r="AL13" s="48">
        <v>29</v>
      </c>
      <c r="AM13" s="37">
        <v>35</v>
      </c>
      <c r="AN13" s="48">
        <v>21</v>
      </c>
      <c r="AO13" s="49">
        <v>15</v>
      </c>
    </row>
    <row r="14" spans="1:41" ht="17.45" customHeight="1">
      <c r="A14" s="59"/>
      <c r="B14" s="24" t="s">
        <v>45</v>
      </c>
      <c r="C14" s="36">
        <v>36910</v>
      </c>
      <c r="D14" s="36">
        <v>21106</v>
      </c>
      <c r="E14" s="37">
        <v>15804</v>
      </c>
      <c r="F14" s="36">
        <v>508</v>
      </c>
      <c r="G14" s="37">
        <v>504</v>
      </c>
      <c r="H14" s="36">
        <v>3205</v>
      </c>
      <c r="I14" s="36">
        <v>2617</v>
      </c>
      <c r="J14" s="36">
        <v>91</v>
      </c>
      <c r="K14" s="36">
        <v>46</v>
      </c>
      <c r="L14" s="36">
        <v>517</v>
      </c>
      <c r="M14" s="36">
        <v>218</v>
      </c>
      <c r="N14" s="36">
        <v>7636</v>
      </c>
      <c r="O14" s="36">
        <v>4796</v>
      </c>
      <c r="P14" s="36">
        <v>2161</v>
      </c>
      <c r="Q14" s="36">
        <v>1566</v>
      </c>
      <c r="R14" s="37">
        <v>1906</v>
      </c>
      <c r="S14" s="37">
        <v>1770</v>
      </c>
      <c r="T14" s="68"/>
      <c r="U14" s="24" t="s">
        <v>45</v>
      </c>
      <c r="V14" s="36">
        <v>165</v>
      </c>
      <c r="W14" s="36">
        <v>93</v>
      </c>
      <c r="X14" s="39">
        <v>0</v>
      </c>
      <c r="Y14" s="38">
        <v>0</v>
      </c>
      <c r="Z14" s="37">
        <v>628</v>
      </c>
      <c r="AA14" s="36">
        <v>1014</v>
      </c>
      <c r="AB14" s="37">
        <v>1544</v>
      </c>
      <c r="AC14" s="36">
        <v>243</v>
      </c>
      <c r="AD14" s="37">
        <v>1642</v>
      </c>
      <c r="AE14" s="36">
        <v>2329</v>
      </c>
      <c r="AF14" s="36">
        <v>376</v>
      </c>
      <c r="AG14" s="36">
        <v>155</v>
      </c>
      <c r="AH14" s="36">
        <v>176</v>
      </c>
      <c r="AI14" s="36">
        <v>172</v>
      </c>
      <c r="AJ14" s="37">
        <v>25</v>
      </c>
      <c r="AK14" s="36">
        <v>30</v>
      </c>
      <c r="AL14" s="48">
        <v>108</v>
      </c>
      <c r="AM14" s="37">
        <v>88</v>
      </c>
      <c r="AN14" s="48">
        <v>418</v>
      </c>
      <c r="AO14" s="49">
        <v>163</v>
      </c>
    </row>
    <row r="15" spans="1:41" ht="17.45" customHeight="1">
      <c r="A15" s="57" t="s">
        <v>46</v>
      </c>
      <c r="B15" s="24" t="s">
        <v>41</v>
      </c>
      <c r="C15" s="36">
        <v>133</v>
      </c>
      <c r="D15" s="36">
        <v>71</v>
      </c>
      <c r="E15" s="37">
        <v>62</v>
      </c>
      <c r="F15" s="36">
        <v>1</v>
      </c>
      <c r="G15" s="37">
        <v>1</v>
      </c>
      <c r="H15" s="36">
        <v>18</v>
      </c>
      <c r="I15" s="36">
        <v>14</v>
      </c>
      <c r="J15" s="38">
        <v>0</v>
      </c>
      <c r="K15" s="38">
        <v>0</v>
      </c>
      <c r="L15" s="38">
        <v>0</v>
      </c>
      <c r="M15" s="38">
        <v>0</v>
      </c>
      <c r="N15" s="36">
        <v>8</v>
      </c>
      <c r="O15" s="36">
        <v>9</v>
      </c>
      <c r="P15" s="38">
        <v>0</v>
      </c>
      <c r="Q15" s="36">
        <v>1</v>
      </c>
      <c r="R15" s="37">
        <v>8</v>
      </c>
      <c r="S15" s="37">
        <v>7</v>
      </c>
      <c r="T15" s="57" t="s">
        <v>46</v>
      </c>
      <c r="U15" s="24" t="s">
        <v>41</v>
      </c>
      <c r="V15" s="38">
        <v>0</v>
      </c>
      <c r="W15" s="38">
        <v>0</v>
      </c>
      <c r="X15" s="39">
        <v>0</v>
      </c>
      <c r="Y15" s="38">
        <v>0</v>
      </c>
      <c r="Z15" s="39">
        <v>0</v>
      </c>
      <c r="AA15" s="38">
        <v>0</v>
      </c>
      <c r="AB15" s="37">
        <v>2</v>
      </c>
      <c r="AC15" s="38">
        <v>0</v>
      </c>
      <c r="AD15" s="39">
        <v>0</v>
      </c>
      <c r="AE15" s="38">
        <v>0</v>
      </c>
      <c r="AF15" s="36">
        <v>10</v>
      </c>
      <c r="AG15" s="36">
        <v>8</v>
      </c>
      <c r="AH15" s="38">
        <v>0</v>
      </c>
      <c r="AI15" s="36">
        <v>1</v>
      </c>
      <c r="AJ15" s="37">
        <v>4</v>
      </c>
      <c r="AK15" s="36">
        <v>6</v>
      </c>
      <c r="AL15" s="48">
        <v>1</v>
      </c>
      <c r="AM15" s="37">
        <v>1</v>
      </c>
      <c r="AN15" s="48">
        <v>19</v>
      </c>
      <c r="AO15" s="49">
        <v>14</v>
      </c>
    </row>
    <row r="16" spans="1:41" ht="17.45" customHeight="1">
      <c r="A16" s="58"/>
      <c r="B16" s="24" t="s">
        <v>42</v>
      </c>
      <c r="C16" s="36">
        <v>10</v>
      </c>
      <c r="D16" s="36">
        <v>5</v>
      </c>
      <c r="E16" s="37">
        <v>5</v>
      </c>
      <c r="F16" s="38">
        <v>0</v>
      </c>
      <c r="G16" s="39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7">
        <v>2</v>
      </c>
      <c r="S16" s="37">
        <v>2</v>
      </c>
      <c r="T16" s="58"/>
      <c r="U16" s="24" t="s">
        <v>42</v>
      </c>
      <c r="V16" s="38">
        <v>0</v>
      </c>
      <c r="W16" s="38">
        <v>0</v>
      </c>
      <c r="X16" s="39">
        <v>0</v>
      </c>
      <c r="Y16" s="38">
        <v>0</v>
      </c>
      <c r="Z16" s="39">
        <v>0</v>
      </c>
      <c r="AA16" s="38">
        <v>0</v>
      </c>
      <c r="AB16" s="39">
        <v>0</v>
      </c>
      <c r="AC16" s="38">
        <v>0</v>
      </c>
      <c r="AD16" s="39">
        <v>0</v>
      </c>
      <c r="AE16" s="38">
        <v>0</v>
      </c>
      <c r="AF16" s="36">
        <v>3</v>
      </c>
      <c r="AG16" s="36">
        <v>3</v>
      </c>
      <c r="AH16" s="38">
        <v>0</v>
      </c>
      <c r="AI16" s="38">
        <v>0</v>
      </c>
      <c r="AJ16" s="39">
        <v>0</v>
      </c>
      <c r="AK16" s="38">
        <v>0</v>
      </c>
      <c r="AL16" s="50">
        <v>0</v>
      </c>
      <c r="AM16" s="39">
        <v>0</v>
      </c>
      <c r="AN16" s="50">
        <v>0</v>
      </c>
      <c r="AO16" s="51">
        <v>0</v>
      </c>
    </row>
    <row r="17" spans="1:41" ht="17.45" customHeight="1">
      <c r="A17" s="58"/>
      <c r="B17" s="24" t="s">
        <v>43</v>
      </c>
      <c r="C17" s="36">
        <v>40</v>
      </c>
      <c r="D17" s="36">
        <v>21</v>
      </c>
      <c r="E17" s="37">
        <v>19</v>
      </c>
      <c r="F17" s="36">
        <v>1</v>
      </c>
      <c r="G17" s="39">
        <v>0</v>
      </c>
      <c r="H17" s="36">
        <v>9</v>
      </c>
      <c r="I17" s="36">
        <v>5</v>
      </c>
      <c r="J17" s="38">
        <v>0</v>
      </c>
      <c r="K17" s="38">
        <v>0</v>
      </c>
      <c r="L17" s="38">
        <v>0</v>
      </c>
      <c r="M17" s="38">
        <v>0</v>
      </c>
      <c r="N17" s="36">
        <v>1</v>
      </c>
      <c r="O17" s="36">
        <v>3</v>
      </c>
      <c r="P17" s="38">
        <v>0</v>
      </c>
      <c r="Q17" s="38">
        <v>0</v>
      </c>
      <c r="R17" s="37">
        <v>1</v>
      </c>
      <c r="S17" s="37">
        <v>1</v>
      </c>
      <c r="T17" s="58"/>
      <c r="U17" s="24" t="s">
        <v>43</v>
      </c>
      <c r="V17" s="38">
        <v>0</v>
      </c>
      <c r="W17" s="38">
        <v>0</v>
      </c>
      <c r="X17" s="39">
        <v>0</v>
      </c>
      <c r="Y17" s="38">
        <v>0</v>
      </c>
      <c r="Z17" s="39">
        <v>0</v>
      </c>
      <c r="AA17" s="38">
        <v>0</v>
      </c>
      <c r="AB17" s="39">
        <v>0</v>
      </c>
      <c r="AC17" s="38">
        <v>0</v>
      </c>
      <c r="AD17" s="39">
        <v>0</v>
      </c>
      <c r="AE17" s="38">
        <v>0</v>
      </c>
      <c r="AF17" s="36">
        <v>4</v>
      </c>
      <c r="AG17" s="36">
        <v>3</v>
      </c>
      <c r="AH17" s="38">
        <v>0</v>
      </c>
      <c r="AI17" s="38">
        <v>0</v>
      </c>
      <c r="AJ17" s="37">
        <v>4</v>
      </c>
      <c r="AK17" s="36">
        <v>6</v>
      </c>
      <c r="AL17" s="48">
        <v>1</v>
      </c>
      <c r="AM17" s="37">
        <v>1</v>
      </c>
      <c r="AN17" s="50">
        <v>0</v>
      </c>
      <c r="AO17" s="51">
        <v>0</v>
      </c>
    </row>
    <row r="18" spans="1:41" ht="17.45" customHeight="1">
      <c r="A18" s="58"/>
      <c r="B18" s="24" t="s">
        <v>44</v>
      </c>
      <c r="C18" s="36">
        <v>21</v>
      </c>
      <c r="D18" s="36">
        <v>9</v>
      </c>
      <c r="E18" s="37">
        <v>12</v>
      </c>
      <c r="F18" s="38">
        <v>0</v>
      </c>
      <c r="G18" s="39">
        <v>0</v>
      </c>
      <c r="H18" s="36">
        <v>1</v>
      </c>
      <c r="I18" s="36">
        <v>2</v>
      </c>
      <c r="J18" s="38">
        <v>0</v>
      </c>
      <c r="K18" s="38">
        <v>0</v>
      </c>
      <c r="L18" s="38">
        <v>0</v>
      </c>
      <c r="M18" s="38">
        <v>0</v>
      </c>
      <c r="N18" s="36">
        <v>4</v>
      </c>
      <c r="O18" s="36">
        <v>4</v>
      </c>
      <c r="P18" s="38">
        <v>0</v>
      </c>
      <c r="Q18" s="38">
        <v>0</v>
      </c>
      <c r="R18" s="39">
        <v>0</v>
      </c>
      <c r="S18" s="37">
        <v>4</v>
      </c>
      <c r="T18" s="58"/>
      <c r="U18" s="24" t="s">
        <v>44</v>
      </c>
      <c r="V18" s="38">
        <v>0</v>
      </c>
      <c r="W18" s="38">
        <v>0</v>
      </c>
      <c r="X18" s="39">
        <v>0</v>
      </c>
      <c r="Y18" s="38">
        <v>0</v>
      </c>
      <c r="Z18" s="39">
        <v>0</v>
      </c>
      <c r="AA18" s="38">
        <v>0</v>
      </c>
      <c r="AB18" s="37">
        <v>1</v>
      </c>
      <c r="AC18" s="38">
        <v>0</v>
      </c>
      <c r="AD18" s="39">
        <v>0</v>
      </c>
      <c r="AE18" s="38">
        <v>0</v>
      </c>
      <c r="AF18" s="36">
        <v>3</v>
      </c>
      <c r="AG18" s="36">
        <v>2</v>
      </c>
      <c r="AH18" s="38">
        <v>0</v>
      </c>
      <c r="AI18" s="38">
        <v>0</v>
      </c>
      <c r="AJ18" s="39">
        <v>0</v>
      </c>
      <c r="AK18" s="38">
        <v>0</v>
      </c>
      <c r="AL18" s="50">
        <v>0</v>
      </c>
      <c r="AM18" s="39">
        <v>0</v>
      </c>
      <c r="AN18" s="50">
        <v>0</v>
      </c>
      <c r="AO18" s="51">
        <v>0</v>
      </c>
    </row>
    <row r="19" spans="1:41" ht="17.45" customHeight="1">
      <c r="A19" s="59"/>
      <c r="B19" s="24" t="s">
        <v>45</v>
      </c>
      <c r="C19" s="36">
        <v>62</v>
      </c>
      <c r="D19" s="36">
        <v>36</v>
      </c>
      <c r="E19" s="37">
        <v>26</v>
      </c>
      <c r="F19" s="38">
        <v>0</v>
      </c>
      <c r="G19" s="37">
        <v>1</v>
      </c>
      <c r="H19" s="36">
        <v>8</v>
      </c>
      <c r="I19" s="36">
        <v>7</v>
      </c>
      <c r="J19" s="38">
        <v>0</v>
      </c>
      <c r="K19" s="38">
        <v>0</v>
      </c>
      <c r="L19" s="38">
        <v>0</v>
      </c>
      <c r="M19" s="38">
        <v>0</v>
      </c>
      <c r="N19" s="36">
        <v>3</v>
      </c>
      <c r="O19" s="36">
        <v>2</v>
      </c>
      <c r="P19" s="38">
        <v>0</v>
      </c>
      <c r="Q19" s="36">
        <v>1</v>
      </c>
      <c r="R19" s="37">
        <v>5</v>
      </c>
      <c r="S19" s="39">
        <v>0</v>
      </c>
      <c r="T19" s="59"/>
      <c r="U19" s="24" t="s">
        <v>45</v>
      </c>
      <c r="V19" s="38">
        <v>0</v>
      </c>
      <c r="W19" s="38">
        <v>0</v>
      </c>
      <c r="X19" s="39">
        <v>0</v>
      </c>
      <c r="Y19" s="38">
        <v>0</v>
      </c>
      <c r="Z19" s="39">
        <v>0</v>
      </c>
      <c r="AA19" s="38">
        <v>0</v>
      </c>
      <c r="AB19" s="37">
        <v>1</v>
      </c>
      <c r="AC19" s="38">
        <v>0</v>
      </c>
      <c r="AD19" s="39">
        <v>0</v>
      </c>
      <c r="AE19" s="38">
        <v>0</v>
      </c>
      <c r="AF19" s="38">
        <v>0</v>
      </c>
      <c r="AG19" s="38">
        <v>0</v>
      </c>
      <c r="AH19" s="38">
        <v>0</v>
      </c>
      <c r="AI19" s="36">
        <v>1</v>
      </c>
      <c r="AJ19" s="39">
        <v>0</v>
      </c>
      <c r="AK19" s="38">
        <v>0</v>
      </c>
      <c r="AL19" s="50">
        <v>0</v>
      </c>
      <c r="AM19" s="39">
        <v>0</v>
      </c>
      <c r="AN19" s="48">
        <v>19</v>
      </c>
      <c r="AO19" s="49">
        <v>14</v>
      </c>
    </row>
    <row r="20" spans="1:41" ht="17.45" customHeight="1">
      <c r="A20" s="57" t="s">
        <v>47</v>
      </c>
      <c r="B20" s="24" t="s">
        <v>41</v>
      </c>
      <c r="C20" s="36">
        <v>822</v>
      </c>
      <c r="D20" s="36">
        <v>556</v>
      </c>
      <c r="E20" s="37">
        <v>266</v>
      </c>
      <c r="F20" s="36">
        <v>5</v>
      </c>
      <c r="G20" s="37">
        <v>5</v>
      </c>
      <c r="H20" s="36">
        <v>34</v>
      </c>
      <c r="I20" s="36">
        <v>20</v>
      </c>
      <c r="J20" s="38">
        <v>0</v>
      </c>
      <c r="K20" s="38">
        <v>0</v>
      </c>
      <c r="L20" s="36">
        <v>9</v>
      </c>
      <c r="M20" s="36">
        <v>5</v>
      </c>
      <c r="N20" s="36">
        <v>16</v>
      </c>
      <c r="O20" s="36">
        <v>21</v>
      </c>
      <c r="P20" s="36">
        <v>29</v>
      </c>
      <c r="Q20" s="36">
        <v>21</v>
      </c>
      <c r="R20" s="37">
        <v>21</v>
      </c>
      <c r="S20" s="37">
        <v>18</v>
      </c>
      <c r="T20" s="57" t="s">
        <v>47</v>
      </c>
      <c r="U20" s="24" t="s">
        <v>41</v>
      </c>
      <c r="V20" s="38">
        <v>0</v>
      </c>
      <c r="W20" s="38">
        <v>0</v>
      </c>
      <c r="X20" s="39">
        <v>0</v>
      </c>
      <c r="Y20" s="38">
        <v>0</v>
      </c>
      <c r="Z20" s="39">
        <v>0</v>
      </c>
      <c r="AA20" s="38">
        <v>0</v>
      </c>
      <c r="AB20" s="37">
        <v>73</v>
      </c>
      <c r="AC20" s="36">
        <v>16</v>
      </c>
      <c r="AD20" s="39">
        <v>0</v>
      </c>
      <c r="AE20" s="38">
        <v>0</v>
      </c>
      <c r="AF20" s="36">
        <v>110</v>
      </c>
      <c r="AG20" s="36">
        <v>54</v>
      </c>
      <c r="AH20" s="36">
        <v>1</v>
      </c>
      <c r="AI20" s="38">
        <v>0</v>
      </c>
      <c r="AJ20" s="37">
        <v>14</v>
      </c>
      <c r="AK20" s="36">
        <v>13</v>
      </c>
      <c r="AL20" s="48">
        <v>4</v>
      </c>
      <c r="AM20" s="37">
        <v>3</v>
      </c>
      <c r="AN20" s="48">
        <v>240</v>
      </c>
      <c r="AO20" s="49">
        <v>90</v>
      </c>
    </row>
    <row r="21" spans="1:41" ht="17.45" customHeight="1">
      <c r="A21" s="58"/>
      <c r="B21" s="24" t="s">
        <v>42</v>
      </c>
      <c r="C21" s="36">
        <v>27</v>
      </c>
      <c r="D21" s="36">
        <v>17</v>
      </c>
      <c r="E21" s="37">
        <v>10</v>
      </c>
      <c r="F21" s="38">
        <v>0</v>
      </c>
      <c r="G21" s="39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6">
        <v>1</v>
      </c>
      <c r="Q21" s="36">
        <v>1</v>
      </c>
      <c r="R21" s="37">
        <v>4</v>
      </c>
      <c r="S21" s="37">
        <v>5</v>
      </c>
      <c r="T21" s="58"/>
      <c r="U21" s="24" t="s">
        <v>42</v>
      </c>
      <c r="V21" s="38">
        <v>0</v>
      </c>
      <c r="W21" s="38">
        <v>0</v>
      </c>
      <c r="X21" s="39">
        <v>0</v>
      </c>
      <c r="Y21" s="38">
        <v>0</v>
      </c>
      <c r="Z21" s="39">
        <v>0</v>
      </c>
      <c r="AA21" s="38">
        <v>0</v>
      </c>
      <c r="AB21" s="39">
        <v>0</v>
      </c>
      <c r="AC21" s="38">
        <v>0</v>
      </c>
      <c r="AD21" s="39">
        <v>0</v>
      </c>
      <c r="AE21" s="38">
        <v>0</v>
      </c>
      <c r="AF21" s="36">
        <v>12</v>
      </c>
      <c r="AG21" s="36">
        <v>4</v>
      </c>
      <c r="AH21" s="38">
        <v>0</v>
      </c>
      <c r="AI21" s="38">
        <v>0</v>
      </c>
      <c r="AJ21" s="39">
        <v>0</v>
      </c>
      <c r="AK21" s="38">
        <v>0</v>
      </c>
      <c r="AL21" s="50">
        <v>0</v>
      </c>
      <c r="AM21" s="39">
        <v>0</v>
      </c>
      <c r="AN21" s="50">
        <v>0</v>
      </c>
      <c r="AO21" s="51">
        <v>0</v>
      </c>
    </row>
    <row r="22" spans="1:41" ht="17.45" customHeight="1">
      <c r="A22" s="58"/>
      <c r="B22" s="24" t="s">
        <v>43</v>
      </c>
      <c r="C22" s="36">
        <v>139</v>
      </c>
      <c r="D22" s="36">
        <v>77</v>
      </c>
      <c r="E22" s="37">
        <v>62</v>
      </c>
      <c r="F22" s="36">
        <v>1</v>
      </c>
      <c r="G22" s="37">
        <v>4</v>
      </c>
      <c r="H22" s="36">
        <v>16</v>
      </c>
      <c r="I22" s="36">
        <v>12</v>
      </c>
      <c r="J22" s="38">
        <v>0</v>
      </c>
      <c r="K22" s="38">
        <v>0</v>
      </c>
      <c r="L22" s="38">
        <v>0</v>
      </c>
      <c r="M22" s="38">
        <v>0</v>
      </c>
      <c r="N22" s="36">
        <v>4</v>
      </c>
      <c r="O22" s="36">
        <v>4</v>
      </c>
      <c r="P22" s="36">
        <v>1</v>
      </c>
      <c r="Q22" s="36">
        <v>1</v>
      </c>
      <c r="R22" s="37">
        <v>5</v>
      </c>
      <c r="S22" s="37">
        <v>1</v>
      </c>
      <c r="T22" s="58"/>
      <c r="U22" s="24" t="s">
        <v>43</v>
      </c>
      <c r="V22" s="38">
        <v>0</v>
      </c>
      <c r="W22" s="38">
        <v>0</v>
      </c>
      <c r="X22" s="39">
        <v>0</v>
      </c>
      <c r="Y22" s="38">
        <v>0</v>
      </c>
      <c r="Z22" s="39">
        <v>0</v>
      </c>
      <c r="AA22" s="38">
        <v>0</v>
      </c>
      <c r="AB22" s="37">
        <v>2</v>
      </c>
      <c r="AC22" s="36">
        <v>2</v>
      </c>
      <c r="AD22" s="39">
        <v>0</v>
      </c>
      <c r="AE22" s="38">
        <v>0</v>
      </c>
      <c r="AF22" s="36">
        <v>30</v>
      </c>
      <c r="AG22" s="36">
        <v>22</v>
      </c>
      <c r="AH22" s="38">
        <v>0</v>
      </c>
      <c r="AI22" s="38">
        <v>0</v>
      </c>
      <c r="AJ22" s="37">
        <v>14</v>
      </c>
      <c r="AK22" s="36">
        <v>13</v>
      </c>
      <c r="AL22" s="48">
        <v>4</v>
      </c>
      <c r="AM22" s="37">
        <v>3</v>
      </c>
      <c r="AN22" s="50">
        <v>0</v>
      </c>
      <c r="AO22" s="51">
        <v>0</v>
      </c>
    </row>
    <row r="23" spans="1:41" ht="17.45" customHeight="1">
      <c r="A23" s="58"/>
      <c r="B23" s="24" t="s">
        <v>44</v>
      </c>
      <c r="C23" s="36">
        <v>145</v>
      </c>
      <c r="D23" s="36">
        <v>99</v>
      </c>
      <c r="E23" s="37">
        <v>46</v>
      </c>
      <c r="F23" s="36">
        <v>4</v>
      </c>
      <c r="G23" s="39">
        <v>0</v>
      </c>
      <c r="H23" s="36">
        <v>2</v>
      </c>
      <c r="I23" s="36">
        <v>1</v>
      </c>
      <c r="J23" s="38">
        <v>0</v>
      </c>
      <c r="K23" s="38">
        <v>0</v>
      </c>
      <c r="L23" s="36">
        <v>4</v>
      </c>
      <c r="M23" s="36">
        <v>2</v>
      </c>
      <c r="N23" s="36">
        <v>3</v>
      </c>
      <c r="O23" s="36">
        <v>8</v>
      </c>
      <c r="P23" s="36">
        <v>11</v>
      </c>
      <c r="Q23" s="36">
        <v>8</v>
      </c>
      <c r="R23" s="37">
        <v>2</v>
      </c>
      <c r="S23" s="37">
        <v>4</v>
      </c>
      <c r="T23" s="58"/>
      <c r="U23" s="24" t="s">
        <v>44</v>
      </c>
      <c r="V23" s="38">
        <v>0</v>
      </c>
      <c r="W23" s="38">
        <v>0</v>
      </c>
      <c r="X23" s="39">
        <v>0</v>
      </c>
      <c r="Y23" s="38">
        <v>0</v>
      </c>
      <c r="Z23" s="39">
        <v>0</v>
      </c>
      <c r="AA23" s="38">
        <v>0</v>
      </c>
      <c r="AB23" s="37">
        <v>21</v>
      </c>
      <c r="AC23" s="38">
        <v>0</v>
      </c>
      <c r="AD23" s="39">
        <v>0</v>
      </c>
      <c r="AE23" s="38">
        <v>0</v>
      </c>
      <c r="AF23" s="36">
        <v>50</v>
      </c>
      <c r="AG23" s="36">
        <v>23</v>
      </c>
      <c r="AH23" s="36">
        <v>1</v>
      </c>
      <c r="AI23" s="38">
        <v>0</v>
      </c>
      <c r="AJ23" s="39">
        <v>0</v>
      </c>
      <c r="AK23" s="38">
        <v>0</v>
      </c>
      <c r="AL23" s="50">
        <v>0</v>
      </c>
      <c r="AM23" s="39">
        <v>0</v>
      </c>
      <c r="AN23" s="48">
        <v>1</v>
      </c>
      <c r="AO23" s="51">
        <v>0</v>
      </c>
    </row>
    <row r="24" spans="1:41" ht="17.45" customHeight="1">
      <c r="A24" s="59"/>
      <c r="B24" s="24" t="s">
        <v>45</v>
      </c>
      <c r="C24" s="36">
        <v>511</v>
      </c>
      <c r="D24" s="36">
        <v>363</v>
      </c>
      <c r="E24" s="37">
        <v>148</v>
      </c>
      <c r="F24" s="38">
        <v>0</v>
      </c>
      <c r="G24" s="37">
        <v>1</v>
      </c>
      <c r="H24" s="36">
        <v>16</v>
      </c>
      <c r="I24" s="36">
        <v>7</v>
      </c>
      <c r="J24" s="38">
        <v>0</v>
      </c>
      <c r="K24" s="38">
        <v>0</v>
      </c>
      <c r="L24" s="36">
        <v>5</v>
      </c>
      <c r="M24" s="36">
        <v>3</v>
      </c>
      <c r="N24" s="36">
        <v>9</v>
      </c>
      <c r="O24" s="36">
        <v>9</v>
      </c>
      <c r="P24" s="36">
        <v>16</v>
      </c>
      <c r="Q24" s="36">
        <v>11</v>
      </c>
      <c r="R24" s="37">
        <v>10</v>
      </c>
      <c r="S24" s="37">
        <v>8</v>
      </c>
      <c r="T24" s="59"/>
      <c r="U24" s="24" t="s">
        <v>45</v>
      </c>
      <c r="V24" s="38">
        <v>0</v>
      </c>
      <c r="W24" s="38">
        <v>0</v>
      </c>
      <c r="X24" s="39">
        <v>0</v>
      </c>
      <c r="Y24" s="38">
        <v>0</v>
      </c>
      <c r="Z24" s="39">
        <v>0</v>
      </c>
      <c r="AA24" s="38">
        <v>0</v>
      </c>
      <c r="AB24" s="37">
        <v>50</v>
      </c>
      <c r="AC24" s="36">
        <v>14</v>
      </c>
      <c r="AD24" s="39">
        <v>0</v>
      </c>
      <c r="AE24" s="38">
        <v>0</v>
      </c>
      <c r="AF24" s="36">
        <v>18</v>
      </c>
      <c r="AG24" s="36">
        <v>5</v>
      </c>
      <c r="AH24" s="38">
        <v>0</v>
      </c>
      <c r="AI24" s="38">
        <v>0</v>
      </c>
      <c r="AJ24" s="39">
        <v>0</v>
      </c>
      <c r="AK24" s="38">
        <v>0</v>
      </c>
      <c r="AL24" s="50">
        <v>0</v>
      </c>
      <c r="AM24" s="39">
        <v>0</v>
      </c>
      <c r="AN24" s="48">
        <v>239</v>
      </c>
      <c r="AO24" s="49">
        <v>90</v>
      </c>
    </row>
    <row r="25" spans="1:41" ht="17.45" customHeight="1">
      <c r="A25" s="57" t="s">
        <v>48</v>
      </c>
      <c r="B25" s="24" t="s">
        <v>41</v>
      </c>
      <c r="C25" s="36">
        <v>2263</v>
      </c>
      <c r="D25" s="36">
        <v>1564</v>
      </c>
      <c r="E25" s="37">
        <v>699</v>
      </c>
      <c r="F25" s="36">
        <v>16</v>
      </c>
      <c r="G25" s="37">
        <v>10</v>
      </c>
      <c r="H25" s="36">
        <v>83</v>
      </c>
      <c r="I25" s="36">
        <v>59</v>
      </c>
      <c r="J25" s="38">
        <v>0</v>
      </c>
      <c r="K25" s="38">
        <v>0</v>
      </c>
      <c r="L25" s="36">
        <v>24</v>
      </c>
      <c r="M25" s="36">
        <v>8</v>
      </c>
      <c r="N25" s="36">
        <v>84</v>
      </c>
      <c r="O25" s="36">
        <v>61</v>
      </c>
      <c r="P25" s="36">
        <v>375</v>
      </c>
      <c r="Q25" s="36">
        <v>219</v>
      </c>
      <c r="R25" s="37">
        <v>39</v>
      </c>
      <c r="S25" s="37">
        <v>42</v>
      </c>
      <c r="T25" s="57" t="s">
        <v>48</v>
      </c>
      <c r="U25" s="24" t="s">
        <v>41</v>
      </c>
      <c r="V25" s="36">
        <v>1</v>
      </c>
      <c r="W25" s="38">
        <v>0</v>
      </c>
      <c r="X25" s="37">
        <v>1</v>
      </c>
      <c r="Y25" s="38">
        <v>0</v>
      </c>
      <c r="Z25" s="39">
        <v>0</v>
      </c>
      <c r="AA25" s="38">
        <v>0</v>
      </c>
      <c r="AB25" s="37">
        <v>457</v>
      </c>
      <c r="AC25" s="36">
        <v>87</v>
      </c>
      <c r="AD25" s="37">
        <v>1</v>
      </c>
      <c r="AE25" s="38">
        <v>0</v>
      </c>
      <c r="AF25" s="36">
        <v>388</v>
      </c>
      <c r="AG25" s="36">
        <v>166</v>
      </c>
      <c r="AH25" s="36">
        <v>16</v>
      </c>
      <c r="AI25" s="36">
        <v>4</v>
      </c>
      <c r="AJ25" s="37">
        <v>3</v>
      </c>
      <c r="AK25" s="36">
        <v>1</v>
      </c>
      <c r="AL25" s="48">
        <v>30</v>
      </c>
      <c r="AM25" s="37">
        <v>20</v>
      </c>
      <c r="AN25" s="48">
        <v>46</v>
      </c>
      <c r="AO25" s="49">
        <v>22</v>
      </c>
    </row>
    <row r="26" spans="1:41" ht="17.45" customHeight="1">
      <c r="A26" s="58"/>
      <c r="B26" s="24" t="s">
        <v>42</v>
      </c>
      <c r="C26" s="36">
        <v>125</v>
      </c>
      <c r="D26" s="36">
        <v>63</v>
      </c>
      <c r="E26" s="37">
        <v>62</v>
      </c>
      <c r="F26" s="38">
        <v>0</v>
      </c>
      <c r="G26" s="39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6">
        <v>1</v>
      </c>
      <c r="O26" s="36">
        <v>2</v>
      </c>
      <c r="P26" s="36">
        <v>8</v>
      </c>
      <c r="Q26" s="36">
        <v>2</v>
      </c>
      <c r="R26" s="37">
        <v>2</v>
      </c>
      <c r="S26" s="37">
        <v>5</v>
      </c>
      <c r="T26" s="58"/>
      <c r="U26" s="24" t="s">
        <v>42</v>
      </c>
      <c r="V26" s="38">
        <v>0</v>
      </c>
      <c r="W26" s="38">
        <v>0</v>
      </c>
      <c r="X26" s="37">
        <v>1</v>
      </c>
      <c r="Y26" s="38">
        <v>0</v>
      </c>
      <c r="Z26" s="39">
        <v>0</v>
      </c>
      <c r="AA26" s="38">
        <v>0</v>
      </c>
      <c r="AB26" s="37">
        <v>3</v>
      </c>
      <c r="AC26" s="38">
        <v>0</v>
      </c>
      <c r="AD26" s="39">
        <v>0</v>
      </c>
      <c r="AE26" s="38">
        <v>0</v>
      </c>
      <c r="AF26" s="36">
        <v>46</v>
      </c>
      <c r="AG26" s="36">
        <v>52</v>
      </c>
      <c r="AH26" s="38">
        <v>0</v>
      </c>
      <c r="AI26" s="38">
        <v>0</v>
      </c>
      <c r="AJ26" s="39">
        <v>0</v>
      </c>
      <c r="AK26" s="38">
        <v>0</v>
      </c>
      <c r="AL26" s="50">
        <v>0</v>
      </c>
      <c r="AM26" s="39">
        <v>0</v>
      </c>
      <c r="AN26" s="48">
        <v>2</v>
      </c>
      <c r="AO26" s="49">
        <v>1</v>
      </c>
    </row>
    <row r="27" spans="1:41" ht="17.45" customHeight="1">
      <c r="A27" s="58"/>
      <c r="B27" s="24" t="s">
        <v>43</v>
      </c>
      <c r="C27" s="36">
        <v>315</v>
      </c>
      <c r="D27" s="36">
        <v>187</v>
      </c>
      <c r="E27" s="37">
        <v>128</v>
      </c>
      <c r="F27" s="36">
        <v>3</v>
      </c>
      <c r="G27" s="37">
        <v>2</v>
      </c>
      <c r="H27" s="36">
        <v>48</v>
      </c>
      <c r="I27" s="36">
        <v>32</v>
      </c>
      <c r="J27" s="38">
        <v>0</v>
      </c>
      <c r="K27" s="38">
        <v>0</v>
      </c>
      <c r="L27" s="36">
        <v>2</v>
      </c>
      <c r="M27" s="36">
        <v>2</v>
      </c>
      <c r="N27" s="36">
        <v>9</v>
      </c>
      <c r="O27" s="36">
        <v>13</v>
      </c>
      <c r="P27" s="36">
        <v>18</v>
      </c>
      <c r="Q27" s="36">
        <v>20</v>
      </c>
      <c r="R27" s="37">
        <v>6</v>
      </c>
      <c r="S27" s="37">
        <v>5</v>
      </c>
      <c r="T27" s="58"/>
      <c r="U27" s="24" t="s">
        <v>43</v>
      </c>
      <c r="V27" s="38">
        <v>0</v>
      </c>
      <c r="W27" s="38">
        <v>0</v>
      </c>
      <c r="X27" s="39">
        <v>0</v>
      </c>
      <c r="Y27" s="38">
        <v>0</v>
      </c>
      <c r="Z27" s="39">
        <v>0</v>
      </c>
      <c r="AA27" s="38">
        <v>0</v>
      </c>
      <c r="AB27" s="37">
        <v>16</v>
      </c>
      <c r="AC27" s="36">
        <v>7</v>
      </c>
      <c r="AD27" s="39">
        <v>0</v>
      </c>
      <c r="AE27" s="38">
        <v>0</v>
      </c>
      <c r="AF27" s="36">
        <v>80</v>
      </c>
      <c r="AG27" s="36">
        <v>46</v>
      </c>
      <c r="AH27" s="38">
        <v>0</v>
      </c>
      <c r="AI27" s="38">
        <v>0</v>
      </c>
      <c r="AJ27" s="37">
        <v>3</v>
      </c>
      <c r="AK27" s="36">
        <v>1</v>
      </c>
      <c r="AL27" s="48">
        <v>1</v>
      </c>
      <c r="AM27" s="39">
        <v>0</v>
      </c>
      <c r="AN27" s="48">
        <v>1</v>
      </c>
      <c r="AO27" s="51">
        <v>0</v>
      </c>
    </row>
    <row r="28" spans="1:41" ht="17.45" customHeight="1">
      <c r="A28" s="58"/>
      <c r="B28" s="24" t="s">
        <v>44</v>
      </c>
      <c r="C28" s="36">
        <v>512</v>
      </c>
      <c r="D28" s="36">
        <v>360</v>
      </c>
      <c r="E28" s="37">
        <v>152</v>
      </c>
      <c r="F28" s="36">
        <v>3</v>
      </c>
      <c r="G28" s="37">
        <v>4</v>
      </c>
      <c r="H28" s="36">
        <v>8</v>
      </c>
      <c r="I28" s="36">
        <v>9</v>
      </c>
      <c r="J28" s="38">
        <v>0</v>
      </c>
      <c r="K28" s="38">
        <v>0</v>
      </c>
      <c r="L28" s="36">
        <v>4</v>
      </c>
      <c r="M28" s="38">
        <v>0</v>
      </c>
      <c r="N28" s="36">
        <v>24</v>
      </c>
      <c r="O28" s="36">
        <v>16</v>
      </c>
      <c r="P28" s="36">
        <v>93</v>
      </c>
      <c r="Q28" s="36">
        <v>53</v>
      </c>
      <c r="R28" s="37">
        <v>7</v>
      </c>
      <c r="S28" s="37">
        <v>7</v>
      </c>
      <c r="T28" s="58"/>
      <c r="U28" s="24" t="s">
        <v>44</v>
      </c>
      <c r="V28" s="38">
        <v>0</v>
      </c>
      <c r="W28" s="38">
        <v>0</v>
      </c>
      <c r="X28" s="39">
        <v>0</v>
      </c>
      <c r="Y28" s="38">
        <v>0</v>
      </c>
      <c r="Z28" s="39">
        <v>0</v>
      </c>
      <c r="AA28" s="38">
        <v>0</v>
      </c>
      <c r="AB28" s="37">
        <v>61</v>
      </c>
      <c r="AC28" s="36">
        <v>11</v>
      </c>
      <c r="AD28" s="37">
        <v>1</v>
      </c>
      <c r="AE28" s="38">
        <v>0</v>
      </c>
      <c r="AF28" s="36">
        <v>152</v>
      </c>
      <c r="AG28" s="36">
        <v>48</v>
      </c>
      <c r="AH28" s="36">
        <v>1</v>
      </c>
      <c r="AI28" s="38">
        <v>0</v>
      </c>
      <c r="AJ28" s="39">
        <v>0</v>
      </c>
      <c r="AK28" s="38">
        <v>0</v>
      </c>
      <c r="AL28" s="48">
        <v>5</v>
      </c>
      <c r="AM28" s="37">
        <v>3</v>
      </c>
      <c r="AN28" s="48">
        <v>1</v>
      </c>
      <c r="AO28" s="49">
        <v>1</v>
      </c>
    </row>
    <row r="29" spans="1:41" ht="17.45" customHeight="1">
      <c r="A29" s="59"/>
      <c r="B29" s="24" t="s">
        <v>45</v>
      </c>
      <c r="C29" s="36">
        <v>1311</v>
      </c>
      <c r="D29" s="36">
        <v>954</v>
      </c>
      <c r="E29" s="37">
        <v>357</v>
      </c>
      <c r="F29" s="36">
        <v>10</v>
      </c>
      <c r="G29" s="37">
        <v>4</v>
      </c>
      <c r="H29" s="36">
        <v>27</v>
      </c>
      <c r="I29" s="36">
        <v>18</v>
      </c>
      <c r="J29" s="38">
        <v>0</v>
      </c>
      <c r="K29" s="38">
        <v>0</v>
      </c>
      <c r="L29" s="36">
        <v>18</v>
      </c>
      <c r="M29" s="36">
        <v>6</v>
      </c>
      <c r="N29" s="36">
        <v>50</v>
      </c>
      <c r="O29" s="36">
        <v>30</v>
      </c>
      <c r="P29" s="36">
        <v>256</v>
      </c>
      <c r="Q29" s="36">
        <v>144</v>
      </c>
      <c r="R29" s="37">
        <v>24</v>
      </c>
      <c r="S29" s="37">
        <v>25</v>
      </c>
      <c r="T29" s="59"/>
      <c r="U29" s="24" t="s">
        <v>45</v>
      </c>
      <c r="V29" s="36">
        <v>1</v>
      </c>
      <c r="W29" s="38">
        <v>0</v>
      </c>
      <c r="X29" s="39">
        <v>0</v>
      </c>
      <c r="Y29" s="38">
        <v>0</v>
      </c>
      <c r="Z29" s="39">
        <v>0</v>
      </c>
      <c r="AA29" s="38">
        <v>0</v>
      </c>
      <c r="AB29" s="37">
        <v>377</v>
      </c>
      <c r="AC29" s="36">
        <v>69</v>
      </c>
      <c r="AD29" s="39">
        <v>0</v>
      </c>
      <c r="AE29" s="38">
        <v>0</v>
      </c>
      <c r="AF29" s="36">
        <v>110</v>
      </c>
      <c r="AG29" s="36">
        <v>20</v>
      </c>
      <c r="AH29" s="36">
        <v>15</v>
      </c>
      <c r="AI29" s="36">
        <v>4</v>
      </c>
      <c r="AJ29" s="39">
        <v>0</v>
      </c>
      <c r="AK29" s="38">
        <v>0</v>
      </c>
      <c r="AL29" s="48">
        <v>24</v>
      </c>
      <c r="AM29" s="37">
        <v>17</v>
      </c>
      <c r="AN29" s="48">
        <v>42</v>
      </c>
      <c r="AO29" s="49">
        <v>20</v>
      </c>
    </row>
    <row r="30" spans="1:41" ht="17.45" customHeight="1">
      <c r="A30" s="57" t="s">
        <v>49</v>
      </c>
      <c r="B30" s="24" t="s">
        <v>41</v>
      </c>
      <c r="C30" s="36">
        <v>1006</v>
      </c>
      <c r="D30" s="36">
        <v>674</v>
      </c>
      <c r="E30" s="37">
        <v>332</v>
      </c>
      <c r="F30" s="36">
        <v>9</v>
      </c>
      <c r="G30" s="37">
        <v>3</v>
      </c>
      <c r="H30" s="36">
        <v>25</v>
      </c>
      <c r="I30" s="36">
        <v>26</v>
      </c>
      <c r="J30" s="38">
        <v>0</v>
      </c>
      <c r="K30" s="38">
        <v>0</v>
      </c>
      <c r="L30" s="36">
        <v>4</v>
      </c>
      <c r="M30" s="36">
        <v>2</v>
      </c>
      <c r="N30" s="36">
        <v>34</v>
      </c>
      <c r="O30" s="36">
        <v>31</v>
      </c>
      <c r="P30" s="36">
        <v>188</v>
      </c>
      <c r="Q30" s="36">
        <v>116</v>
      </c>
      <c r="R30" s="37">
        <v>12</v>
      </c>
      <c r="S30" s="37">
        <v>17</v>
      </c>
      <c r="T30" s="57" t="s">
        <v>49</v>
      </c>
      <c r="U30" s="24" t="s">
        <v>41</v>
      </c>
      <c r="V30" s="36">
        <v>1</v>
      </c>
      <c r="W30" s="36">
        <v>2</v>
      </c>
      <c r="X30" s="39">
        <v>0</v>
      </c>
      <c r="Y30" s="38">
        <v>0</v>
      </c>
      <c r="Z30" s="39">
        <v>0</v>
      </c>
      <c r="AA30" s="38">
        <v>0</v>
      </c>
      <c r="AB30" s="37">
        <v>194</v>
      </c>
      <c r="AC30" s="36">
        <v>27</v>
      </c>
      <c r="AD30" s="37">
        <v>2</v>
      </c>
      <c r="AE30" s="36">
        <v>2</v>
      </c>
      <c r="AF30" s="36">
        <v>166</v>
      </c>
      <c r="AG30" s="36">
        <v>84</v>
      </c>
      <c r="AH30" s="36">
        <v>6</v>
      </c>
      <c r="AI30" s="36">
        <v>6</v>
      </c>
      <c r="AJ30" s="37">
        <v>2</v>
      </c>
      <c r="AK30" s="38">
        <v>0</v>
      </c>
      <c r="AL30" s="48">
        <v>9</v>
      </c>
      <c r="AM30" s="37">
        <v>15</v>
      </c>
      <c r="AN30" s="48">
        <v>22</v>
      </c>
      <c r="AO30" s="49">
        <v>1</v>
      </c>
    </row>
    <row r="31" spans="1:41" ht="17.45" customHeight="1">
      <c r="A31" s="58"/>
      <c r="B31" s="24" t="s">
        <v>42</v>
      </c>
      <c r="C31" s="36">
        <v>58</v>
      </c>
      <c r="D31" s="36">
        <v>37</v>
      </c>
      <c r="E31" s="37">
        <v>21</v>
      </c>
      <c r="F31" s="38">
        <v>0</v>
      </c>
      <c r="G31" s="39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6">
        <v>7</v>
      </c>
      <c r="Q31" s="36">
        <v>1</v>
      </c>
      <c r="R31" s="37">
        <v>5</v>
      </c>
      <c r="S31" s="37">
        <v>1</v>
      </c>
      <c r="T31" s="58"/>
      <c r="U31" s="24" t="s">
        <v>42</v>
      </c>
      <c r="V31" s="38">
        <v>0</v>
      </c>
      <c r="W31" s="38">
        <v>0</v>
      </c>
      <c r="X31" s="39">
        <v>0</v>
      </c>
      <c r="Y31" s="38">
        <v>0</v>
      </c>
      <c r="Z31" s="39">
        <v>0</v>
      </c>
      <c r="AA31" s="38">
        <v>0</v>
      </c>
      <c r="AB31" s="37">
        <v>3</v>
      </c>
      <c r="AC31" s="38">
        <v>0</v>
      </c>
      <c r="AD31" s="39">
        <v>0</v>
      </c>
      <c r="AE31" s="38">
        <v>0</v>
      </c>
      <c r="AF31" s="36">
        <v>21</v>
      </c>
      <c r="AG31" s="36">
        <v>18</v>
      </c>
      <c r="AH31" s="38">
        <v>0</v>
      </c>
      <c r="AI31" s="38">
        <v>0</v>
      </c>
      <c r="AJ31" s="39">
        <v>0</v>
      </c>
      <c r="AK31" s="38">
        <v>0</v>
      </c>
      <c r="AL31" s="48">
        <v>1</v>
      </c>
      <c r="AM31" s="37">
        <v>1</v>
      </c>
      <c r="AN31" s="50">
        <v>0</v>
      </c>
      <c r="AO31" s="51">
        <v>0</v>
      </c>
    </row>
    <row r="32" spans="1:41" ht="17.45" customHeight="1">
      <c r="A32" s="58"/>
      <c r="B32" s="24" t="s">
        <v>43</v>
      </c>
      <c r="C32" s="36">
        <v>129</v>
      </c>
      <c r="D32" s="36">
        <v>82</v>
      </c>
      <c r="E32" s="37">
        <v>47</v>
      </c>
      <c r="F32" s="36">
        <v>2</v>
      </c>
      <c r="G32" s="37">
        <v>1</v>
      </c>
      <c r="H32" s="36">
        <v>14</v>
      </c>
      <c r="I32" s="36">
        <v>12</v>
      </c>
      <c r="J32" s="38">
        <v>0</v>
      </c>
      <c r="K32" s="38">
        <v>0</v>
      </c>
      <c r="L32" s="38">
        <v>0</v>
      </c>
      <c r="M32" s="36">
        <v>1</v>
      </c>
      <c r="N32" s="36">
        <v>8</v>
      </c>
      <c r="O32" s="36">
        <v>5</v>
      </c>
      <c r="P32" s="36">
        <v>6</v>
      </c>
      <c r="Q32" s="36">
        <v>8</v>
      </c>
      <c r="R32" s="37">
        <v>1</v>
      </c>
      <c r="S32" s="37">
        <v>1</v>
      </c>
      <c r="T32" s="58"/>
      <c r="U32" s="24" t="s">
        <v>43</v>
      </c>
      <c r="V32" s="38">
        <v>0</v>
      </c>
      <c r="W32" s="38">
        <v>0</v>
      </c>
      <c r="X32" s="39">
        <v>0</v>
      </c>
      <c r="Y32" s="38">
        <v>0</v>
      </c>
      <c r="Z32" s="39">
        <v>0</v>
      </c>
      <c r="AA32" s="38">
        <v>0</v>
      </c>
      <c r="AB32" s="37">
        <v>4</v>
      </c>
      <c r="AC32" s="36">
        <v>3</v>
      </c>
      <c r="AD32" s="39">
        <v>0</v>
      </c>
      <c r="AE32" s="38">
        <v>0</v>
      </c>
      <c r="AF32" s="36">
        <v>45</v>
      </c>
      <c r="AG32" s="36">
        <v>16</v>
      </c>
      <c r="AH32" s="38">
        <v>0</v>
      </c>
      <c r="AI32" s="38">
        <v>0</v>
      </c>
      <c r="AJ32" s="39">
        <v>0</v>
      </c>
      <c r="AK32" s="38">
        <v>0</v>
      </c>
      <c r="AL32" s="48">
        <v>1</v>
      </c>
      <c r="AM32" s="39">
        <v>0</v>
      </c>
      <c r="AN32" s="48">
        <v>1</v>
      </c>
      <c r="AO32" s="51">
        <v>0</v>
      </c>
    </row>
    <row r="33" spans="1:41" ht="17.45" customHeight="1">
      <c r="A33" s="58"/>
      <c r="B33" s="24" t="s">
        <v>44</v>
      </c>
      <c r="C33" s="36">
        <v>246</v>
      </c>
      <c r="D33" s="36">
        <v>154</v>
      </c>
      <c r="E33" s="37">
        <v>92</v>
      </c>
      <c r="F33" s="36">
        <v>1</v>
      </c>
      <c r="G33" s="37">
        <v>1</v>
      </c>
      <c r="H33" s="36">
        <v>3</v>
      </c>
      <c r="I33" s="36">
        <v>4</v>
      </c>
      <c r="J33" s="38">
        <v>0</v>
      </c>
      <c r="K33" s="38">
        <v>0</v>
      </c>
      <c r="L33" s="38">
        <v>0</v>
      </c>
      <c r="M33" s="38">
        <v>0</v>
      </c>
      <c r="N33" s="36">
        <v>8</v>
      </c>
      <c r="O33" s="36">
        <v>7</v>
      </c>
      <c r="P33" s="36">
        <v>49</v>
      </c>
      <c r="Q33" s="36">
        <v>38</v>
      </c>
      <c r="R33" s="37">
        <v>3</v>
      </c>
      <c r="S33" s="37">
        <v>5</v>
      </c>
      <c r="T33" s="58"/>
      <c r="U33" s="24" t="s">
        <v>44</v>
      </c>
      <c r="V33" s="36">
        <v>1</v>
      </c>
      <c r="W33" s="38">
        <v>0</v>
      </c>
      <c r="X33" s="39">
        <v>0</v>
      </c>
      <c r="Y33" s="38">
        <v>0</v>
      </c>
      <c r="Z33" s="39">
        <v>0</v>
      </c>
      <c r="AA33" s="38">
        <v>0</v>
      </c>
      <c r="AB33" s="37">
        <v>15</v>
      </c>
      <c r="AC33" s="36">
        <v>3</v>
      </c>
      <c r="AD33" s="39">
        <v>0</v>
      </c>
      <c r="AE33" s="38">
        <v>0</v>
      </c>
      <c r="AF33" s="36">
        <v>72</v>
      </c>
      <c r="AG33" s="36">
        <v>30</v>
      </c>
      <c r="AH33" s="36">
        <v>1</v>
      </c>
      <c r="AI33" s="38">
        <v>0</v>
      </c>
      <c r="AJ33" s="37">
        <v>1</v>
      </c>
      <c r="AK33" s="38">
        <v>0</v>
      </c>
      <c r="AL33" s="50">
        <v>0</v>
      </c>
      <c r="AM33" s="37">
        <v>4</v>
      </c>
      <c r="AN33" s="50">
        <v>0</v>
      </c>
      <c r="AO33" s="51">
        <v>0</v>
      </c>
    </row>
    <row r="34" spans="1:41" ht="17.45" customHeight="1">
      <c r="A34" s="59"/>
      <c r="B34" s="24" t="s">
        <v>45</v>
      </c>
      <c r="C34" s="36">
        <v>573</v>
      </c>
      <c r="D34" s="36">
        <v>401</v>
      </c>
      <c r="E34" s="37">
        <v>172</v>
      </c>
      <c r="F34" s="36">
        <v>6</v>
      </c>
      <c r="G34" s="37">
        <v>1</v>
      </c>
      <c r="H34" s="36">
        <v>8</v>
      </c>
      <c r="I34" s="36">
        <v>10</v>
      </c>
      <c r="J34" s="38">
        <v>0</v>
      </c>
      <c r="K34" s="38">
        <v>0</v>
      </c>
      <c r="L34" s="36">
        <v>4</v>
      </c>
      <c r="M34" s="36">
        <v>1</v>
      </c>
      <c r="N34" s="36">
        <v>18</v>
      </c>
      <c r="O34" s="36">
        <v>19</v>
      </c>
      <c r="P34" s="36">
        <v>126</v>
      </c>
      <c r="Q34" s="36">
        <v>69</v>
      </c>
      <c r="R34" s="37">
        <v>3</v>
      </c>
      <c r="S34" s="37">
        <v>10</v>
      </c>
      <c r="T34" s="59"/>
      <c r="U34" s="24" t="s">
        <v>45</v>
      </c>
      <c r="V34" s="38">
        <v>0</v>
      </c>
      <c r="W34" s="36">
        <v>2</v>
      </c>
      <c r="X34" s="39">
        <v>0</v>
      </c>
      <c r="Y34" s="38">
        <v>0</v>
      </c>
      <c r="Z34" s="39">
        <v>0</v>
      </c>
      <c r="AA34" s="38">
        <v>0</v>
      </c>
      <c r="AB34" s="37">
        <v>172</v>
      </c>
      <c r="AC34" s="36">
        <v>21</v>
      </c>
      <c r="AD34" s="37">
        <v>2</v>
      </c>
      <c r="AE34" s="36">
        <v>2</v>
      </c>
      <c r="AF34" s="36">
        <v>28</v>
      </c>
      <c r="AG34" s="36">
        <v>20</v>
      </c>
      <c r="AH34" s="36">
        <v>5</v>
      </c>
      <c r="AI34" s="36">
        <v>6</v>
      </c>
      <c r="AJ34" s="37">
        <v>1</v>
      </c>
      <c r="AK34" s="38">
        <v>0</v>
      </c>
      <c r="AL34" s="48">
        <v>7</v>
      </c>
      <c r="AM34" s="37">
        <v>10</v>
      </c>
      <c r="AN34" s="48">
        <v>21</v>
      </c>
      <c r="AO34" s="49">
        <v>1</v>
      </c>
    </row>
    <row r="35" spans="1:41" ht="17.45" customHeight="1">
      <c r="A35" s="57" t="s">
        <v>50</v>
      </c>
      <c r="B35" s="24" t="s">
        <v>41</v>
      </c>
      <c r="C35" s="36">
        <v>1205</v>
      </c>
      <c r="D35" s="36">
        <v>810</v>
      </c>
      <c r="E35" s="37">
        <v>395</v>
      </c>
      <c r="F35" s="36">
        <v>9</v>
      </c>
      <c r="G35" s="37">
        <v>9</v>
      </c>
      <c r="H35" s="36">
        <v>31</v>
      </c>
      <c r="I35" s="36">
        <v>31</v>
      </c>
      <c r="J35" s="38">
        <v>0</v>
      </c>
      <c r="K35" s="38">
        <v>0</v>
      </c>
      <c r="L35" s="36">
        <v>8</v>
      </c>
      <c r="M35" s="36">
        <v>4</v>
      </c>
      <c r="N35" s="36">
        <v>46</v>
      </c>
      <c r="O35" s="36">
        <v>31</v>
      </c>
      <c r="P35" s="36">
        <v>263</v>
      </c>
      <c r="Q35" s="36">
        <v>155</v>
      </c>
      <c r="R35" s="37">
        <v>16</v>
      </c>
      <c r="S35" s="37">
        <v>12</v>
      </c>
      <c r="T35" s="57" t="s">
        <v>50</v>
      </c>
      <c r="U35" s="24" t="s">
        <v>41</v>
      </c>
      <c r="V35" s="36">
        <v>2</v>
      </c>
      <c r="W35" s="36">
        <v>1</v>
      </c>
      <c r="X35" s="39">
        <v>0</v>
      </c>
      <c r="Y35" s="38">
        <v>0</v>
      </c>
      <c r="Z35" s="39">
        <v>0</v>
      </c>
      <c r="AA35" s="38">
        <v>0</v>
      </c>
      <c r="AB35" s="37">
        <v>217</v>
      </c>
      <c r="AC35" s="36">
        <v>29</v>
      </c>
      <c r="AD35" s="37">
        <v>9</v>
      </c>
      <c r="AE35" s="36">
        <v>18</v>
      </c>
      <c r="AF35" s="36">
        <v>182</v>
      </c>
      <c r="AG35" s="36">
        <v>84</v>
      </c>
      <c r="AH35" s="36">
        <v>3</v>
      </c>
      <c r="AI35" s="36">
        <v>8</v>
      </c>
      <c r="AJ35" s="37">
        <v>1</v>
      </c>
      <c r="AK35" s="36">
        <v>1</v>
      </c>
      <c r="AL35" s="48">
        <v>10</v>
      </c>
      <c r="AM35" s="37">
        <v>9</v>
      </c>
      <c r="AN35" s="48">
        <v>13</v>
      </c>
      <c r="AO35" s="49">
        <v>3</v>
      </c>
    </row>
    <row r="36" spans="1:41" ht="17.45" customHeight="1">
      <c r="A36" s="58"/>
      <c r="B36" s="24" t="s">
        <v>42</v>
      </c>
      <c r="C36" s="36">
        <v>58</v>
      </c>
      <c r="D36" s="36">
        <v>38</v>
      </c>
      <c r="E36" s="37">
        <v>20</v>
      </c>
      <c r="F36" s="38">
        <v>0</v>
      </c>
      <c r="G36" s="39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6">
        <v>2</v>
      </c>
      <c r="O36" s="36">
        <v>1</v>
      </c>
      <c r="P36" s="36">
        <v>5</v>
      </c>
      <c r="Q36" s="36">
        <v>3</v>
      </c>
      <c r="R36" s="37">
        <v>2</v>
      </c>
      <c r="S36" s="37">
        <v>3</v>
      </c>
      <c r="T36" s="58"/>
      <c r="U36" s="24" t="s">
        <v>42</v>
      </c>
      <c r="V36" s="38">
        <v>0</v>
      </c>
      <c r="W36" s="38">
        <v>0</v>
      </c>
      <c r="X36" s="39">
        <v>0</v>
      </c>
      <c r="Y36" s="38">
        <v>0</v>
      </c>
      <c r="Z36" s="39">
        <v>0</v>
      </c>
      <c r="AA36" s="38">
        <v>0</v>
      </c>
      <c r="AB36" s="37">
        <v>2</v>
      </c>
      <c r="AC36" s="38">
        <v>0</v>
      </c>
      <c r="AD36" s="39">
        <v>0</v>
      </c>
      <c r="AE36" s="38">
        <v>0</v>
      </c>
      <c r="AF36" s="36">
        <v>27</v>
      </c>
      <c r="AG36" s="36">
        <v>13</v>
      </c>
      <c r="AH36" s="38">
        <v>0</v>
      </c>
      <c r="AI36" s="38">
        <v>0</v>
      </c>
      <c r="AJ36" s="39">
        <v>0</v>
      </c>
      <c r="AK36" s="38">
        <v>0</v>
      </c>
      <c r="AL36" s="50">
        <v>0</v>
      </c>
      <c r="AM36" s="39">
        <v>0</v>
      </c>
      <c r="AN36" s="50">
        <v>0</v>
      </c>
      <c r="AO36" s="51">
        <v>0</v>
      </c>
    </row>
    <row r="37" spans="1:41" ht="17.45" customHeight="1">
      <c r="A37" s="58"/>
      <c r="B37" s="24" t="s">
        <v>43</v>
      </c>
      <c r="C37" s="36">
        <v>163</v>
      </c>
      <c r="D37" s="36">
        <v>102</v>
      </c>
      <c r="E37" s="37">
        <v>61</v>
      </c>
      <c r="F37" s="36">
        <v>3</v>
      </c>
      <c r="G37" s="37">
        <v>3</v>
      </c>
      <c r="H37" s="36">
        <v>15</v>
      </c>
      <c r="I37" s="36">
        <v>15</v>
      </c>
      <c r="J37" s="38">
        <v>0</v>
      </c>
      <c r="K37" s="38">
        <v>0</v>
      </c>
      <c r="L37" s="38">
        <v>0</v>
      </c>
      <c r="M37" s="36">
        <v>1</v>
      </c>
      <c r="N37" s="36">
        <v>8</v>
      </c>
      <c r="O37" s="36">
        <v>4</v>
      </c>
      <c r="P37" s="36">
        <v>11</v>
      </c>
      <c r="Q37" s="36">
        <v>7</v>
      </c>
      <c r="R37" s="37">
        <v>5</v>
      </c>
      <c r="S37" s="37">
        <v>2</v>
      </c>
      <c r="T37" s="58"/>
      <c r="U37" s="24" t="s">
        <v>43</v>
      </c>
      <c r="V37" s="38">
        <v>0</v>
      </c>
      <c r="W37" s="38">
        <v>0</v>
      </c>
      <c r="X37" s="39">
        <v>0</v>
      </c>
      <c r="Y37" s="38">
        <v>0</v>
      </c>
      <c r="Z37" s="39">
        <v>0</v>
      </c>
      <c r="AA37" s="38">
        <v>0</v>
      </c>
      <c r="AB37" s="37">
        <v>3</v>
      </c>
      <c r="AC37" s="36">
        <v>3</v>
      </c>
      <c r="AD37" s="39">
        <v>0</v>
      </c>
      <c r="AE37" s="36">
        <v>1</v>
      </c>
      <c r="AF37" s="36">
        <v>54</v>
      </c>
      <c r="AG37" s="36">
        <v>22</v>
      </c>
      <c r="AH37" s="38">
        <v>0</v>
      </c>
      <c r="AI37" s="36">
        <v>1</v>
      </c>
      <c r="AJ37" s="39">
        <v>0</v>
      </c>
      <c r="AK37" s="38">
        <v>0</v>
      </c>
      <c r="AL37" s="48">
        <v>3</v>
      </c>
      <c r="AM37" s="37">
        <v>2</v>
      </c>
      <c r="AN37" s="50">
        <v>0</v>
      </c>
      <c r="AO37" s="51">
        <v>0</v>
      </c>
    </row>
    <row r="38" spans="1:41" ht="17.45" customHeight="1">
      <c r="A38" s="58"/>
      <c r="B38" s="24" t="s">
        <v>44</v>
      </c>
      <c r="C38" s="36">
        <v>309</v>
      </c>
      <c r="D38" s="36">
        <v>193</v>
      </c>
      <c r="E38" s="37">
        <v>116</v>
      </c>
      <c r="F38" s="36">
        <v>2</v>
      </c>
      <c r="G38" s="37">
        <v>2</v>
      </c>
      <c r="H38" s="36">
        <v>5</v>
      </c>
      <c r="I38" s="36">
        <v>4</v>
      </c>
      <c r="J38" s="38">
        <v>0</v>
      </c>
      <c r="K38" s="38">
        <v>0</v>
      </c>
      <c r="L38" s="36">
        <v>2</v>
      </c>
      <c r="M38" s="36">
        <v>1</v>
      </c>
      <c r="N38" s="36">
        <v>16</v>
      </c>
      <c r="O38" s="36">
        <v>8</v>
      </c>
      <c r="P38" s="36">
        <v>89</v>
      </c>
      <c r="Q38" s="36">
        <v>62</v>
      </c>
      <c r="R38" s="37">
        <v>3</v>
      </c>
      <c r="S38" s="37">
        <v>2</v>
      </c>
      <c r="T38" s="58"/>
      <c r="U38" s="24" t="s">
        <v>44</v>
      </c>
      <c r="V38" s="38">
        <v>0</v>
      </c>
      <c r="W38" s="38">
        <v>0</v>
      </c>
      <c r="X38" s="39">
        <v>0</v>
      </c>
      <c r="Y38" s="38">
        <v>0</v>
      </c>
      <c r="Z38" s="39">
        <v>0</v>
      </c>
      <c r="AA38" s="38">
        <v>0</v>
      </c>
      <c r="AB38" s="37">
        <v>15</v>
      </c>
      <c r="AC38" s="36">
        <v>1</v>
      </c>
      <c r="AD38" s="37">
        <v>2</v>
      </c>
      <c r="AE38" s="36">
        <v>3</v>
      </c>
      <c r="AF38" s="36">
        <v>56</v>
      </c>
      <c r="AG38" s="36">
        <v>30</v>
      </c>
      <c r="AH38" s="38">
        <v>0</v>
      </c>
      <c r="AI38" s="38">
        <v>0</v>
      </c>
      <c r="AJ38" s="39">
        <v>0</v>
      </c>
      <c r="AK38" s="36">
        <v>1</v>
      </c>
      <c r="AL38" s="48">
        <v>2</v>
      </c>
      <c r="AM38" s="37">
        <v>2</v>
      </c>
      <c r="AN38" s="48">
        <v>1</v>
      </c>
      <c r="AO38" s="51">
        <v>0</v>
      </c>
    </row>
    <row r="39" spans="1:41" ht="17.45" customHeight="1" thickBot="1">
      <c r="A39" s="60"/>
      <c r="B39" s="25" t="s">
        <v>45</v>
      </c>
      <c r="C39" s="40">
        <v>675</v>
      </c>
      <c r="D39" s="40">
        <v>477</v>
      </c>
      <c r="E39" s="41">
        <v>198</v>
      </c>
      <c r="F39" s="40">
        <v>4</v>
      </c>
      <c r="G39" s="41">
        <v>4</v>
      </c>
      <c r="H39" s="40">
        <v>11</v>
      </c>
      <c r="I39" s="40">
        <v>12</v>
      </c>
      <c r="J39" s="42">
        <v>0</v>
      </c>
      <c r="K39" s="42">
        <v>0</v>
      </c>
      <c r="L39" s="40">
        <v>6</v>
      </c>
      <c r="M39" s="40">
        <v>2</v>
      </c>
      <c r="N39" s="40">
        <v>20</v>
      </c>
      <c r="O39" s="40">
        <v>18</v>
      </c>
      <c r="P39" s="40">
        <v>158</v>
      </c>
      <c r="Q39" s="40">
        <v>83</v>
      </c>
      <c r="R39" s="41">
        <v>6</v>
      </c>
      <c r="S39" s="41">
        <v>5</v>
      </c>
      <c r="T39" s="60"/>
      <c r="U39" s="25" t="s">
        <v>45</v>
      </c>
      <c r="V39" s="40">
        <v>2</v>
      </c>
      <c r="W39" s="40">
        <v>1</v>
      </c>
      <c r="X39" s="52">
        <v>0</v>
      </c>
      <c r="Y39" s="42">
        <v>0</v>
      </c>
      <c r="Z39" s="52">
        <v>0</v>
      </c>
      <c r="AA39" s="42">
        <v>0</v>
      </c>
      <c r="AB39" s="41">
        <v>197</v>
      </c>
      <c r="AC39" s="40">
        <v>25</v>
      </c>
      <c r="AD39" s="41">
        <v>7</v>
      </c>
      <c r="AE39" s="40">
        <v>14</v>
      </c>
      <c r="AF39" s="40">
        <v>45</v>
      </c>
      <c r="AG39" s="40">
        <v>19</v>
      </c>
      <c r="AH39" s="40">
        <v>3</v>
      </c>
      <c r="AI39" s="40">
        <v>7</v>
      </c>
      <c r="AJ39" s="41">
        <v>1</v>
      </c>
      <c r="AK39" s="42">
        <v>0</v>
      </c>
      <c r="AL39" s="53">
        <v>5</v>
      </c>
      <c r="AM39" s="41">
        <v>5</v>
      </c>
      <c r="AN39" s="53">
        <v>12</v>
      </c>
      <c r="AO39" s="54">
        <v>3</v>
      </c>
    </row>
    <row r="40" spans="1:41" s="4" customFormat="1" ht="36" customHeight="1">
      <c r="A40" s="6"/>
      <c r="B40" s="7"/>
      <c r="C40" s="8"/>
      <c r="D40" s="7"/>
      <c r="E40" s="8"/>
      <c r="F40" s="7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7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</row>
    <row r="41" spans="1:41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62"/>
      <c r="AI41" s="62"/>
      <c r="AJ41" s="62"/>
      <c r="AK41" s="62"/>
      <c r="AL41" s="62"/>
      <c r="AM41" s="62"/>
      <c r="AN41" s="62"/>
      <c r="AO41" s="62"/>
    </row>
    <row r="42" spans="1:4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</row>
  </sheetData>
  <mergeCells count="43">
    <mergeCell ref="G4:O5"/>
    <mergeCell ref="A6:S6"/>
    <mergeCell ref="T6:AO6"/>
    <mergeCell ref="A7:S7"/>
    <mergeCell ref="T7:AO7"/>
    <mergeCell ref="A8:A9"/>
    <mergeCell ref="B8:B9"/>
    <mergeCell ref="C8:E8"/>
    <mergeCell ref="F8:G8"/>
    <mergeCell ref="H8:I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A15:A19"/>
    <mergeCell ref="T15:T19"/>
    <mergeCell ref="A20:A24"/>
    <mergeCell ref="T20:T24"/>
    <mergeCell ref="A25:A29"/>
    <mergeCell ref="T25:T29"/>
    <mergeCell ref="T42:AO42"/>
    <mergeCell ref="A30:A34"/>
    <mergeCell ref="T30:T34"/>
    <mergeCell ref="A35:A39"/>
    <mergeCell ref="T35:T39"/>
    <mergeCell ref="T40:AO40"/>
    <mergeCell ref="T41:AG41"/>
    <mergeCell ref="AH41:AO4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zoomScale="85" zoomScaleNormal="85" workbookViewId="0" topLeftCell="Q4"/>
  </sheetViews>
  <sheetFormatPr defaultColWidth="9.33203125" defaultRowHeight="12"/>
  <cols>
    <col min="1" max="1" width="16.83203125" style="3" customWidth="1"/>
    <col min="2" max="2" width="10.83203125" style="0" customWidth="1"/>
    <col min="3" max="5" width="12.33203125" style="0" customWidth="1"/>
    <col min="6" max="7" width="11.83203125" style="0" customWidth="1"/>
    <col min="8" max="13" width="12.33203125" style="0" customWidth="1"/>
    <col min="14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43" t="s">
        <v>67</v>
      </c>
      <c r="B1" s="11" t="s">
        <v>51</v>
      </c>
      <c r="C1" s="16" t="s">
        <v>52</v>
      </c>
      <c r="D1" s="11" t="s">
        <v>53</v>
      </c>
      <c r="E1" s="44" t="s">
        <v>54</v>
      </c>
      <c r="F1" s="45" t="s">
        <v>62</v>
      </c>
      <c r="G1" s="16" t="s">
        <v>56</v>
      </c>
      <c r="R1" s="16"/>
    </row>
    <row r="2" spans="1:18" s="11" customFormat="1" ht="28.5" customHeight="1" hidden="1">
      <c r="A2" s="43" t="s">
        <v>67</v>
      </c>
      <c r="B2" s="11" t="s">
        <v>51</v>
      </c>
      <c r="C2" s="16" t="s">
        <v>52</v>
      </c>
      <c r="D2" s="11" t="s">
        <v>53</v>
      </c>
      <c r="E2" s="44" t="s">
        <v>54</v>
      </c>
      <c r="F2" s="45" t="s">
        <v>64</v>
      </c>
      <c r="G2" s="16" t="s">
        <v>56</v>
      </c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G4" s="72" t="s">
        <v>37</v>
      </c>
      <c r="H4" s="72"/>
      <c r="I4" s="72"/>
      <c r="J4" s="72"/>
      <c r="K4" s="72"/>
      <c r="L4" s="72"/>
      <c r="M4" s="72"/>
      <c r="N4" s="72"/>
      <c r="O4" s="72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72"/>
      <c r="H5" s="72"/>
      <c r="I5" s="72"/>
      <c r="J5" s="72"/>
      <c r="K5" s="72"/>
      <c r="L5" s="72"/>
      <c r="M5" s="72"/>
      <c r="N5" s="72"/>
      <c r="O5" s="72"/>
      <c r="P5" s="5"/>
      <c r="Q5" s="5"/>
      <c r="R5" s="5"/>
      <c r="S5" s="5"/>
    </row>
    <row r="6" spans="1:41" ht="36" customHeight="1">
      <c r="A6" s="73" t="str">
        <f>F1</f>
        <v>桃園市身心障礙者之年齡分配(報表一)(續1)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 t="str">
        <f>F2</f>
        <v>桃園市身心障礙者之年齡分配(報表一)(續3)</v>
      </c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</row>
    <row r="7" spans="1:41" ht="24" customHeight="1" thickBot="1">
      <c r="A7" s="74" t="str">
        <f>G1</f>
        <v>中華民國112年第4季底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4" t="str">
        <f>G2</f>
        <v>中華民國112年第4季底</v>
      </c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</row>
    <row r="8" spans="1:41" s="1" customFormat="1" ht="39.95" customHeight="1">
      <c r="A8" s="66" t="s">
        <v>22</v>
      </c>
      <c r="B8" s="69" t="s">
        <v>15</v>
      </c>
      <c r="C8" s="71" t="s">
        <v>14</v>
      </c>
      <c r="D8" s="65"/>
      <c r="E8" s="64"/>
      <c r="F8" s="63" t="s">
        <v>2</v>
      </c>
      <c r="G8" s="64"/>
      <c r="H8" s="63" t="s">
        <v>3</v>
      </c>
      <c r="I8" s="64"/>
      <c r="J8" s="63" t="s">
        <v>4</v>
      </c>
      <c r="K8" s="64"/>
      <c r="L8" s="63" t="s">
        <v>16</v>
      </c>
      <c r="M8" s="64"/>
      <c r="N8" s="63" t="s">
        <v>5</v>
      </c>
      <c r="O8" s="64"/>
      <c r="P8" s="63" t="s">
        <v>6</v>
      </c>
      <c r="Q8" s="64"/>
      <c r="R8" s="63" t="s">
        <v>17</v>
      </c>
      <c r="S8" s="64"/>
      <c r="T8" s="66" t="s">
        <v>22</v>
      </c>
      <c r="U8" s="69" t="s">
        <v>15</v>
      </c>
      <c r="V8" s="71" t="s">
        <v>7</v>
      </c>
      <c r="W8" s="64"/>
      <c r="X8" s="63" t="s">
        <v>8</v>
      </c>
      <c r="Y8" s="64"/>
      <c r="Z8" s="63" t="s">
        <v>9</v>
      </c>
      <c r="AA8" s="64"/>
      <c r="AB8" s="63" t="s">
        <v>10</v>
      </c>
      <c r="AC8" s="64"/>
      <c r="AD8" s="63" t="s">
        <v>11</v>
      </c>
      <c r="AE8" s="64"/>
      <c r="AF8" s="63" t="s">
        <v>12</v>
      </c>
      <c r="AG8" s="64"/>
      <c r="AH8" s="63" t="s">
        <v>18</v>
      </c>
      <c r="AI8" s="64"/>
      <c r="AJ8" s="63" t="s">
        <v>13</v>
      </c>
      <c r="AK8" s="64"/>
      <c r="AL8" s="63" t="s">
        <v>19</v>
      </c>
      <c r="AM8" s="64"/>
      <c r="AN8" s="63" t="s">
        <v>21</v>
      </c>
      <c r="AO8" s="65"/>
    </row>
    <row r="9" spans="1:41" s="1" customFormat="1" ht="21.95" customHeight="1" thickBot="1">
      <c r="A9" s="60"/>
      <c r="B9" s="70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60"/>
      <c r="U9" s="70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17.45" customHeight="1">
      <c r="A10" s="66" t="s">
        <v>66</v>
      </c>
      <c r="B10" s="23" t="s">
        <v>41</v>
      </c>
      <c r="C10" s="33">
        <v>6878</v>
      </c>
      <c r="D10" s="33">
        <v>4122</v>
      </c>
      <c r="E10" s="34">
        <v>2756</v>
      </c>
      <c r="F10" s="33">
        <v>114</v>
      </c>
      <c r="G10" s="34">
        <v>64</v>
      </c>
      <c r="H10" s="33">
        <v>206</v>
      </c>
      <c r="I10" s="33">
        <v>159</v>
      </c>
      <c r="J10" s="33">
        <v>4</v>
      </c>
      <c r="K10" s="33">
        <v>2</v>
      </c>
      <c r="L10" s="33">
        <v>50</v>
      </c>
      <c r="M10" s="33">
        <v>26</v>
      </c>
      <c r="N10" s="33">
        <v>381</v>
      </c>
      <c r="O10" s="33">
        <v>245</v>
      </c>
      <c r="P10" s="33">
        <v>1200</v>
      </c>
      <c r="Q10" s="33">
        <v>1102</v>
      </c>
      <c r="R10" s="34">
        <v>157</v>
      </c>
      <c r="S10" s="35">
        <v>132</v>
      </c>
      <c r="T10" s="66" t="s">
        <v>66</v>
      </c>
      <c r="U10" s="23" t="s">
        <v>41</v>
      </c>
      <c r="V10" s="33">
        <v>26</v>
      </c>
      <c r="W10" s="33">
        <v>18</v>
      </c>
      <c r="X10" s="34">
        <v>7</v>
      </c>
      <c r="Y10" s="33">
        <v>3</v>
      </c>
      <c r="Z10" s="34">
        <v>1</v>
      </c>
      <c r="AA10" s="33">
        <v>2</v>
      </c>
      <c r="AB10" s="34">
        <v>705</v>
      </c>
      <c r="AC10" s="33">
        <v>115</v>
      </c>
      <c r="AD10" s="34">
        <v>265</v>
      </c>
      <c r="AE10" s="33">
        <v>330</v>
      </c>
      <c r="AF10" s="33">
        <v>866</v>
      </c>
      <c r="AG10" s="33">
        <v>461</v>
      </c>
      <c r="AH10" s="33">
        <v>31</v>
      </c>
      <c r="AI10" s="33">
        <v>28</v>
      </c>
      <c r="AJ10" s="34">
        <v>16</v>
      </c>
      <c r="AK10" s="33">
        <v>15</v>
      </c>
      <c r="AL10" s="46">
        <v>45</v>
      </c>
      <c r="AM10" s="35">
        <v>41</v>
      </c>
      <c r="AN10" s="46">
        <v>48</v>
      </c>
      <c r="AO10" s="47">
        <v>13</v>
      </c>
    </row>
    <row r="11" spans="1:41" ht="17.45" customHeight="1">
      <c r="A11" s="58"/>
      <c r="B11" s="24" t="s">
        <v>42</v>
      </c>
      <c r="C11" s="36">
        <v>438</v>
      </c>
      <c r="D11" s="36">
        <v>268</v>
      </c>
      <c r="E11" s="37">
        <v>170</v>
      </c>
      <c r="F11" s="38">
        <v>0</v>
      </c>
      <c r="G11" s="39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6">
        <v>11</v>
      </c>
      <c r="O11" s="36">
        <v>2</v>
      </c>
      <c r="P11" s="36">
        <v>21</v>
      </c>
      <c r="Q11" s="36">
        <v>7</v>
      </c>
      <c r="R11" s="37">
        <v>50</v>
      </c>
      <c r="S11" s="37">
        <v>37</v>
      </c>
      <c r="T11" s="67"/>
      <c r="U11" s="24" t="s">
        <v>42</v>
      </c>
      <c r="V11" s="38">
        <v>0</v>
      </c>
      <c r="W11" s="38">
        <v>0</v>
      </c>
      <c r="X11" s="37">
        <v>7</v>
      </c>
      <c r="Y11" s="36">
        <v>3</v>
      </c>
      <c r="Z11" s="39">
        <v>0</v>
      </c>
      <c r="AA11" s="38">
        <v>0</v>
      </c>
      <c r="AB11" s="37">
        <v>10</v>
      </c>
      <c r="AC11" s="38">
        <v>0</v>
      </c>
      <c r="AD11" s="37">
        <v>2</v>
      </c>
      <c r="AE11" s="36">
        <v>1</v>
      </c>
      <c r="AF11" s="36">
        <v>162</v>
      </c>
      <c r="AG11" s="36">
        <v>116</v>
      </c>
      <c r="AH11" s="38">
        <v>0</v>
      </c>
      <c r="AI11" s="38">
        <v>0</v>
      </c>
      <c r="AJ11" s="39">
        <v>0</v>
      </c>
      <c r="AK11" s="36">
        <v>1</v>
      </c>
      <c r="AL11" s="48">
        <v>4</v>
      </c>
      <c r="AM11" s="37">
        <v>3</v>
      </c>
      <c r="AN11" s="48">
        <v>1</v>
      </c>
      <c r="AO11" s="51">
        <v>0</v>
      </c>
    </row>
    <row r="12" spans="1:41" ht="17.45" customHeight="1">
      <c r="A12" s="58"/>
      <c r="B12" s="24" t="s">
        <v>43</v>
      </c>
      <c r="C12" s="36">
        <v>982</v>
      </c>
      <c r="D12" s="36">
        <v>591</v>
      </c>
      <c r="E12" s="37">
        <v>391</v>
      </c>
      <c r="F12" s="36">
        <v>44</v>
      </c>
      <c r="G12" s="37">
        <v>28</v>
      </c>
      <c r="H12" s="36">
        <v>80</v>
      </c>
      <c r="I12" s="36">
        <v>79</v>
      </c>
      <c r="J12" s="38">
        <v>0</v>
      </c>
      <c r="K12" s="38">
        <v>0</v>
      </c>
      <c r="L12" s="36">
        <v>3</v>
      </c>
      <c r="M12" s="38">
        <v>0</v>
      </c>
      <c r="N12" s="36">
        <v>34</v>
      </c>
      <c r="O12" s="36">
        <v>30</v>
      </c>
      <c r="P12" s="36">
        <v>67</v>
      </c>
      <c r="Q12" s="36">
        <v>53</v>
      </c>
      <c r="R12" s="37">
        <v>37</v>
      </c>
      <c r="S12" s="37">
        <v>22</v>
      </c>
      <c r="T12" s="67"/>
      <c r="U12" s="24" t="s">
        <v>43</v>
      </c>
      <c r="V12" s="36">
        <v>4</v>
      </c>
      <c r="W12" s="36">
        <v>2</v>
      </c>
      <c r="X12" s="39">
        <v>0</v>
      </c>
      <c r="Y12" s="38">
        <v>0</v>
      </c>
      <c r="Z12" s="39">
        <v>0</v>
      </c>
      <c r="AA12" s="38">
        <v>0</v>
      </c>
      <c r="AB12" s="37">
        <v>31</v>
      </c>
      <c r="AC12" s="36">
        <v>9</v>
      </c>
      <c r="AD12" s="37">
        <v>9</v>
      </c>
      <c r="AE12" s="36">
        <v>4</v>
      </c>
      <c r="AF12" s="36">
        <v>272</v>
      </c>
      <c r="AG12" s="36">
        <v>152</v>
      </c>
      <c r="AH12" s="36">
        <v>1</v>
      </c>
      <c r="AI12" s="38">
        <v>0</v>
      </c>
      <c r="AJ12" s="37">
        <v>3</v>
      </c>
      <c r="AK12" s="36">
        <v>2</v>
      </c>
      <c r="AL12" s="48">
        <v>5</v>
      </c>
      <c r="AM12" s="37">
        <v>10</v>
      </c>
      <c r="AN12" s="48">
        <v>1</v>
      </c>
      <c r="AO12" s="51">
        <v>0</v>
      </c>
    </row>
    <row r="13" spans="1:41" ht="17.45" customHeight="1">
      <c r="A13" s="58"/>
      <c r="B13" s="24" t="s">
        <v>44</v>
      </c>
      <c r="C13" s="36">
        <v>2029</v>
      </c>
      <c r="D13" s="36">
        <v>1150</v>
      </c>
      <c r="E13" s="37">
        <v>879</v>
      </c>
      <c r="F13" s="36">
        <v>29</v>
      </c>
      <c r="G13" s="37">
        <v>11</v>
      </c>
      <c r="H13" s="36">
        <v>44</v>
      </c>
      <c r="I13" s="36">
        <v>36</v>
      </c>
      <c r="J13" s="36">
        <v>1</v>
      </c>
      <c r="K13" s="38">
        <v>0</v>
      </c>
      <c r="L13" s="36">
        <v>17</v>
      </c>
      <c r="M13" s="36">
        <v>5</v>
      </c>
      <c r="N13" s="36">
        <v>129</v>
      </c>
      <c r="O13" s="36">
        <v>82</v>
      </c>
      <c r="P13" s="36">
        <v>435</v>
      </c>
      <c r="Q13" s="36">
        <v>448</v>
      </c>
      <c r="R13" s="37">
        <v>33</v>
      </c>
      <c r="S13" s="37">
        <v>41</v>
      </c>
      <c r="T13" s="67"/>
      <c r="U13" s="24" t="s">
        <v>44</v>
      </c>
      <c r="V13" s="36">
        <v>9</v>
      </c>
      <c r="W13" s="36">
        <v>6</v>
      </c>
      <c r="X13" s="39">
        <v>0</v>
      </c>
      <c r="Y13" s="38">
        <v>0</v>
      </c>
      <c r="Z13" s="37">
        <v>1</v>
      </c>
      <c r="AA13" s="38">
        <v>0</v>
      </c>
      <c r="AB13" s="37">
        <v>65</v>
      </c>
      <c r="AC13" s="36">
        <v>7</v>
      </c>
      <c r="AD13" s="37">
        <v>72</v>
      </c>
      <c r="AE13" s="36">
        <v>85</v>
      </c>
      <c r="AF13" s="36">
        <v>300</v>
      </c>
      <c r="AG13" s="36">
        <v>146</v>
      </c>
      <c r="AH13" s="38">
        <v>0</v>
      </c>
      <c r="AI13" s="38">
        <v>0</v>
      </c>
      <c r="AJ13" s="37">
        <v>4</v>
      </c>
      <c r="AK13" s="36">
        <v>3</v>
      </c>
      <c r="AL13" s="48">
        <v>11</v>
      </c>
      <c r="AM13" s="37">
        <v>9</v>
      </c>
      <c r="AN13" s="50">
        <v>0</v>
      </c>
      <c r="AO13" s="51">
        <v>0</v>
      </c>
    </row>
    <row r="14" spans="1:41" ht="17.45" customHeight="1">
      <c r="A14" s="59"/>
      <c r="B14" s="24" t="s">
        <v>45</v>
      </c>
      <c r="C14" s="36">
        <v>3429</v>
      </c>
      <c r="D14" s="36">
        <v>2113</v>
      </c>
      <c r="E14" s="37">
        <v>1316</v>
      </c>
      <c r="F14" s="36">
        <v>41</v>
      </c>
      <c r="G14" s="37">
        <v>25</v>
      </c>
      <c r="H14" s="36">
        <v>82</v>
      </c>
      <c r="I14" s="36">
        <v>44</v>
      </c>
      <c r="J14" s="36">
        <v>3</v>
      </c>
      <c r="K14" s="36">
        <v>2</v>
      </c>
      <c r="L14" s="36">
        <v>30</v>
      </c>
      <c r="M14" s="36">
        <v>21</v>
      </c>
      <c r="N14" s="36">
        <v>207</v>
      </c>
      <c r="O14" s="36">
        <v>131</v>
      </c>
      <c r="P14" s="36">
        <v>677</v>
      </c>
      <c r="Q14" s="36">
        <v>594</v>
      </c>
      <c r="R14" s="37">
        <v>37</v>
      </c>
      <c r="S14" s="37">
        <v>32</v>
      </c>
      <c r="T14" s="68"/>
      <c r="U14" s="24" t="s">
        <v>45</v>
      </c>
      <c r="V14" s="36">
        <v>13</v>
      </c>
      <c r="W14" s="36">
        <v>10</v>
      </c>
      <c r="X14" s="39">
        <v>0</v>
      </c>
      <c r="Y14" s="38">
        <v>0</v>
      </c>
      <c r="Z14" s="39">
        <v>0</v>
      </c>
      <c r="AA14" s="36">
        <v>2</v>
      </c>
      <c r="AB14" s="37">
        <v>599</v>
      </c>
      <c r="AC14" s="36">
        <v>99</v>
      </c>
      <c r="AD14" s="37">
        <v>182</v>
      </c>
      <c r="AE14" s="36">
        <v>240</v>
      </c>
      <c r="AF14" s="36">
        <v>132</v>
      </c>
      <c r="AG14" s="36">
        <v>47</v>
      </c>
      <c r="AH14" s="36">
        <v>30</v>
      </c>
      <c r="AI14" s="36">
        <v>28</v>
      </c>
      <c r="AJ14" s="37">
        <v>9</v>
      </c>
      <c r="AK14" s="36">
        <v>9</v>
      </c>
      <c r="AL14" s="48">
        <v>25</v>
      </c>
      <c r="AM14" s="37">
        <v>19</v>
      </c>
      <c r="AN14" s="48">
        <v>46</v>
      </c>
      <c r="AO14" s="49">
        <v>13</v>
      </c>
    </row>
    <row r="15" spans="1:41" ht="17.45" customHeight="1">
      <c r="A15" s="57" t="s">
        <v>57</v>
      </c>
      <c r="B15" s="24" t="s">
        <v>41</v>
      </c>
      <c r="C15" s="36">
        <v>11677</v>
      </c>
      <c r="D15" s="36">
        <v>6881</v>
      </c>
      <c r="E15" s="37">
        <v>4796</v>
      </c>
      <c r="F15" s="36">
        <v>256</v>
      </c>
      <c r="G15" s="37">
        <v>204</v>
      </c>
      <c r="H15" s="36">
        <v>345</v>
      </c>
      <c r="I15" s="36">
        <v>337</v>
      </c>
      <c r="J15" s="36">
        <v>9</v>
      </c>
      <c r="K15" s="36">
        <v>8</v>
      </c>
      <c r="L15" s="36">
        <v>78</v>
      </c>
      <c r="M15" s="36">
        <v>49</v>
      </c>
      <c r="N15" s="36">
        <v>1615</v>
      </c>
      <c r="O15" s="36">
        <v>738</v>
      </c>
      <c r="P15" s="36">
        <v>1563</v>
      </c>
      <c r="Q15" s="36">
        <v>1143</v>
      </c>
      <c r="R15" s="37">
        <v>596</v>
      </c>
      <c r="S15" s="37">
        <v>413</v>
      </c>
      <c r="T15" s="57" t="s">
        <v>57</v>
      </c>
      <c r="U15" s="24" t="s">
        <v>41</v>
      </c>
      <c r="V15" s="36">
        <v>54</v>
      </c>
      <c r="W15" s="36">
        <v>47</v>
      </c>
      <c r="X15" s="37">
        <v>15</v>
      </c>
      <c r="Y15" s="36">
        <v>10</v>
      </c>
      <c r="Z15" s="37">
        <v>31</v>
      </c>
      <c r="AA15" s="36">
        <v>16</v>
      </c>
      <c r="AB15" s="37">
        <v>198</v>
      </c>
      <c r="AC15" s="36">
        <v>20</v>
      </c>
      <c r="AD15" s="37">
        <v>1151</v>
      </c>
      <c r="AE15" s="36">
        <v>1122</v>
      </c>
      <c r="AF15" s="36">
        <v>839</v>
      </c>
      <c r="AG15" s="36">
        <v>559</v>
      </c>
      <c r="AH15" s="36">
        <v>50</v>
      </c>
      <c r="AI15" s="36">
        <v>53</v>
      </c>
      <c r="AJ15" s="37">
        <v>9</v>
      </c>
      <c r="AK15" s="36">
        <v>11</v>
      </c>
      <c r="AL15" s="48">
        <v>49</v>
      </c>
      <c r="AM15" s="37">
        <v>56</v>
      </c>
      <c r="AN15" s="48">
        <v>23</v>
      </c>
      <c r="AO15" s="49">
        <v>10</v>
      </c>
    </row>
    <row r="16" spans="1:41" ht="17.45" customHeight="1">
      <c r="A16" s="58"/>
      <c r="B16" s="24" t="s">
        <v>42</v>
      </c>
      <c r="C16" s="36">
        <v>1276</v>
      </c>
      <c r="D16" s="36">
        <v>757</v>
      </c>
      <c r="E16" s="37">
        <v>519</v>
      </c>
      <c r="F16" s="38">
        <v>0</v>
      </c>
      <c r="G16" s="39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6">
        <v>17</v>
      </c>
      <c r="O16" s="36">
        <v>7</v>
      </c>
      <c r="P16" s="36">
        <v>93</v>
      </c>
      <c r="Q16" s="36">
        <v>66</v>
      </c>
      <c r="R16" s="37">
        <v>344</v>
      </c>
      <c r="S16" s="37">
        <v>234</v>
      </c>
      <c r="T16" s="58"/>
      <c r="U16" s="24" t="s">
        <v>42</v>
      </c>
      <c r="V16" s="38">
        <v>0</v>
      </c>
      <c r="W16" s="38">
        <v>0</v>
      </c>
      <c r="X16" s="37">
        <v>15</v>
      </c>
      <c r="Y16" s="36">
        <v>10</v>
      </c>
      <c r="Z16" s="37">
        <v>1</v>
      </c>
      <c r="AA16" s="36">
        <v>2</v>
      </c>
      <c r="AB16" s="37">
        <v>3</v>
      </c>
      <c r="AC16" s="38">
        <v>0</v>
      </c>
      <c r="AD16" s="37">
        <v>4</v>
      </c>
      <c r="AE16" s="36">
        <v>3</v>
      </c>
      <c r="AF16" s="36">
        <v>275</v>
      </c>
      <c r="AG16" s="36">
        <v>186</v>
      </c>
      <c r="AH16" s="38">
        <v>0</v>
      </c>
      <c r="AI16" s="38">
        <v>0</v>
      </c>
      <c r="AJ16" s="39">
        <v>0</v>
      </c>
      <c r="AK16" s="38">
        <v>0</v>
      </c>
      <c r="AL16" s="48">
        <v>4</v>
      </c>
      <c r="AM16" s="37">
        <v>10</v>
      </c>
      <c r="AN16" s="48">
        <v>1</v>
      </c>
      <c r="AO16" s="49">
        <v>1</v>
      </c>
    </row>
    <row r="17" spans="1:41" ht="17.45" customHeight="1">
      <c r="A17" s="58"/>
      <c r="B17" s="24" t="s">
        <v>43</v>
      </c>
      <c r="C17" s="36">
        <v>1788</v>
      </c>
      <c r="D17" s="36">
        <v>1072</v>
      </c>
      <c r="E17" s="37">
        <v>716</v>
      </c>
      <c r="F17" s="36">
        <v>114</v>
      </c>
      <c r="G17" s="37">
        <v>72</v>
      </c>
      <c r="H17" s="36">
        <v>129</v>
      </c>
      <c r="I17" s="36">
        <v>113</v>
      </c>
      <c r="J17" s="38">
        <v>0</v>
      </c>
      <c r="K17" s="38">
        <v>0</v>
      </c>
      <c r="L17" s="36">
        <v>5</v>
      </c>
      <c r="M17" s="36">
        <v>6</v>
      </c>
      <c r="N17" s="36">
        <v>143</v>
      </c>
      <c r="O17" s="36">
        <v>68</v>
      </c>
      <c r="P17" s="36">
        <v>214</v>
      </c>
      <c r="Q17" s="36">
        <v>125</v>
      </c>
      <c r="R17" s="37">
        <v>59</v>
      </c>
      <c r="S17" s="37">
        <v>51</v>
      </c>
      <c r="T17" s="58"/>
      <c r="U17" s="24" t="s">
        <v>43</v>
      </c>
      <c r="V17" s="36">
        <v>2</v>
      </c>
      <c r="W17" s="36">
        <v>6</v>
      </c>
      <c r="X17" s="39">
        <v>0</v>
      </c>
      <c r="Y17" s="38">
        <v>0</v>
      </c>
      <c r="Z17" s="37">
        <v>4</v>
      </c>
      <c r="AA17" s="38">
        <v>0</v>
      </c>
      <c r="AB17" s="37">
        <v>22</v>
      </c>
      <c r="AC17" s="36">
        <v>2</v>
      </c>
      <c r="AD17" s="37">
        <v>60</v>
      </c>
      <c r="AE17" s="36">
        <v>67</v>
      </c>
      <c r="AF17" s="36">
        <v>311</v>
      </c>
      <c r="AG17" s="36">
        <v>195</v>
      </c>
      <c r="AH17" s="38">
        <v>0</v>
      </c>
      <c r="AI17" s="38">
        <v>0</v>
      </c>
      <c r="AJ17" s="39">
        <v>0</v>
      </c>
      <c r="AK17" s="36">
        <v>1</v>
      </c>
      <c r="AL17" s="48">
        <v>8</v>
      </c>
      <c r="AM17" s="37">
        <v>10</v>
      </c>
      <c r="AN17" s="48">
        <v>1</v>
      </c>
      <c r="AO17" s="51">
        <v>0</v>
      </c>
    </row>
    <row r="18" spans="1:41" ht="17.45" customHeight="1">
      <c r="A18" s="58"/>
      <c r="B18" s="24" t="s">
        <v>44</v>
      </c>
      <c r="C18" s="36">
        <v>3803</v>
      </c>
      <c r="D18" s="36">
        <v>2168</v>
      </c>
      <c r="E18" s="37">
        <v>1635</v>
      </c>
      <c r="F18" s="36">
        <v>58</v>
      </c>
      <c r="G18" s="37">
        <v>61</v>
      </c>
      <c r="H18" s="36">
        <v>74</v>
      </c>
      <c r="I18" s="36">
        <v>85</v>
      </c>
      <c r="J18" s="38">
        <v>0</v>
      </c>
      <c r="K18" s="36">
        <v>1</v>
      </c>
      <c r="L18" s="36">
        <v>12</v>
      </c>
      <c r="M18" s="36">
        <v>9</v>
      </c>
      <c r="N18" s="36">
        <v>506</v>
      </c>
      <c r="O18" s="36">
        <v>249</v>
      </c>
      <c r="P18" s="36">
        <v>575</v>
      </c>
      <c r="Q18" s="36">
        <v>515</v>
      </c>
      <c r="R18" s="37">
        <v>91</v>
      </c>
      <c r="S18" s="37">
        <v>51</v>
      </c>
      <c r="T18" s="58"/>
      <c r="U18" s="24" t="s">
        <v>44</v>
      </c>
      <c r="V18" s="36">
        <v>10</v>
      </c>
      <c r="W18" s="36">
        <v>11</v>
      </c>
      <c r="X18" s="39">
        <v>0</v>
      </c>
      <c r="Y18" s="38">
        <v>0</v>
      </c>
      <c r="Z18" s="37">
        <v>12</v>
      </c>
      <c r="AA18" s="36">
        <v>8</v>
      </c>
      <c r="AB18" s="37">
        <v>30</v>
      </c>
      <c r="AC18" s="36">
        <v>3</v>
      </c>
      <c r="AD18" s="37">
        <v>555</v>
      </c>
      <c r="AE18" s="36">
        <v>467</v>
      </c>
      <c r="AF18" s="36">
        <v>233</v>
      </c>
      <c r="AG18" s="36">
        <v>160</v>
      </c>
      <c r="AH18" s="36">
        <v>1</v>
      </c>
      <c r="AI18" s="38">
        <v>0</v>
      </c>
      <c r="AJ18" s="37">
        <v>1</v>
      </c>
      <c r="AK18" s="36">
        <v>1</v>
      </c>
      <c r="AL18" s="48">
        <v>8</v>
      </c>
      <c r="AM18" s="37">
        <v>12</v>
      </c>
      <c r="AN18" s="48">
        <v>2</v>
      </c>
      <c r="AO18" s="49">
        <v>2</v>
      </c>
    </row>
    <row r="19" spans="1:41" ht="17.45" customHeight="1">
      <c r="A19" s="59"/>
      <c r="B19" s="24" t="s">
        <v>45</v>
      </c>
      <c r="C19" s="36">
        <v>4810</v>
      </c>
      <c r="D19" s="36">
        <v>2884</v>
      </c>
      <c r="E19" s="37">
        <v>1926</v>
      </c>
      <c r="F19" s="36">
        <v>84</v>
      </c>
      <c r="G19" s="37">
        <v>71</v>
      </c>
      <c r="H19" s="36">
        <v>142</v>
      </c>
      <c r="I19" s="36">
        <v>139</v>
      </c>
      <c r="J19" s="36">
        <v>9</v>
      </c>
      <c r="K19" s="36">
        <v>7</v>
      </c>
      <c r="L19" s="36">
        <v>61</v>
      </c>
      <c r="M19" s="36">
        <v>34</v>
      </c>
      <c r="N19" s="36">
        <v>949</v>
      </c>
      <c r="O19" s="36">
        <v>414</v>
      </c>
      <c r="P19" s="36">
        <v>681</v>
      </c>
      <c r="Q19" s="36">
        <v>437</v>
      </c>
      <c r="R19" s="37">
        <v>102</v>
      </c>
      <c r="S19" s="37">
        <v>77</v>
      </c>
      <c r="T19" s="59"/>
      <c r="U19" s="24" t="s">
        <v>45</v>
      </c>
      <c r="V19" s="36">
        <v>42</v>
      </c>
      <c r="W19" s="36">
        <v>30</v>
      </c>
      <c r="X19" s="39">
        <v>0</v>
      </c>
      <c r="Y19" s="38">
        <v>0</v>
      </c>
      <c r="Z19" s="37">
        <v>14</v>
      </c>
      <c r="AA19" s="36">
        <v>6</v>
      </c>
      <c r="AB19" s="37">
        <v>143</v>
      </c>
      <c r="AC19" s="36">
        <v>15</v>
      </c>
      <c r="AD19" s="37">
        <v>532</v>
      </c>
      <c r="AE19" s="36">
        <v>585</v>
      </c>
      <c r="AF19" s="36">
        <v>20</v>
      </c>
      <c r="AG19" s="36">
        <v>18</v>
      </c>
      <c r="AH19" s="36">
        <v>49</v>
      </c>
      <c r="AI19" s="36">
        <v>53</v>
      </c>
      <c r="AJ19" s="37">
        <v>8</v>
      </c>
      <c r="AK19" s="36">
        <v>9</v>
      </c>
      <c r="AL19" s="48">
        <v>29</v>
      </c>
      <c r="AM19" s="37">
        <v>24</v>
      </c>
      <c r="AN19" s="48">
        <v>19</v>
      </c>
      <c r="AO19" s="49">
        <v>7</v>
      </c>
    </row>
    <row r="20" spans="1:41" ht="17.45" customHeight="1">
      <c r="A20" s="57" t="s">
        <v>58</v>
      </c>
      <c r="B20" s="24" t="s">
        <v>41</v>
      </c>
      <c r="C20" s="36">
        <v>5481</v>
      </c>
      <c r="D20" s="36">
        <v>3358</v>
      </c>
      <c r="E20" s="37">
        <v>2123</v>
      </c>
      <c r="F20" s="36">
        <v>119</v>
      </c>
      <c r="G20" s="37">
        <v>74</v>
      </c>
      <c r="H20" s="36">
        <v>151</v>
      </c>
      <c r="I20" s="36">
        <v>106</v>
      </c>
      <c r="J20" s="36">
        <v>2</v>
      </c>
      <c r="K20" s="36">
        <v>4</v>
      </c>
      <c r="L20" s="36">
        <v>85</v>
      </c>
      <c r="M20" s="36">
        <v>34</v>
      </c>
      <c r="N20" s="36">
        <v>1043</v>
      </c>
      <c r="O20" s="36">
        <v>475</v>
      </c>
      <c r="P20" s="36">
        <v>372</v>
      </c>
      <c r="Q20" s="36">
        <v>265</v>
      </c>
      <c r="R20" s="37">
        <v>440</v>
      </c>
      <c r="S20" s="37">
        <v>271</v>
      </c>
      <c r="T20" s="57" t="s">
        <v>58</v>
      </c>
      <c r="U20" s="24" t="s">
        <v>41</v>
      </c>
      <c r="V20" s="36">
        <v>22</v>
      </c>
      <c r="W20" s="36">
        <v>10</v>
      </c>
      <c r="X20" s="37">
        <v>13</v>
      </c>
      <c r="Y20" s="36">
        <v>5</v>
      </c>
      <c r="Z20" s="37">
        <v>25</v>
      </c>
      <c r="AA20" s="36">
        <v>7</v>
      </c>
      <c r="AB20" s="37">
        <v>1</v>
      </c>
      <c r="AC20" s="38">
        <v>0</v>
      </c>
      <c r="AD20" s="37">
        <v>674</v>
      </c>
      <c r="AE20" s="36">
        <v>647</v>
      </c>
      <c r="AF20" s="36">
        <v>384</v>
      </c>
      <c r="AG20" s="36">
        <v>193</v>
      </c>
      <c r="AH20" s="36">
        <v>13</v>
      </c>
      <c r="AI20" s="36">
        <v>11</v>
      </c>
      <c r="AJ20" s="37">
        <v>1</v>
      </c>
      <c r="AK20" s="36">
        <v>6</v>
      </c>
      <c r="AL20" s="48">
        <v>6</v>
      </c>
      <c r="AM20" s="37">
        <v>11</v>
      </c>
      <c r="AN20" s="48">
        <v>7</v>
      </c>
      <c r="AO20" s="49">
        <v>4</v>
      </c>
    </row>
    <row r="21" spans="1:41" ht="17.45" customHeight="1">
      <c r="A21" s="58"/>
      <c r="B21" s="24" t="s">
        <v>42</v>
      </c>
      <c r="C21" s="36">
        <v>797</v>
      </c>
      <c r="D21" s="36">
        <v>508</v>
      </c>
      <c r="E21" s="37">
        <v>289</v>
      </c>
      <c r="F21" s="38">
        <v>0</v>
      </c>
      <c r="G21" s="39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6">
        <v>8</v>
      </c>
      <c r="O21" s="36">
        <v>3</v>
      </c>
      <c r="P21" s="36">
        <v>65</v>
      </c>
      <c r="Q21" s="36">
        <v>26</v>
      </c>
      <c r="R21" s="37">
        <v>284</v>
      </c>
      <c r="S21" s="37">
        <v>172</v>
      </c>
      <c r="T21" s="58"/>
      <c r="U21" s="24" t="s">
        <v>42</v>
      </c>
      <c r="V21" s="38">
        <v>0</v>
      </c>
      <c r="W21" s="38">
        <v>0</v>
      </c>
      <c r="X21" s="37">
        <v>13</v>
      </c>
      <c r="Y21" s="36">
        <v>5</v>
      </c>
      <c r="Z21" s="39">
        <v>0</v>
      </c>
      <c r="AA21" s="38">
        <v>0</v>
      </c>
      <c r="AB21" s="39">
        <v>0</v>
      </c>
      <c r="AC21" s="38">
        <v>0</v>
      </c>
      <c r="AD21" s="37">
        <v>6</v>
      </c>
      <c r="AE21" s="36">
        <v>2</v>
      </c>
      <c r="AF21" s="36">
        <v>131</v>
      </c>
      <c r="AG21" s="36">
        <v>80</v>
      </c>
      <c r="AH21" s="38">
        <v>0</v>
      </c>
      <c r="AI21" s="38">
        <v>0</v>
      </c>
      <c r="AJ21" s="39">
        <v>0</v>
      </c>
      <c r="AK21" s="38">
        <v>0</v>
      </c>
      <c r="AL21" s="50">
        <v>0</v>
      </c>
      <c r="AM21" s="37">
        <v>1</v>
      </c>
      <c r="AN21" s="48">
        <v>1</v>
      </c>
      <c r="AO21" s="51">
        <v>0</v>
      </c>
    </row>
    <row r="22" spans="1:41" ht="17.45" customHeight="1">
      <c r="A22" s="58"/>
      <c r="B22" s="24" t="s">
        <v>43</v>
      </c>
      <c r="C22" s="36">
        <v>783</v>
      </c>
      <c r="D22" s="36">
        <v>482</v>
      </c>
      <c r="E22" s="37">
        <v>301</v>
      </c>
      <c r="F22" s="36">
        <v>56</v>
      </c>
      <c r="G22" s="37">
        <v>33</v>
      </c>
      <c r="H22" s="36">
        <v>34</v>
      </c>
      <c r="I22" s="36">
        <v>29</v>
      </c>
      <c r="J22" s="38">
        <v>0</v>
      </c>
      <c r="K22" s="38">
        <v>0</v>
      </c>
      <c r="L22" s="36">
        <v>8</v>
      </c>
      <c r="M22" s="36">
        <v>2</v>
      </c>
      <c r="N22" s="36">
        <v>95</v>
      </c>
      <c r="O22" s="36">
        <v>45</v>
      </c>
      <c r="P22" s="36">
        <v>67</v>
      </c>
      <c r="Q22" s="36">
        <v>60</v>
      </c>
      <c r="R22" s="37">
        <v>18</v>
      </c>
      <c r="S22" s="37">
        <v>15</v>
      </c>
      <c r="T22" s="58"/>
      <c r="U22" s="24" t="s">
        <v>43</v>
      </c>
      <c r="V22" s="36">
        <v>1</v>
      </c>
      <c r="W22" s="36">
        <v>1</v>
      </c>
      <c r="X22" s="39">
        <v>0</v>
      </c>
      <c r="Y22" s="38">
        <v>0</v>
      </c>
      <c r="Z22" s="37">
        <v>5</v>
      </c>
      <c r="AA22" s="38">
        <v>0</v>
      </c>
      <c r="AB22" s="39">
        <v>0</v>
      </c>
      <c r="AC22" s="38">
        <v>0</v>
      </c>
      <c r="AD22" s="37">
        <v>65</v>
      </c>
      <c r="AE22" s="36">
        <v>46</v>
      </c>
      <c r="AF22" s="36">
        <v>129</v>
      </c>
      <c r="AG22" s="36">
        <v>66</v>
      </c>
      <c r="AH22" s="38">
        <v>0</v>
      </c>
      <c r="AI22" s="38">
        <v>0</v>
      </c>
      <c r="AJ22" s="39">
        <v>0</v>
      </c>
      <c r="AK22" s="36">
        <v>1</v>
      </c>
      <c r="AL22" s="48">
        <v>1</v>
      </c>
      <c r="AM22" s="37">
        <v>3</v>
      </c>
      <c r="AN22" s="48">
        <v>3</v>
      </c>
      <c r="AO22" s="51">
        <v>0</v>
      </c>
    </row>
    <row r="23" spans="1:41" ht="17.45" customHeight="1">
      <c r="A23" s="58"/>
      <c r="B23" s="24" t="s">
        <v>44</v>
      </c>
      <c r="C23" s="36">
        <v>1890</v>
      </c>
      <c r="D23" s="36">
        <v>1154</v>
      </c>
      <c r="E23" s="37">
        <v>736</v>
      </c>
      <c r="F23" s="36">
        <v>38</v>
      </c>
      <c r="G23" s="37">
        <v>22</v>
      </c>
      <c r="H23" s="36">
        <v>42</v>
      </c>
      <c r="I23" s="36">
        <v>25</v>
      </c>
      <c r="J23" s="38">
        <v>0</v>
      </c>
      <c r="K23" s="36">
        <v>1</v>
      </c>
      <c r="L23" s="36">
        <v>28</v>
      </c>
      <c r="M23" s="36">
        <v>5</v>
      </c>
      <c r="N23" s="36">
        <v>332</v>
      </c>
      <c r="O23" s="36">
        <v>163</v>
      </c>
      <c r="P23" s="36">
        <v>145</v>
      </c>
      <c r="Q23" s="36">
        <v>128</v>
      </c>
      <c r="R23" s="37">
        <v>54</v>
      </c>
      <c r="S23" s="37">
        <v>23</v>
      </c>
      <c r="T23" s="58"/>
      <c r="U23" s="24" t="s">
        <v>44</v>
      </c>
      <c r="V23" s="36">
        <v>4</v>
      </c>
      <c r="W23" s="36">
        <v>1</v>
      </c>
      <c r="X23" s="39">
        <v>0</v>
      </c>
      <c r="Y23" s="38">
        <v>0</v>
      </c>
      <c r="Z23" s="37">
        <v>7</v>
      </c>
      <c r="AA23" s="36">
        <v>4</v>
      </c>
      <c r="AB23" s="37">
        <v>1</v>
      </c>
      <c r="AC23" s="38">
        <v>0</v>
      </c>
      <c r="AD23" s="37">
        <v>381</v>
      </c>
      <c r="AE23" s="36">
        <v>317</v>
      </c>
      <c r="AF23" s="36">
        <v>120</v>
      </c>
      <c r="AG23" s="36">
        <v>43</v>
      </c>
      <c r="AH23" s="38">
        <v>0</v>
      </c>
      <c r="AI23" s="38">
        <v>0</v>
      </c>
      <c r="AJ23" s="39">
        <v>0</v>
      </c>
      <c r="AK23" s="38">
        <v>0</v>
      </c>
      <c r="AL23" s="48">
        <v>1</v>
      </c>
      <c r="AM23" s="37">
        <v>3</v>
      </c>
      <c r="AN23" s="48">
        <v>1</v>
      </c>
      <c r="AO23" s="49">
        <v>1</v>
      </c>
    </row>
    <row r="24" spans="1:41" ht="17.45" customHeight="1">
      <c r="A24" s="59"/>
      <c r="B24" s="24" t="s">
        <v>45</v>
      </c>
      <c r="C24" s="36">
        <v>2011</v>
      </c>
      <c r="D24" s="36">
        <v>1214</v>
      </c>
      <c r="E24" s="37">
        <v>797</v>
      </c>
      <c r="F24" s="36">
        <v>25</v>
      </c>
      <c r="G24" s="37">
        <v>19</v>
      </c>
      <c r="H24" s="36">
        <v>75</v>
      </c>
      <c r="I24" s="36">
        <v>52</v>
      </c>
      <c r="J24" s="36">
        <v>2</v>
      </c>
      <c r="K24" s="36">
        <v>3</v>
      </c>
      <c r="L24" s="36">
        <v>49</v>
      </c>
      <c r="M24" s="36">
        <v>27</v>
      </c>
      <c r="N24" s="36">
        <v>608</v>
      </c>
      <c r="O24" s="36">
        <v>264</v>
      </c>
      <c r="P24" s="36">
        <v>95</v>
      </c>
      <c r="Q24" s="36">
        <v>51</v>
      </c>
      <c r="R24" s="37">
        <v>84</v>
      </c>
      <c r="S24" s="37">
        <v>61</v>
      </c>
      <c r="T24" s="59"/>
      <c r="U24" s="24" t="s">
        <v>45</v>
      </c>
      <c r="V24" s="36">
        <v>17</v>
      </c>
      <c r="W24" s="36">
        <v>8</v>
      </c>
      <c r="X24" s="39">
        <v>0</v>
      </c>
      <c r="Y24" s="38">
        <v>0</v>
      </c>
      <c r="Z24" s="37">
        <v>13</v>
      </c>
      <c r="AA24" s="36">
        <v>3</v>
      </c>
      <c r="AB24" s="39">
        <v>0</v>
      </c>
      <c r="AC24" s="38">
        <v>0</v>
      </c>
      <c r="AD24" s="37">
        <v>222</v>
      </c>
      <c r="AE24" s="36">
        <v>282</v>
      </c>
      <c r="AF24" s="36">
        <v>4</v>
      </c>
      <c r="AG24" s="36">
        <v>4</v>
      </c>
      <c r="AH24" s="36">
        <v>13</v>
      </c>
      <c r="AI24" s="36">
        <v>11</v>
      </c>
      <c r="AJ24" s="37">
        <v>1</v>
      </c>
      <c r="AK24" s="36">
        <v>5</v>
      </c>
      <c r="AL24" s="48">
        <v>4</v>
      </c>
      <c r="AM24" s="37">
        <v>4</v>
      </c>
      <c r="AN24" s="48">
        <v>2</v>
      </c>
      <c r="AO24" s="49">
        <v>3</v>
      </c>
    </row>
    <row r="25" spans="1:41" ht="17.45" customHeight="1">
      <c r="A25" s="57" t="s">
        <v>59</v>
      </c>
      <c r="B25" s="24" t="s">
        <v>41</v>
      </c>
      <c r="C25" s="36">
        <v>14187</v>
      </c>
      <c r="D25" s="36">
        <v>8489</v>
      </c>
      <c r="E25" s="37">
        <v>5698</v>
      </c>
      <c r="F25" s="36">
        <v>333</v>
      </c>
      <c r="G25" s="37">
        <v>242</v>
      </c>
      <c r="H25" s="36">
        <v>420</v>
      </c>
      <c r="I25" s="36">
        <v>410</v>
      </c>
      <c r="J25" s="36">
        <v>24</v>
      </c>
      <c r="K25" s="36">
        <v>8</v>
      </c>
      <c r="L25" s="36">
        <v>232</v>
      </c>
      <c r="M25" s="36">
        <v>70</v>
      </c>
      <c r="N25" s="36">
        <v>3223</v>
      </c>
      <c r="O25" s="36">
        <v>1530</v>
      </c>
      <c r="P25" s="36">
        <v>479</v>
      </c>
      <c r="Q25" s="36">
        <v>435</v>
      </c>
      <c r="R25" s="37">
        <v>1325</v>
      </c>
      <c r="S25" s="37">
        <v>846</v>
      </c>
      <c r="T25" s="57" t="s">
        <v>59</v>
      </c>
      <c r="U25" s="24" t="s">
        <v>41</v>
      </c>
      <c r="V25" s="36">
        <v>39</v>
      </c>
      <c r="W25" s="36">
        <v>31</v>
      </c>
      <c r="X25" s="37">
        <v>13</v>
      </c>
      <c r="Y25" s="36">
        <v>13</v>
      </c>
      <c r="Z25" s="37">
        <v>103</v>
      </c>
      <c r="AA25" s="36">
        <v>54</v>
      </c>
      <c r="AB25" s="37">
        <v>6</v>
      </c>
      <c r="AC25" s="38">
        <v>0</v>
      </c>
      <c r="AD25" s="37">
        <v>1297</v>
      </c>
      <c r="AE25" s="36">
        <v>1502</v>
      </c>
      <c r="AF25" s="36">
        <v>924</v>
      </c>
      <c r="AG25" s="36">
        <v>512</v>
      </c>
      <c r="AH25" s="36">
        <v>39</v>
      </c>
      <c r="AI25" s="36">
        <v>28</v>
      </c>
      <c r="AJ25" s="37">
        <v>5</v>
      </c>
      <c r="AK25" s="36">
        <v>6</v>
      </c>
      <c r="AL25" s="48">
        <v>9</v>
      </c>
      <c r="AM25" s="37">
        <v>6</v>
      </c>
      <c r="AN25" s="48">
        <v>18</v>
      </c>
      <c r="AO25" s="49">
        <v>5</v>
      </c>
    </row>
    <row r="26" spans="1:41" ht="17.45" customHeight="1">
      <c r="A26" s="58"/>
      <c r="B26" s="24" t="s">
        <v>42</v>
      </c>
      <c r="C26" s="36">
        <v>2072</v>
      </c>
      <c r="D26" s="36">
        <v>1250</v>
      </c>
      <c r="E26" s="37">
        <v>822</v>
      </c>
      <c r="F26" s="38">
        <v>0</v>
      </c>
      <c r="G26" s="39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6">
        <v>15</v>
      </c>
      <c r="O26" s="36">
        <v>14</v>
      </c>
      <c r="P26" s="36">
        <v>81</v>
      </c>
      <c r="Q26" s="36">
        <v>72</v>
      </c>
      <c r="R26" s="37">
        <v>848</v>
      </c>
      <c r="S26" s="37">
        <v>521</v>
      </c>
      <c r="T26" s="58"/>
      <c r="U26" s="24" t="s">
        <v>42</v>
      </c>
      <c r="V26" s="38">
        <v>0</v>
      </c>
      <c r="W26" s="38">
        <v>0</v>
      </c>
      <c r="X26" s="37">
        <v>13</v>
      </c>
      <c r="Y26" s="36">
        <v>13</v>
      </c>
      <c r="Z26" s="37">
        <v>2</v>
      </c>
      <c r="AA26" s="36">
        <v>2</v>
      </c>
      <c r="AB26" s="39">
        <v>0</v>
      </c>
      <c r="AC26" s="38">
        <v>0</v>
      </c>
      <c r="AD26" s="37">
        <v>8</v>
      </c>
      <c r="AE26" s="36">
        <v>8</v>
      </c>
      <c r="AF26" s="36">
        <v>279</v>
      </c>
      <c r="AG26" s="36">
        <v>191</v>
      </c>
      <c r="AH26" s="36">
        <v>1</v>
      </c>
      <c r="AI26" s="38">
        <v>0</v>
      </c>
      <c r="AJ26" s="39">
        <v>0</v>
      </c>
      <c r="AK26" s="38">
        <v>0</v>
      </c>
      <c r="AL26" s="50">
        <v>0</v>
      </c>
      <c r="AM26" s="39">
        <v>0</v>
      </c>
      <c r="AN26" s="48">
        <v>3</v>
      </c>
      <c r="AO26" s="49">
        <v>1</v>
      </c>
    </row>
    <row r="27" spans="1:41" ht="17.45" customHeight="1">
      <c r="A27" s="58"/>
      <c r="B27" s="24" t="s">
        <v>43</v>
      </c>
      <c r="C27" s="36">
        <v>2137</v>
      </c>
      <c r="D27" s="36">
        <v>1279</v>
      </c>
      <c r="E27" s="37">
        <v>858</v>
      </c>
      <c r="F27" s="36">
        <v>156</v>
      </c>
      <c r="G27" s="37">
        <v>111</v>
      </c>
      <c r="H27" s="36">
        <v>70</v>
      </c>
      <c r="I27" s="36">
        <v>94</v>
      </c>
      <c r="J27" s="36">
        <v>1</v>
      </c>
      <c r="K27" s="38">
        <v>0</v>
      </c>
      <c r="L27" s="36">
        <v>36</v>
      </c>
      <c r="M27" s="36">
        <v>9</v>
      </c>
      <c r="N27" s="36">
        <v>326</v>
      </c>
      <c r="O27" s="36">
        <v>188</v>
      </c>
      <c r="P27" s="36">
        <v>120</v>
      </c>
      <c r="Q27" s="36">
        <v>107</v>
      </c>
      <c r="R27" s="37">
        <v>73</v>
      </c>
      <c r="S27" s="37">
        <v>33</v>
      </c>
      <c r="T27" s="58"/>
      <c r="U27" s="24" t="s">
        <v>43</v>
      </c>
      <c r="V27" s="36">
        <v>3</v>
      </c>
      <c r="W27" s="36">
        <v>6</v>
      </c>
      <c r="X27" s="39">
        <v>0</v>
      </c>
      <c r="Y27" s="38">
        <v>0</v>
      </c>
      <c r="Z27" s="37">
        <v>11</v>
      </c>
      <c r="AA27" s="36">
        <v>10</v>
      </c>
      <c r="AB27" s="37">
        <v>1</v>
      </c>
      <c r="AC27" s="38">
        <v>0</v>
      </c>
      <c r="AD27" s="37">
        <v>140</v>
      </c>
      <c r="AE27" s="36">
        <v>128</v>
      </c>
      <c r="AF27" s="36">
        <v>338</v>
      </c>
      <c r="AG27" s="36">
        <v>171</v>
      </c>
      <c r="AH27" s="38">
        <v>0</v>
      </c>
      <c r="AI27" s="38">
        <v>0</v>
      </c>
      <c r="AJ27" s="39">
        <v>0</v>
      </c>
      <c r="AK27" s="38">
        <v>0</v>
      </c>
      <c r="AL27" s="48">
        <v>1</v>
      </c>
      <c r="AM27" s="37">
        <v>1</v>
      </c>
      <c r="AN27" s="48">
        <v>3</v>
      </c>
      <c r="AO27" s="51">
        <v>0</v>
      </c>
    </row>
    <row r="28" spans="1:41" ht="17.45" customHeight="1">
      <c r="A28" s="58"/>
      <c r="B28" s="24" t="s">
        <v>44</v>
      </c>
      <c r="C28" s="36">
        <v>4884</v>
      </c>
      <c r="D28" s="36">
        <v>2944</v>
      </c>
      <c r="E28" s="37">
        <v>1940</v>
      </c>
      <c r="F28" s="36">
        <v>105</v>
      </c>
      <c r="G28" s="37">
        <v>70</v>
      </c>
      <c r="H28" s="36">
        <v>136</v>
      </c>
      <c r="I28" s="36">
        <v>127</v>
      </c>
      <c r="J28" s="36">
        <v>5</v>
      </c>
      <c r="K28" s="36">
        <v>2</v>
      </c>
      <c r="L28" s="36">
        <v>63</v>
      </c>
      <c r="M28" s="36">
        <v>12</v>
      </c>
      <c r="N28" s="36">
        <v>1180</v>
      </c>
      <c r="O28" s="36">
        <v>570</v>
      </c>
      <c r="P28" s="36">
        <v>181</v>
      </c>
      <c r="Q28" s="36">
        <v>163</v>
      </c>
      <c r="R28" s="37">
        <v>161</v>
      </c>
      <c r="S28" s="37">
        <v>80</v>
      </c>
      <c r="T28" s="58"/>
      <c r="U28" s="24" t="s">
        <v>44</v>
      </c>
      <c r="V28" s="36">
        <v>4</v>
      </c>
      <c r="W28" s="36">
        <v>6</v>
      </c>
      <c r="X28" s="39">
        <v>0</v>
      </c>
      <c r="Y28" s="38">
        <v>0</v>
      </c>
      <c r="Z28" s="37">
        <v>45</v>
      </c>
      <c r="AA28" s="36">
        <v>17</v>
      </c>
      <c r="AB28" s="39">
        <v>0</v>
      </c>
      <c r="AC28" s="38">
        <v>0</v>
      </c>
      <c r="AD28" s="37">
        <v>759</v>
      </c>
      <c r="AE28" s="36">
        <v>745</v>
      </c>
      <c r="AF28" s="36">
        <v>298</v>
      </c>
      <c r="AG28" s="36">
        <v>141</v>
      </c>
      <c r="AH28" s="38">
        <v>0</v>
      </c>
      <c r="AI28" s="38">
        <v>0</v>
      </c>
      <c r="AJ28" s="37">
        <v>2</v>
      </c>
      <c r="AK28" s="36">
        <v>2</v>
      </c>
      <c r="AL28" s="48">
        <v>2</v>
      </c>
      <c r="AM28" s="37">
        <v>2</v>
      </c>
      <c r="AN28" s="48">
        <v>3</v>
      </c>
      <c r="AO28" s="49">
        <v>3</v>
      </c>
    </row>
    <row r="29" spans="1:41" ht="17.45" customHeight="1">
      <c r="A29" s="59"/>
      <c r="B29" s="24" t="s">
        <v>45</v>
      </c>
      <c r="C29" s="36">
        <v>5094</v>
      </c>
      <c r="D29" s="36">
        <v>3016</v>
      </c>
      <c r="E29" s="37">
        <v>2078</v>
      </c>
      <c r="F29" s="36">
        <v>72</v>
      </c>
      <c r="G29" s="37">
        <v>61</v>
      </c>
      <c r="H29" s="36">
        <v>214</v>
      </c>
      <c r="I29" s="36">
        <v>189</v>
      </c>
      <c r="J29" s="36">
        <v>18</v>
      </c>
      <c r="K29" s="36">
        <v>6</v>
      </c>
      <c r="L29" s="36">
        <v>133</v>
      </c>
      <c r="M29" s="36">
        <v>49</v>
      </c>
      <c r="N29" s="36">
        <v>1702</v>
      </c>
      <c r="O29" s="36">
        <v>758</v>
      </c>
      <c r="P29" s="36">
        <v>97</v>
      </c>
      <c r="Q29" s="36">
        <v>93</v>
      </c>
      <c r="R29" s="37">
        <v>243</v>
      </c>
      <c r="S29" s="37">
        <v>212</v>
      </c>
      <c r="T29" s="59"/>
      <c r="U29" s="24" t="s">
        <v>45</v>
      </c>
      <c r="V29" s="36">
        <v>32</v>
      </c>
      <c r="W29" s="36">
        <v>19</v>
      </c>
      <c r="X29" s="39">
        <v>0</v>
      </c>
      <c r="Y29" s="38">
        <v>0</v>
      </c>
      <c r="Z29" s="37">
        <v>45</v>
      </c>
      <c r="AA29" s="36">
        <v>25</v>
      </c>
      <c r="AB29" s="37">
        <v>5</v>
      </c>
      <c r="AC29" s="38">
        <v>0</v>
      </c>
      <c r="AD29" s="37">
        <v>390</v>
      </c>
      <c r="AE29" s="36">
        <v>621</v>
      </c>
      <c r="AF29" s="36">
        <v>9</v>
      </c>
      <c r="AG29" s="36">
        <v>9</v>
      </c>
      <c r="AH29" s="36">
        <v>38</v>
      </c>
      <c r="AI29" s="36">
        <v>28</v>
      </c>
      <c r="AJ29" s="37">
        <v>3</v>
      </c>
      <c r="AK29" s="36">
        <v>4</v>
      </c>
      <c r="AL29" s="48">
        <v>6</v>
      </c>
      <c r="AM29" s="37">
        <v>3</v>
      </c>
      <c r="AN29" s="48">
        <v>9</v>
      </c>
      <c r="AO29" s="49">
        <v>1</v>
      </c>
    </row>
    <row r="30" spans="1:41" ht="17.45" customHeight="1">
      <c r="A30" s="57" t="s">
        <v>60</v>
      </c>
      <c r="B30" s="24" t="s">
        <v>41</v>
      </c>
      <c r="C30" s="36">
        <v>9398</v>
      </c>
      <c r="D30" s="36">
        <v>5490</v>
      </c>
      <c r="E30" s="37">
        <v>3908</v>
      </c>
      <c r="F30" s="36">
        <v>187</v>
      </c>
      <c r="G30" s="37">
        <v>178</v>
      </c>
      <c r="H30" s="36">
        <v>412</v>
      </c>
      <c r="I30" s="36">
        <v>394</v>
      </c>
      <c r="J30" s="36">
        <v>17</v>
      </c>
      <c r="K30" s="36">
        <v>10</v>
      </c>
      <c r="L30" s="36">
        <v>128</v>
      </c>
      <c r="M30" s="36">
        <v>46</v>
      </c>
      <c r="N30" s="36">
        <v>2430</v>
      </c>
      <c r="O30" s="36">
        <v>1394</v>
      </c>
      <c r="P30" s="36">
        <v>144</v>
      </c>
      <c r="Q30" s="36">
        <v>152</v>
      </c>
      <c r="R30" s="37">
        <v>906</v>
      </c>
      <c r="S30" s="37">
        <v>664</v>
      </c>
      <c r="T30" s="57" t="s">
        <v>60</v>
      </c>
      <c r="U30" s="24" t="s">
        <v>41</v>
      </c>
      <c r="V30" s="36">
        <v>29</v>
      </c>
      <c r="W30" s="36">
        <v>15</v>
      </c>
      <c r="X30" s="37">
        <v>10</v>
      </c>
      <c r="Y30" s="36">
        <v>10</v>
      </c>
      <c r="Z30" s="37">
        <v>120</v>
      </c>
      <c r="AA30" s="36">
        <v>65</v>
      </c>
      <c r="AB30" s="39">
        <v>0</v>
      </c>
      <c r="AC30" s="38">
        <v>0</v>
      </c>
      <c r="AD30" s="37">
        <v>509</v>
      </c>
      <c r="AE30" s="36">
        <v>659</v>
      </c>
      <c r="AF30" s="36">
        <v>575</v>
      </c>
      <c r="AG30" s="36">
        <v>299</v>
      </c>
      <c r="AH30" s="36">
        <v>10</v>
      </c>
      <c r="AI30" s="36">
        <v>15</v>
      </c>
      <c r="AJ30" s="37">
        <v>1</v>
      </c>
      <c r="AK30" s="36">
        <v>2</v>
      </c>
      <c r="AL30" s="48">
        <v>3</v>
      </c>
      <c r="AM30" s="37">
        <v>2</v>
      </c>
      <c r="AN30" s="48">
        <v>9</v>
      </c>
      <c r="AO30" s="49">
        <v>3</v>
      </c>
    </row>
    <row r="31" spans="1:41" ht="17.45" customHeight="1">
      <c r="A31" s="58"/>
      <c r="B31" s="24" t="s">
        <v>42</v>
      </c>
      <c r="C31" s="36">
        <v>1325</v>
      </c>
      <c r="D31" s="36">
        <v>737</v>
      </c>
      <c r="E31" s="37">
        <v>588</v>
      </c>
      <c r="F31" s="38">
        <v>0</v>
      </c>
      <c r="G31" s="39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6">
        <v>13</v>
      </c>
      <c r="O31" s="38">
        <v>0</v>
      </c>
      <c r="P31" s="36">
        <v>30</v>
      </c>
      <c r="Q31" s="36">
        <v>31</v>
      </c>
      <c r="R31" s="37">
        <v>526</v>
      </c>
      <c r="S31" s="37">
        <v>408</v>
      </c>
      <c r="T31" s="58"/>
      <c r="U31" s="24" t="s">
        <v>42</v>
      </c>
      <c r="V31" s="38">
        <v>0</v>
      </c>
      <c r="W31" s="38">
        <v>0</v>
      </c>
      <c r="X31" s="37">
        <v>10</v>
      </c>
      <c r="Y31" s="36">
        <v>10</v>
      </c>
      <c r="Z31" s="37">
        <v>1</v>
      </c>
      <c r="AA31" s="36">
        <v>2</v>
      </c>
      <c r="AB31" s="39">
        <v>0</v>
      </c>
      <c r="AC31" s="38">
        <v>0</v>
      </c>
      <c r="AD31" s="37">
        <v>4</v>
      </c>
      <c r="AE31" s="36">
        <v>8</v>
      </c>
      <c r="AF31" s="36">
        <v>152</v>
      </c>
      <c r="AG31" s="36">
        <v>129</v>
      </c>
      <c r="AH31" s="38">
        <v>0</v>
      </c>
      <c r="AI31" s="38">
        <v>0</v>
      </c>
      <c r="AJ31" s="39">
        <v>0</v>
      </c>
      <c r="AK31" s="38">
        <v>0</v>
      </c>
      <c r="AL31" s="50">
        <v>0</v>
      </c>
      <c r="AM31" s="39">
        <v>0</v>
      </c>
      <c r="AN31" s="48">
        <v>1</v>
      </c>
      <c r="AO31" s="51">
        <v>0</v>
      </c>
    </row>
    <row r="32" spans="1:41" ht="17.45" customHeight="1">
      <c r="A32" s="58"/>
      <c r="B32" s="24" t="s">
        <v>43</v>
      </c>
      <c r="C32" s="36">
        <v>1434</v>
      </c>
      <c r="D32" s="36">
        <v>856</v>
      </c>
      <c r="E32" s="37">
        <v>578</v>
      </c>
      <c r="F32" s="36">
        <v>91</v>
      </c>
      <c r="G32" s="37">
        <v>67</v>
      </c>
      <c r="H32" s="36">
        <v>64</v>
      </c>
      <c r="I32" s="36">
        <v>73</v>
      </c>
      <c r="J32" s="38">
        <v>0</v>
      </c>
      <c r="K32" s="36">
        <v>1</v>
      </c>
      <c r="L32" s="36">
        <v>33</v>
      </c>
      <c r="M32" s="36">
        <v>12</v>
      </c>
      <c r="N32" s="36">
        <v>236</v>
      </c>
      <c r="O32" s="36">
        <v>191</v>
      </c>
      <c r="P32" s="36">
        <v>38</v>
      </c>
      <c r="Q32" s="36">
        <v>30</v>
      </c>
      <c r="R32" s="37">
        <v>50</v>
      </c>
      <c r="S32" s="37">
        <v>19</v>
      </c>
      <c r="T32" s="58"/>
      <c r="U32" s="24" t="s">
        <v>43</v>
      </c>
      <c r="V32" s="36">
        <v>6</v>
      </c>
      <c r="W32" s="36">
        <v>1</v>
      </c>
      <c r="X32" s="39">
        <v>0</v>
      </c>
      <c r="Y32" s="38">
        <v>0</v>
      </c>
      <c r="Z32" s="37">
        <v>31</v>
      </c>
      <c r="AA32" s="36">
        <v>16</v>
      </c>
      <c r="AB32" s="39">
        <v>0</v>
      </c>
      <c r="AC32" s="38">
        <v>0</v>
      </c>
      <c r="AD32" s="37">
        <v>76</v>
      </c>
      <c r="AE32" s="36">
        <v>74</v>
      </c>
      <c r="AF32" s="36">
        <v>229</v>
      </c>
      <c r="AG32" s="36">
        <v>93</v>
      </c>
      <c r="AH32" s="38">
        <v>0</v>
      </c>
      <c r="AI32" s="38">
        <v>0</v>
      </c>
      <c r="AJ32" s="39">
        <v>0</v>
      </c>
      <c r="AK32" s="38">
        <v>0</v>
      </c>
      <c r="AL32" s="50">
        <v>0</v>
      </c>
      <c r="AM32" s="39">
        <v>0</v>
      </c>
      <c r="AN32" s="48">
        <v>2</v>
      </c>
      <c r="AO32" s="49">
        <v>1</v>
      </c>
    </row>
    <row r="33" spans="1:41" ht="17.45" customHeight="1">
      <c r="A33" s="58"/>
      <c r="B33" s="24" t="s">
        <v>44</v>
      </c>
      <c r="C33" s="36">
        <v>3057</v>
      </c>
      <c r="D33" s="36">
        <v>1850</v>
      </c>
      <c r="E33" s="37">
        <v>1207</v>
      </c>
      <c r="F33" s="36">
        <v>52</v>
      </c>
      <c r="G33" s="37">
        <v>57</v>
      </c>
      <c r="H33" s="36">
        <v>115</v>
      </c>
      <c r="I33" s="36">
        <v>110</v>
      </c>
      <c r="J33" s="36">
        <v>1</v>
      </c>
      <c r="K33" s="36">
        <v>3</v>
      </c>
      <c r="L33" s="36">
        <v>31</v>
      </c>
      <c r="M33" s="36">
        <v>10</v>
      </c>
      <c r="N33" s="36">
        <v>961</v>
      </c>
      <c r="O33" s="36">
        <v>471</v>
      </c>
      <c r="P33" s="36">
        <v>47</v>
      </c>
      <c r="Q33" s="36">
        <v>61</v>
      </c>
      <c r="R33" s="37">
        <v>106</v>
      </c>
      <c r="S33" s="37">
        <v>54</v>
      </c>
      <c r="T33" s="58"/>
      <c r="U33" s="24" t="s">
        <v>44</v>
      </c>
      <c r="V33" s="36">
        <v>2</v>
      </c>
      <c r="W33" s="36">
        <v>6</v>
      </c>
      <c r="X33" s="39">
        <v>0</v>
      </c>
      <c r="Y33" s="38">
        <v>0</v>
      </c>
      <c r="Z33" s="37">
        <v>41</v>
      </c>
      <c r="AA33" s="36">
        <v>22</v>
      </c>
      <c r="AB33" s="39">
        <v>0</v>
      </c>
      <c r="AC33" s="38">
        <v>0</v>
      </c>
      <c r="AD33" s="37">
        <v>300</v>
      </c>
      <c r="AE33" s="36">
        <v>336</v>
      </c>
      <c r="AF33" s="36">
        <v>190</v>
      </c>
      <c r="AG33" s="36">
        <v>76</v>
      </c>
      <c r="AH33" s="36">
        <v>1</v>
      </c>
      <c r="AI33" s="38">
        <v>0</v>
      </c>
      <c r="AJ33" s="39">
        <v>0</v>
      </c>
      <c r="AK33" s="38">
        <v>0</v>
      </c>
      <c r="AL33" s="50">
        <v>0</v>
      </c>
      <c r="AM33" s="39">
        <v>0</v>
      </c>
      <c r="AN33" s="48">
        <v>3</v>
      </c>
      <c r="AO33" s="49">
        <v>1</v>
      </c>
    </row>
    <row r="34" spans="1:41" ht="17.45" customHeight="1">
      <c r="A34" s="59"/>
      <c r="B34" s="24" t="s">
        <v>45</v>
      </c>
      <c r="C34" s="36">
        <v>3582</v>
      </c>
      <c r="D34" s="36">
        <v>2047</v>
      </c>
      <c r="E34" s="37">
        <v>1535</v>
      </c>
      <c r="F34" s="36">
        <v>44</v>
      </c>
      <c r="G34" s="37">
        <v>54</v>
      </c>
      <c r="H34" s="36">
        <v>233</v>
      </c>
      <c r="I34" s="36">
        <v>211</v>
      </c>
      <c r="J34" s="36">
        <v>16</v>
      </c>
      <c r="K34" s="36">
        <v>6</v>
      </c>
      <c r="L34" s="36">
        <v>64</v>
      </c>
      <c r="M34" s="36">
        <v>24</v>
      </c>
      <c r="N34" s="36">
        <v>1220</v>
      </c>
      <c r="O34" s="36">
        <v>732</v>
      </c>
      <c r="P34" s="36">
        <v>29</v>
      </c>
      <c r="Q34" s="36">
        <v>30</v>
      </c>
      <c r="R34" s="37">
        <v>224</v>
      </c>
      <c r="S34" s="37">
        <v>183</v>
      </c>
      <c r="T34" s="59"/>
      <c r="U34" s="24" t="s">
        <v>45</v>
      </c>
      <c r="V34" s="36">
        <v>21</v>
      </c>
      <c r="W34" s="36">
        <v>8</v>
      </c>
      <c r="X34" s="39">
        <v>0</v>
      </c>
      <c r="Y34" s="38">
        <v>0</v>
      </c>
      <c r="Z34" s="37">
        <v>47</v>
      </c>
      <c r="AA34" s="36">
        <v>25</v>
      </c>
      <c r="AB34" s="39">
        <v>0</v>
      </c>
      <c r="AC34" s="38">
        <v>0</v>
      </c>
      <c r="AD34" s="37">
        <v>129</v>
      </c>
      <c r="AE34" s="36">
        <v>241</v>
      </c>
      <c r="AF34" s="36">
        <v>4</v>
      </c>
      <c r="AG34" s="36">
        <v>1</v>
      </c>
      <c r="AH34" s="36">
        <v>9</v>
      </c>
      <c r="AI34" s="36">
        <v>15</v>
      </c>
      <c r="AJ34" s="37">
        <v>1</v>
      </c>
      <c r="AK34" s="36">
        <v>2</v>
      </c>
      <c r="AL34" s="48">
        <v>3</v>
      </c>
      <c r="AM34" s="37">
        <v>2</v>
      </c>
      <c r="AN34" s="48">
        <v>3</v>
      </c>
      <c r="AO34" s="49">
        <v>1</v>
      </c>
    </row>
    <row r="35" spans="1:41" ht="17.45" customHeight="1">
      <c r="A35" s="57" t="s">
        <v>61</v>
      </c>
      <c r="B35" s="24" t="s">
        <v>41</v>
      </c>
      <c r="C35" s="36">
        <v>38733</v>
      </c>
      <c r="D35" s="36">
        <v>19141</v>
      </c>
      <c r="E35" s="37">
        <v>19592</v>
      </c>
      <c r="F35" s="36">
        <v>842</v>
      </c>
      <c r="G35" s="37">
        <v>972</v>
      </c>
      <c r="H35" s="36">
        <v>4007</v>
      </c>
      <c r="I35" s="36">
        <v>3225</v>
      </c>
      <c r="J35" s="36">
        <v>55</v>
      </c>
      <c r="K35" s="36">
        <v>36</v>
      </c>
      <c r="L35" s="36">
        <v>342</v>
      </c>
      <c r="M35" s="36">
        <v>104</v>
      </c>
      <c r="N35" s="36">
        <v>6021</v>
      </c>
      <c r="O35" s="36">
        <v>5111</v>
      </c>
      <c r="P35" s="36">
        <v>160</v>
      </c>
      <c r="Q35" s="36">
        <v>261</v>
      </c>
      <c r="R35" s="37">
        <v>3351</v>
      </c>
      <c r="S35" s="37">
        <v>3167</v>
      </c>
      <c r="T35" s="57" t="s">
        <v>61</v>
      </c>
      <c r="U35" s="24" t="s">
        <v>41</v>
      </c>
      <c r="V35" s="36">
        <v>54</v>
      </c>
      <c r="W35" s="36">
        <v>22</v>
      </c>
      <c r="X35" s="37">
        <v>23</v>
      </c>
      <c r="Y35" s="36">
        <v>31</v>
      </c>
      <c r="Z35" s="37">
        <v>1436</v>
      </c>
      <c r="AA35" s="36">
        <v>3076</v>
      </c>
      <c r="AB35" s="37">
        <v>1</v>
      </c>
      <c r="AC35" s="38">
        <v>0</v>
      </c>
      <c r="AD35" s="37">
        <v>607</v>
      </c>
      <c r="AE35" s="36">
        <v>1246</v>
      </c>
      <c r="AF35" s="36">
        <v>2203</v>
      </c>
      <c r="AG35" s="36">
        <v>2296</v>
      </c>
      <c r="AH35" s="36">
        <v>15</v>
      </c>
      <c r="AI35" s="36">
        <v>20</v>
      </c>
      <c r="AJ35" s="37">
        <v>2</v>
      </c>
      <c r="AK35" s="36">
        <v>2</v>
      </c>
      <c r="AL35" s="48">
        <v>5</v>
      </c>
      <c r="AM35" s="37">
        <v>4</v>
      </c>
      <c r="AN35" s="48">
        <v>17</v>
      </c>
      <c r="AO35" s="49">
        <v>19</v>
      </c>
    </row>
    <row r="36" spans="1:41" ht="17.45" customHeight="1">
      <c r="A36" s="58"/>
      <c r="B36" s="24" t="s">
        <v>42</v>
      </c>
      <c r="C36" s="36">
        <v>5013</v>
      </c>
      <c r="D36" s="36">
        <v>2352</v>
      </c>
      <c r="E36" s="37">
        <v>2661</v>
      </c>
      <c r="F36" s="38">
        <v>0</v>
      </c>
      <c r="G36" s="39">
        <v>0</v>
      </c>
      <c r="H36" s="38">
        <v>0</v>
      </c>
      <c r="I36" s="38">
        <v>0</v>
      </c>
      <c r="J36" s="38">
        <v>0</v>
      </c>
      <c r="K36" s="38">
        <v>0</v>
      </c>
      <c r="L36" s="36">
        <v>1</v>
      </c>
      <c r="M36" s="38">
        <v>0</v>
      </c>
      <c r="N36" s="36">
        <v>41</v>
      </c>
      <c r="O36" s="36">
        <v>40</v>
      </c>
      <c r="P36" s="36">
        <v>32</v>
      </c>
      <c r="Q36" s="36">
        <v>39</v>
      </c>
      <c r="R36" s="37">
        <v>1605</v>
      </c>
      <c r="S36" s="37">
        <v>1641</v>
      </c>
      <c r="T36" s="58"/>
      <c r="U36" s="24" t="s">
        <v>42</v>
      </c>
      <c r="V36" s="38">
        <v>0</v>
      </c>
      <c r="W36" s="38">
        <v>0</v>
      </c>
      <c r="X36" s="37">
        <v>23</v>
      </c>
      <c r="Y36" s="36">
        <v>31</v>
      </c>
      <c r="Z36" s="37">
        <v>56</v>
      </c>
      <c r="AA36" s="36">
        <v>129</v>
      </c>
      <c r="AB36" s="37">
        <v>1</v>
      </c>
      <c r="AC36" s="38">
        <v>0</v>
      </c>
      <c r="AD36" s="37">
        <v>6</v>
      </c>
      <c r="AE36" s="36">
        <v>21</v>
      </c>
      <c r="AF36" s="36">
        <v>584</v>
      </c>
      <c r="AG36" s="36">
        <v>760</v>
      </c>
      <c r="AH36" s="36">
        <v>1</v>
      </c>
      <c r="AI36" s="38">
        <v>0</v>
      </c>
      <c r="AJ36" s="39">
        <v>0</v>
      </c>
      <c r="AK36" s="38">
        <v>0</v>
      </c>
      <c r="AL36" s="50">
        <v>0</v>
      </c>
      <c r="AM36" s="39">
        <v>0</v>
      </c>
      <c r="AN36" s="48">
        <v>2</v>
      </c>
      <c r="AO36" s="51">
        <v>0</v>
      </c>
    </row>
    <row r="37" spans="1:41" ht="17.45" customHeight="1">
      <c r="A37" s="58"/>
      <c r="B37" s="24" t="s">
        <v>43</v>
      </c>
      <c r="C37" s="36">
        <v>7012</v>
      </c>
      <c r="D37" s="36">
        <v>3267</v>
      </c>
      <c r="E37" s="37">
        <v>3745</v>
      </c>
      <c r="F37" s="36">
        <v>383</v>
      </c>
      <c r="G37" s="37">
        <v>388</v>
      </c>
      <c r="H37" s="36">
        <v>500</v>
      </c>
      <c r="I37" s="36">
        <v>398</v>
      </c>
      <c r="J37" s="38">
        <v>0</v>
      </c>
      <c r="K37" s="38">
        <v>0</v>
      </c>
      <c r="L37" s="36">
        <v>100</v>
      </c>
      <c r="M37" s="36">
        <v>26</v>
      </c>
      <c r="N37" s="36">
        <v>686</v>
      </c>
      <c r="O37" s="36">
        <v>690</v>
      </c>
      <c r="P37" s="36">
        <v>41</v>
      </c>
      <c r="Q37" s="36">
        <v>69</v>
      </c>
      <c r="R37" s="37">
        <v>189</v>
      </c>
      <c r="S37" s="37">
        <v>123</v>
      </c>
      <c r="T37" s="58"/>
      <c r="U37" s="24" t="s">
        <v>43</v>
      </c>
      <c r="V37" s="36">
        <v>6</v>
      </c>
      <c r="W37" s="36">
        <v>2</v>
      </c>
      <c r="X37" s="39">
        <v>0</v>
      </c>
      <c r="Y37" s="38">
        <v>0</v>
      </c>
      <c r="Z37" s="37">
        <v>330</v>
      </c>
      <c r="AA37" s="36">
        <v>848</v>
      </c>
      <c r="AB37" s="39">
        <v>0</v>
      </c>
      <c r="AC37" s="38">
        <v>0</v>
      </c>
      <c r="AD37" s="37">
        <v>120</v>
      </c>
      <c r="AE37" s="36">
        <v>236</v>
      </c>
      <c r="AF37" s="36">
        <v>911</v>
      </c>
      <c r="AG37" s="36">
        <v>962</v>
      </c>
      <c r="AH37" s="38">
        <v>0</v>
      </c>
      <c r="AI37" s="36">
        <v>1</v>
      </c>
      <c r="AJ37" s="37">
        <v>1</v>
      </c>
      <c r="AK37" s="38">
        <v>0</v>
      </c>
      <c r="AL37" s="50">
        <v>0</v>
      </c>
      <c r="AM37" s="39">
        <v>0</v>
      </c>
      <c r="AN37" s="50">
        <v>0</v>
      </c>
      <c r="AO37" s="49">
        <v>2</v>
      </c>
    </row>
    <row r="38" spans="1:41" ht="17.45" customHeight="1">
      <c r="A38" s="58"/>
      <c r="B38" s="24" t="s">
        <v>44</v>
      </c>
      <c r="C38" s="36">
        <v>11856</v>
      </c>
      <c r="D38" s="36">
        <v>5921</v>
      </c>
      <c r="E38" s="37">
        <v>5935</v>
      </c>
      <c r="F38" s="36">
        <v>237</v>
      </c>
      <c r="G38" s="37">
        <v>321</v>
      </c>
      <c r="H38" s="36">
        <v>1118</v>
      </c>
      <c r="I38" s="36">
        <v>899</v>
      </c>
      <c r="J38" s="36">
        <v>12</v>
      </c>
      <c r="K38" s="36">
        <v>14</v>
      </c>
      <c r="L38" s="36">
        <v>94</v>
      </c>
      <c r="M38" s="36">
        <v>27</v>
      </c>
      <c r="N38" s="36">
        <v>2444</v>
      </c>
      <c r="O38" s="36">
        <v>1962</v>
      </c>
      <c r="P38" s="36">
        <v>61</v>
      </c>
      <c r="Q38" s="36">
        <v>100</v>
      </c>
      <c r="R38" s="37">
        <v>389</v>
      </c>
      <c r="S38" s="37">
        <v>246</v>
      </c>
      <c r="T38" s="58"/>
      <c r="U38" s="24" t="s">
        <v>44</v>
      </c>
      <c r="V38" s="36">
        <v>11</v>
      </c>
      <c r="W38" s="36">
        <v>5</v>
      </c>
      <c r="X38" s="39">
        <v>0</v>
      </c>
      <c r="Y38" s="38">
        <v>0</v>
      </c>
      <c r="Z38" s="37">
        <v>541</v>
      </c>
      <c r="AA38" s="36">
        <v>1146</v>
      </c>
      <c r="AB38" s="39">
        <v>0</v>
      </c>
      <c r="AC38" s="38">
        <v>0</v>
      </c>
      <c r="AD38" s="37">
        <v>303</v>
      </c>
      <c r="AE38" s="36">
        <v>645</v>
      </c>
      <c r="AF38" s="36">
        <v>702</v>
      </c>
      <c r="AG38" s="36">
        <v>562</v>
      </c>
      <c r="AH38" s="38">
        <v>0</v>
      </c>
      <c r="AI38" s="38">
        <v>0</v>
      </c>
      <c r="AJ38" s="39">
        <v>0</v>
      </c>
      <c r="AK38" s="36">
        <v>1</v>
      </c>
      <c r="AL38" s="50">
        <v>0</v>
      </c>
      <c r="AM38" s="39">
        <v>0</v>
      </c>
      <c r="AN38" s="48">
        <v>9</v>
      </c>
      <c r="AO38" s="49">
        <v>7</v>
      </c>
    </row>
    <row r="39" spans="1:41" ht="17.45" customHeight="1" thickBot="1">
      <c r="A39" s="60"/>
      <c r="B39" s="25" t="s">
        <v>45</v>
      </c>
      <c r="C39" s="40">
        <v>14852</v>
      </c>
      <c r="D39" s="40">
        <v>7601</v>
      </c>
      <c r="E39" s="41">
        <v>7251</v>
      </c>
      <c r="F39" s="40">
        <v>222</v>
      </c>
      <c r="G39" s="41">
        <v>263</v>
      </c>
      <c r="H39" s="40">
        <v>2389</v>
      </c>
      <c r="I39" s="40">
        <v>1928</v>
      </c>
      <c r="J39" s="40">
        <v>43</v>
      </c>
      <c r="K39" s="40">
        <v>22</v>
      </c>
      <c r="L39" s="40">
        <v>147</v>
      </c>
      <c r="M39" s="40">
        <v>51</v>
      </c>
      <c r="N39" s="40">
        <v>2850</v>
      </c>
      <c r="O39" s="40">
        <v>2419</v>
      </c>
      <c r="P39" s="40">
        <v>26</v>
      </c>
      <c r="Q39" s="40">
        <v>53</v>
      </c>
      <c r="R39" s="41">
        <v>1168</v>
      </c>
      <c r="S39" s="41">
        <v>1157</v>
      </c>
      <c r="T39" s="60"/>
      <c r="U39" s="25" t="s">
        <v>45</v>
      </c>
      <c r="V39" s="40">
        <v>37</v>
      </c>
      <c r="W39" s="40">
        <v>15</v>
      </c>
      <c r="X39" s="52">
        <v>0</v>
      </c>
      <c r="Y39" s="42">
        <v>0</v>
      </c>
      <c r="Z39" s="41">
        <v>509</v>
      </c>
      <c r="AA39" s="40">
        <v>953</v>
      </c>
      <c r="AB39" s="52">
        <v>0</v>
      </c>
      <c r="AC39" s="42">
        <v>0</v>
      </c>
      <c r="AD39" s="41">
        <v>178</v>
      </c>
      <c r="AE39" s="40">
        <v>344</v>
      </c>
      <c r="AF39" s="40">
        <v>6</v>
      </c>
      <c r="AG39" s="40">
        <v>12</v>
      </c>
      <c r="AH39" s="40">
        <v>14</v>
      </c>
      <c r="AI39" s="40">
        <v>19</v>
      </c>
      <c r="AJ39" s="41">
        <v>1</v>
      </c>
      <c r="AK39" s="40">
        <v>1</v>
      </c>
      <c r="AL39" s="53">
        <v>5</v>
      </c>
      <c r="AM39" s="41">
        <v>4</v>
      </c>
      <c r="AN39" s="53">
        <v>6</v>
      </c>
      <c r="AO39" s="54">
        <v>10</v>
      </c>
    </row>
    <row r="40" spans="1:41" s="4" customFormat="1" ht="36" customHeight="1">
      <c r="A40" s="6"/>
      <c r="B40" s="7"/>
      <c r="C40" s="8"/>
      <c r="D40" s="7"/>
      <c r="E40" s="8"/>
      <c r="F40" s="7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7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</row>
    <row r="41" spans="1:41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62"/>
      <c r="AI41" s="62"/>
      <c r="AJ41" s="62"/>
      <c r="AK41" s="62"/>
      <c r="AL41" s="62"/>
      <c r="AM41" s="62"/>
      <c r="AN41" s="62"/>
      <c r="AO41" s="62"/>
    </row>
    <row r="42" spans="1:4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</row>
  </sheetData>
  <mergeCells count="43">
    <mergeCell ref="G4:O5"/>
    <mergeCell ref="A6:S6"/>
    <mergeCell ref="T6:AO6"/>
    <mergeCell ref="A7:S7"/>
    <mergeCell ref="T7:AO7"/>
    <mergeCell ref="A8:A9"/>
    <mergeCell ref="B8:B9"/>
    <mergeCell ref="C8:E8"/>
    <mergeCell ref="F8:G8"/>
    <mergeCell ref="H8:I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A15:A19"/>
    <mergeCell ref="T15:T19"/>
    <mergeCell ref="A20:A24"/>
    <mergeCell ref="T20:T24"/>
    <mergeCell ref="A25:A29"/>
    <mergeCell ref="T25:T29"/>
    <mergeCell ref="T42:AO42"/>
    <mergeCell ref="A30:A34"/>
    <mergeCell ref="T30:T34"/>
    <mergeCell ref="A35:A39"/>
    <mergeCell ref="T35:T39"/>
    <mergeCell ref="T40:AO40"/>
    <mergeCell ref="T41:AG41"/>
    <mergeCell ref="AH41:AO4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33203125" style="0" customWidth="1"/>
    <col min="6" max="19" width="9.16015625" style="0" customWidth="1"/>
    <col min="20" max="25" width="9" style="0" customWidth="1"/>
  </cols>
  <sheetData>
    <row r="1" spans="1:24" s="11" customFormat="1" ht="31.5" customHeight="1" hidden="1">
      <c r="A1" s="43" t="s">
        <v>67</v>
      </c>
      <c r="B1" s="11" t="s">
        <v>51</v>
      </c>
      <c r="C1" s="16" t="s">
        <v>52</v>
      </c>
      <c r="D1" s="11" t="s">
        <v>53</v>
      </c>
      <c r="E1" s="44" t="s">
        <v>54</v>
      </c>
      <c r="F1" s="45" t="s">
        <v>68</v>
      </c>
      <c r="G1" s="16" t="s">
        <v>56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28"/>
      <c r="B4" s="5"/>
      <c r="C4" s="5"/>
      <c r="D4" s="5"/>
      <c r="E4" s="5"/>
      <c r="F4" s="5"/>
      <c r="G4" s="27"/>
      <c r="H4" s="72" t="s">
        <v>38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27"/>
      <c r="U4" s="27"/>
      <c r="V4" s="83"/>
      <c r="W4" s="83"/>
      <c r="X4" s="83"/>
      <c r="Y4" s="83"/>
    </row>
    <row r="5" spans="1:25" s="3" customFormat="1" ht="18" customHeight="1">
      <c r="A5" s="29"/>
      <c r="B5" s="72"/>
      <c r="C5" s="72"/>
      <c r="D5" s="72"/>
      <c r="E5" s="72"/>
      <c r="F5" s="5"/>
      <c r="G5" s="27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27"/>
      <c r="U5" s="27"/>
      <c r="V5" s="84"/>
      <c r="W5" s="85"/>
      <c r="X5" s="85"/>
      <c r="Y5" s="85"/>
    </row>
    <row r="6" spans="1:25" ht="36" customHeight="1">
      <c r="A6" s="86" t="str">
        <f>F1</f>
        <v>桃園市身心障礙者之年齡分配(報表二)(續4)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thickBot="1">
      <c r="A7" s="74" t="str">
        <f>G1</f>
        <v>中華民國112年第4季底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s="1" customFormat="1" ht="50.1" customHeight="1">
      <c r="A8" s="81" t="s">
        <v>22</v>
      </c>
      <c r="B8" s="69" t="s">
        <v>15</v>
      </c>
      <c r="C8" s="71" t="s">
        <v>14</v>
      </c>
      <c r="D8" s="65"/>
      <c r="E8" s="64"/>
      <c r="F8" s="78" t="s">
        <v>23</v>
      </c>
      <c r="G8" s="80"/>
      <c r="H8" s="78" t="s">
        <v>24</v>
      </c>
      <c r="I8" s="80"/>
      <c r="J8" s="78" t="s">
        <v>25</v>
      </c>
      <c r="K8" s="80"/>
      <c r="L8" s="78" t="s">
        <v>26</v>
      </c>
      <c r="M8" s="80"/>
      <c r="N8" s="78" t="s">
        <v>27</v>
      </c>
      <c r="O8" s="80"/>
      <c r="P8" s="78" t="s">
        <v>28</v>
      </c>
      <c r="Q8" s="80"/>
      <c r="R8" s="79" t="s">
        <v>29</v>
      </c>
      <c r="S8" s="80"/>
      <c r="T8" s="78" t="s">
        <v>30</v>
      </c>
      <c r="U8" s="80"/>
      <c r="V8" s="78" t="s">
        <v>34</v>
      </c>
      <c r="W8" s="80"/>
      <c r="X8" s="78" t="s">
        <v>35</v>
      </c>
      <c r="Y8" s="79"/>
    </row>
    <row r="9" spans="1:25" s="1" customFormat="1" ht="21.95" customHeight="1" thickBot="1">
      <c r="A9" s="82"/>
      <c r="B9" s="70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1" t="s">
        <v>31</v>
      </c>
      <c r="S9" s="21" t="s">
        <v>32</v>
      </c>
      <c r="T9" s="22" t="s">
        <v>0</v>
      </c>
      <c r="U9" s="21" t="s">
        <v>1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7.45" customHeight="1">
      <c r="A10" s="64" t="s">
        <v>70</v>
      </c>
      <c r="B10" s="23" t="s">
        <v>41</v>
      </c>
      <c r="C10" s="33">
        <v>91783</v>
      </c>
      <c r="D10" s="33">
        <v>51156</v>
      </c>
      <c r="E10" s="34">
        <v>40627</v>
      </c>
      <c r="F10" s="33">
        <v>14930</v>
      </c>
      <c r="G10" s="34">
        <v>13950</v>
      </c>
      <c r="H10" s="33">
        <v>7798</v>
      </c>
      <c r="I10" s="33">
        <v>6647</v>
      </c>
      <c r="J10" s="33">
        <v>801</v>
      </c>
      <c r="K10" s="33">
        <v>268</v>
      </c>
      <c r="L10" s="33">
        <v>2747</v>
      </c>
      <c r="M10" s="33">
        <v>2116</v>
      </c>
      <c r="N10" s="33">
        <v>508</v>
      </c>
      <c r="O10" s="33">
        <v>291</v>
      </c>
      <c r="P10" s="33">
        <v>3567</v>
      </c>
      <c r="Q10" s="33">
        <v>3149</v>
      </c>
      <c r="R10" s="33">
        <v>14896</v>
      </c>
      <c r="S10" s="33">
        <v>9643</v>
      </c>
      <c r="T10" s="33">
        <v>230</v>
      </c>
      <c r="U10" s="33">
        <v>147</v>
      </c>
      <c r="V10" s="33">
        <v>5207</v>
      </c>
      <c r="W10" s="33">
        <v>4081</v>
      </c>
      <c r="X10" s="34">
        <v>472</v>
      </c>
      <c r="Y10" s="55">
        <v>335</v>
      </c>
    </row>
    <row r="11" spans="1:25" ht="17.45" customHeight="1">
      <c r="A11" s="76"/>
      <c r="B11" s="24" t="s">
        <v>42</v>
      </c>
      <c r="C11" s="36">
        <v>11199</v>
      </c>
      <c r="D11" s="36">
        <v>6032</v>
      </c>
      <c r="E11" s="37">
        <v>5167</v>
      </c>
      <c r="F11" s="36">
        <v>656</v>
      </c>
      <c r="G11" s="37">
        <v>554</v>
      </c>
      <c r="H11" s="36">
        <v>4</v>
      </c>
      <c r="I11" s="36">
        <v>6</v>
      </c>
      <c r="J11" s="38">
        <v>0</v>
      </c>
      <c r="K11" s="38">
        <v>0</v>
      </c>
      <c r="L11" s="36">
        <v>464</v>
      </c>
      <c r="M11" s="36">
        <v>250</v>
      </c>
      <c r="N11" s="36">
        <v>102</v>
      </c>
      <c r="O11" s="36">
        <v>37</v>
      </c>
      <c r="P11" s="36">
        <v>3069</v>
      </c>
      <c r="Q11" s="36">
        <v>2709</v>
      </c>
      <c r="R11" s="36">
        <v>109</v>
      </c>
      <c r="S11" s="36">
        <v>67</v>
      </c>
      <c r="T11" s="38">
        <v>0</v>
      </c>
      <c r="U11" s="38">
        <v>0</v>
      </c>
      <c r="V11" s="36">
        <v>1598</v>
      </c>
      <c r="W11" s="36">
        <v>1502</v>
      </c>
      <c r="X11" s="37">
        <v>30</v>
      </c>
      <c r="Y11" s="49">
        <v>42</v>
      </c>
    </row>
    <row r="12" spans="1:25" ht="17.45" customHeight="1">
      <c r="A12" s="76"/>
      <c r="B12" s="24" t="s">
        <v>43</v>
      </c>
      <c r="C12" s="36">
        <v>14922</v>
      </c>
      <c r="D12" s="36">
        <v>8016</v>
      </c>
      <c r="E12" s="37">
        <v>6906</v>
      </c>
      <c r="F12" s="36">
        <v>1945</v>
      </c>
      <c r="G12" s="37">
        <v>2134</v>
      </c>
      <c r="H12" s="36">
        <v>1869</v>
      </c>
      <c r="I12" s="36">
        <v>1588</v>
      </c>
      <c r="J12" s="36">
        <v>170</v>
      </c>
      <c r="K12" s="36">
        <v>48</v>
      </c>
      <c r="L12" s="36">
        <v>279</v>
      </c>
      <c r="M12" s="36">
        <v>168</v>
      </c>
      <c r="N12" s="36">
        <v>74</v>
      </c>
      <c r="O12" s="36">
        <v>20</v>
      </c>
      <c r="P12" s="36">
        <v>80</v>
      </c>
      <c r="Q12" s="36">
        <v>86</v>
      </c>
      <c r="R12" s="36">
        <v>1545</v>
      </c>
      <c r="S12" s="36">
        <v>1236</v>
      </c>
      <c r="T12" s="36">
        <v>23</v>
      </c>
      <c r="U12" s="36">
        <v>19</v>
      </c>
      <c r="V12" s="36">
        <v>1982</v>
      </c>
      <c r="W12" s="36">
        <v>1557</v>
      </c>
      <c r="X12" s="37">
        <v>49</v>
      </c>
      <c r="Y12" s="49">
        <v>50</v>
      </c>
    </row>
    <row r="13" spans="1:25" ht="17.45" customHeight="1">
      <c r="A13" s="76"/>
      <c r="B13" s="24" t="s">
        <v>44</v>
      </c>
      <c r="C13" s="36">
        <v>28752</v>
      </c>
      <c r="D13" s="36">
        <v>16002</v>
      </c>
      <c r="E13" s="37">
        <v>12750</v>
      </c>
      <c r="F13" s="36">
        <v>5563</v>
      </c>
      <c r="G13" s="37">
        <v>5688</v>
      </c>
      <c r="H13" s="36">
        <v>2118</v>
      </c>
      <c r="I13" s="36">
        <v>1887</v>
      </c>
      <c r="J13" s="36">
        <v>200</v>
      </c>
      <c r="K13" s="36">
        <v>45</v>
      </c>
      <c r="L13" s="36">
        <v>548</v>
      </c>
      <c r="M13" s="36">
        <v>260</v>
      </c>
      <c r="N13" s="36">
        <v>37</v>
      </c>
      <c r="O13" s="36">
        <v>33</v>
      </c>
      <c r="P13" s="36">
        <v>252</v>
      </c>
      <c r="Q13" s="36">
        <v>215</v>
      </c>
      <c r="R13" s="36">
        <v>5601</v>
      </c>
      <c r="S13" s="36">
        <v>3535</v>
      </c>
      <c r="T13" s="36">
        <v>41</v>
      </c>
      <c r="U13" s="36">
        <v>35</v>
      </c>
      <c r="V13" s="36">
        <v>1601</v>
      </c>
      <c r="W13" s="36">
        <v>1009</v>
      </c>
      <c r="X13" s="37">
        <v>41</v>
      </c>
      <c r="Y13" s="49">
        <v>43</v>
      </c>
    </row>
    <row r="14" spans="1:25" ht="17.45" customHeight="1">
      <c r="A14" s="76"/>
      <c r="B14" s="24" t="s">
        <v>45</v>
      </c>
      <c r="C14" s="36">
        <v>36910</v>
      </c>
      <c r="D14" s="36">
        <v>21106</v>
      </c>
      <c r="E14" s="37">
        <v>15804</v>
      </c>
      <c r="F14" s="36">
        <v>6766</v>
      </c>
      <c r="G14" s="37">
        <v>5574</v>
      </c>
      <c r="H14" s="36">
        <v>3807</v>
      </c>
      <c r="I14" s="36">
        <v>3166</v>
      </c>
      <c r="J14" s="36">
        <v>431</v>
      </c>
      <c r="K14" s="36">
        <v>175</v>
      </c>
      <c r="L14" s="36">
        <v>1456</v>
      </c>
      <c r="M14" s="36">
        <v>1438</v>
      </c>
      <c r="N14" s="36">
        <v>295</v>
      </c>
      <c r="O14" s="36">
        <v>201</v>
      </c>
      <c r="P14" s="36">
        <v>166</v>
      </c>
      <c r="Q14" s="36">
        <v>139</v>
      </c>
      <c r="R14" s="36">
        <v>7641</v>
      </c>
      <c r="S14" s="36">
        <v>4805</v>
      </c>
      <c r="T14" s="36">
        <v>166</v>
      </c>
      <c r="U14" s="36">
        <v>93</v>
      </c>
      <c r="V14" s="36">
        <v>26</v>
      </c>
      <c r="W14" s="36">
        <v>13</v>
      </c>
      <c r="X14" s="37">
        <v>352</v>
      </c>
      <c r="Y14" s="49">
        <v>200</v>
      </c>
    </row>
    <row r="15" spans="1:25" ht="17.45" customHeight="1">
      <c r="A15" s="76" t="s">
        <v>46</v>
      </c>
      <c r="B15" s="24" t="s">
        <v>41</v>
      </c>
      <c r="C15" s="36">
        <v>133</v>
      </c>
      <c r="D15" s="36">
        <v>71</v>
      </c>
      <c r="E15" s="37">
        <v>62</v>
      </c>
      <c r="F15" s="36">
        <v>4</v>
      </c>
      <c r="G15" s="37">
        <v>3</v>
      </c>
      <c r="H15" s="36">
        <v>19</v>
      </c>
      <c r="I15" s="36">
        <v>15</v>
      </c>
      <c r="J15" s="38">
        <v>0</v>
      </c>
      <c r="K15" s="38">
        <v>0</v>
      </c>
      <c r="L15" s="36">
        <v>5</v>
      </c>
      <c r="M15" s="36">
        <v>4</v>
      </c>
      <c r="N15" s="36">
        <v>2</v>
      </c>
      <c r="O15" s="36">
        <v>4</v>
      </c>
      <c r="P15" s="38">
        <v>0</v>
      </c>
      <c r="Q15" s="36">
        <v>1</v>
      </c>
      <c r="R15" s="36">
        <v>8</v>
      </c>
      <c r="S15" s="36">
        <v>9</v>
      </c>
      <c r="T15" s="36">
        <v>1</v>
      </c>
      <c r="U15" s="38">
        <v>0</v>
      </c>
      <c r="V15" s="36">
        <v>11</v>
      </c>
      <c r="W15" s="36">
        <v>8</v>
      </c>
      <c r="X15" s="37">
        <v>21</v>
      </c>
      <c r="Y15" s="49">
        <v>18</v>
      </c>
    </row>
    <row r="16" spans="1:25" ht="17.45" customHeight="1">
      <c r="A16" s="76"/>
      <c r="B16" s="24" t="s">
        <v>42</v>
      </c>
      <c r="C16" s="36">
        <v>10</v>
      </c>
      <c r="D16" s="36">
        <v>5</v>
      </c>
      <c r="E16" s="37">
        <v>5</v>
      </c>
      <c r="F16" s="38">
        <v>0</v>
      </c>
      <c r="G16" s="39">
        <v>0</v>
      </c>
      <c r="H16" s="38">
        <v>0</v>
      </c>
      <c r="I16" s="38">
        <v>0</v>
      </c>
      <c r="J16" s="38">
        <v>0</v>
      </c>
      <c r="K16" s="38">
        <v>0</v>
      </c>
      <c r="L16" s="36">
        <v>2</v>
      </c>
      <c r="M16" s="36">
        <v>1</v>
      </c>
      <c r="N16" s="38">
        <v>0</v>
      </c>
      <c r="O16" s="38">
        <v>0</v>
      </c>
      <c r="P16" s="38">
        <v>0</v>
      </c>
      <c r="Q16" s="36">
        <v>1</v>
      </c>
      <c r="R16" s="38">
        <v>0</v>
      </c>
      <c r="S16" s="38">
        <v>0</v>
      </c>
      <c r="T16" s="38">
        <v>0</v>
      </c>
      <c r="U16" s="38">
        <v>0</v>
      </c>
      <c r="V16" s="36">
        <v>3</v>
      </c>
      <c r="W16" s="36">
        <v>3</v>
      </c>
      <c r="X16" s="39">
        <v>0</v>
      </c>
      <c r="Y16" s="51">
        <v>0</v>
      </c>
    </row>
    <row r="17" spans="1:25" ht="17.45" customHeight="1">
      <c r="A17" s="76"/>
      <c r="B17" s="24" t="s">
        <v>43</v>
      </c>
      <c r="C17" s="36">
        <v>40</v>
      </c>
      <c r="D17" s="36">
        <v>21</v>
      </c>
      <c r="E17" s="37">
        <v>19</v>
      </c>
      <c r="F17" s="36">
        <v>1</v>
      </c>
      <c r="G17" s="37">
        <v>1</v>
      </c>
      <c r="H17" s="36">
        <v>10</v>
      </c>
      <c r="I17" s="36">
        <v>5</v>
      </c>
      <c r="J17" s="38">
        <v>0</v>
      </c>
      <c r="K17" s="38">
        <v>0</v>
      </c>
      <c r="L17" s="38">
        <v>0</v>
      </c>
      <c r="M17" s="36">
        <v>1</v>
      </c>
      <c r="N17" s="38">
        <v>0</v>
      </c>
      <c r="O17" s="36">
        <v>2</v>
      </c>
      <c r="P17" s="38">
        <v>0</v>
      </c>
      <c r="Q17" s="38">
        <v>0</v>
      </c>
      <c r="R17" s="36">
        <v>1</v>
      </c>
      <c r="S17" s="36">
        <v>3</v>
      </c>
      <c r="T17" s="36">
        <v>1</v>
      </c>
      <c r="U17" s="38">
        <v>0</v>
      </c>
      <c r="V17" s="36">
        <v>5</v>
      </c>
      <c r="W17" s="36">
        <v>3</v>
      </c>
      <c r="X17" s="37">
        <v>3</v>
      </c>
      <c r="Y17" s="49">
        <v>4</v>
      </c>
    </row>
    <row r="18" spans="1:25" ht="17.45" customHeight="1">
      <c r="A18" s="76"/>
      <c r="B18" s="24" t="s">
        <v>44</v>
      </c>
      <c r="C18" s="36">
        <v>21</v>
      </c>
      <c r="D18" s="36">
        <v>9</v>
      </c>
      <c r="E18" s="37">
        <v>12</v>
      </c>
      <c r="F18" s="36">
        <v>1</v>
      </c>
      <c r="G18" s="39">
        <v>0</v>
      </c>
      <c r="H18" s="36">
        <v>1</v>
      </c>
      <c r="I18" s="36">
        <v>2</v>
      </c>
      <c r="J18" s="38">
        <v>0</v>
      </c>
      <c r="K18" s="38">
        <v>0</v>
      </c>
      <c r="L18" s="38">
        <v>0</v>
      </c>
      <c r="M18" s="36">
        <v>2</v>
      </c>
      <c r="N18" s="38">
        <v>0</v>
      </c>
      <c r="O18" s="36">
        <v>2</v>
      </c>
      <c r="P18" s="38">
        <v>0</v>
      </c>
      <c r="Q18" s="38">
        <v>0</v>
      </c>
      <c r="R18" s="36">
        <v>4</v>
      </c>
      <c r="S18" s="36">
        <v>4</v>
      </c>
      <c r="T18" s="38">
        <v>0</v>
      </c>
      <c r="U18" s="38">
        <v>0</v>
      </c>
      <c r="V18" s="36">
        <v>3</v>
      </c>
      <c r="W18" s="36">
        <v>2</v>
      </c>
      <c r="X18" s="39">
        <v>0</v>
      </c>
      <c r="Y18" s="51">
        <v>0</v>
      </c>
    </row>
    <row r="19" spans="1:25" ht="17.45" customHeight="1">
      <c r="A19" s="76"/>
      <c r="B19" s="24" t="s">
        <v>45</v>
      </c>
      <c r="C19" s="36">
        <v>62</v>
      </c>
      <c r="D19" s="36">
        <v>36</v>
      </c>
      <c r="E19" s="37">
        <v>26</v>
      </c>
      <c r="F19" s="36">
        <v>2</v>
      </c>
      <c r="G19" s="37">
        <v>2</v>
      </c>
      <c r="H19" s="36">
        <v>8</v>
      </c>
      <c r="I19" s="36">
        <v>8</v>
      </c>
      <c r="J19" s="38">
        <v>0</v>
      </c>
      <c r="K19" s="38">
        <v>0</v>
      </c>
      <c r="L19" s="36">
        <v>3</v>
      </c>
      <c r="M19" s="38">
        <v>0</v>
      </c>
      <c r="N19" s="36">
        <v>2</v>
      </c>
      <c r="O19" s="38">
        <v>0</v>
      </c>
      <c r="P19" s="38">
        <v>0</v>
      </c>
      <c r="Q19" s="38">
        <v>0</v>
      </c>
      <c r="R19" s="36">
        <v>3</v>
      </c>
      <c r="S19" s="36">
        <v>2</v>
      </c>
      <c r="T19" s="38">
        <v>0</v>
      </c>
      <c r="U19" s="38">
        <v>0</v>
      </c>
      <c r="V19" s="38">
        <v>0</v>
      </c>
      <c r="W19" s="38">
        <v>0</v>
      </c>
      <c r="X19" s="37">
        <v>18</v>
      </c>
      <c r="Y19" s="49">
        <v>14</v>
      </c>
    </row>
    <row r="20" spans="1:25" ht="17.45" customHeight="1">
      <c r="A20" s="76" t="s">
        <v>47</v>
      </c>
      <c r="B20" s="24" t="s">
        <v>41</v>
      </c>
      <c r="C20" s="36">
        <v>822</v>
      </c>
      <c r="D20" s="36">
        <v>556</v>
      </c>
      <c r="E20" s="37">
        <v>266</v>
      </c>
      <c r="F20" s="36">
        <v>185</v>
      </c>
      <c r="G20" s="37">
        <v>63</v>
      </c>
      <c r="H20" s="36">
        <v>39</v>
      </c>
      <c r="I20" s="36">
        <v>25</v>
      </c>
      <c r="J20" s="38">
        <v>0</v>
      </c>
      <c r="K20" s="38">
        <v>0</v>
      </c>
      <c r="L20" s="36">
        <v>11</v>
      </c>
      <c r="M20" s="36">
        <v>9</v>
      </c>
      <c r="N20" s="36">
        <v>9</v>
      </c>
      <c r="O20" s="36">
        <v>7</v>
      </c>
      <c r="P20" s="38">
        <v>0</v>
      </c>
      <c r="Q20" s="36">
        <v>2</v>
      </c>
      <c r="R20" s="36">
        <v>17</v>
      </c>
      <c r="S20" s="36">
        <v>22</v>
      </c>
      <c r="T20" s="38">
        <v>0</v>
      </c>
      <c r="U20" s="36">
        <v>1</v>
      </c>
      <c r="V20" s="36">
        <v>71</v>
      </c>
      <c r="W20" s="36">
        <v>47</v>
      </c>
      <c r="X20" s="37">
        <v>224</v>
      </c>
      <c r="Y20" s="49">
        <v>90</v>
      </c>
    </row>
    <row r="21" spans="1:25" ht="17.45" customHeight="1">
      <c r="A21" s="76"/>
      <c r="B21" s="24" t="s">
        <v>42</v>
      </c>
      <c r="C21" s="36">
        <v>27</v>
      </c>
      <c r="D21" s="36">
        <v>17</v>
      </c>
      <c r="E21" s="37">
        <v>10</v>
      </c>
      <c r="F21" s="36">
        <v>1</v>
      </c>
      <c r="G21" s="37">
        <v>1</v>
      </c>
      <c r="H21" s="38">
        <v>0</v>
      </c>
      <c r="I21" s="38">
        <v>0</v>
      </c>
      <c r="J21" s="38">
        <v>0</v>
      </c>
      <c r="K21" s="38">
        <v>0</v>
      </c>
      <c r="L21" s="36">
        <v>4</v>
      </c>
      <c r="M21" s="36">
        <v>4</v>
      </c>
      <c r="N21" s="38">
        <v>0</v>
      </c>
      <c r="O21" s="38">
        <v>0</v>
      </c>
      <c r="P21" s="38">
        <v>0</v>
      </c>
      <c r="Q21" s="36">
        <v>1</v>
      </c>
      <c r="R21" s="38">
        <v>0</v>
      </c>
      <c r="S21" s="38">
        <v>0</v>
      </c>
      <c r="T21" s="38">
        <v>0</v>
      </c>
      <c r="U21" s="38">
        <v>0</v>
      </c>
      <c r="V21" s="36">
        <v>12</v>
      </c>
      <c r="W21" s="36">
        <v>4</v>
      </c>
      <c r="X21" s="39">
        <v>0</v>
      </c>
      <c r="Y21" s="51">
        <v>0</v>
      </c>
    </row>
    <row r="22" spans="1:25" ht="17.45" customHeight="1">
      <c r="A22" s="76"/>
      <c r="B22" s="24" t="s">
        <v>43</v>
      </c>
      <c r="C22" s="36">
        <v>139</v>
      </c>
      <c r="D22" s="36">
        <v>77</v>
      </c>
      <c r="E22" s="37">
        <v>62</v>
      </c>
      <c r="F22" s="36">
        <v>22</v>
      </c>
      <c r="G22" s="37">
        <v>11</v>
      </c>
      <c r="H22" s="36">
        <v>17</v>
      </c>
      <c r="I22" s="36">
        <v>16</v>
      </c>
      <c r="J22" s="38">
        <v>0</v>
      </c>
      <c r="K22" s="38">
        <v>0</v>
      </c>
      <c r="L22" s="36">
        <v>3</v>
      </c>
      <c r="M22" s="36">
        <v>1</v>
      </c>
      <c r="N22" s="36">
        <v>1</v>
      </c>
      <c r="O22" s="38">
        <v>0</v>
      </c>
      <c r="P22" s="38">
        <v>0</v>
      </c>
      <c r="Q22" s="38">
        <v>0</v>
      </c>
      <c r="R22" s="36">
        <v>5</v>
      </c>
      <c r="S22" s="36">
        <v>4</v>
      </c>
      <c r="T22" s="38">
        <v>0</v>
      </c>
      <c r="U22" s="36">
        <v>1</v>
      </c>
      <c r="V22" s="36">
        <v>23</v>
      </c>
      <c r="W22" s="36">
        <v>23</v>
      </c>
      <c r="X22" s="37">
        <v>6</v>
      </c>
      <c r="Y22" s="49">
        <v>6</v>
      </c>
    </row>
    <row r="23" spans="1:25" ht="17.45" customHeight="1">
      <c r="A23" s="76"/>
      <c r="B23" s="24" t="s">
        <v>44</v>
      </c>
      <c r="C23" s="36">
        <v>145</v>
      </c>
      <c r="D23" s="36">
        <v>99</v>
      </c>
      <c r="E23" s="37">
        <v>46</v>
      </c>
      <c r="F23" s="36">
        <v>65</v>
      </c>
      <c r="G23" s="37">
        <v>17</v>
      </c>
      <c r="H23" s="36">
        <v>6</v>
      </c>
      <c r="I23" s="36">
        <v>1</v>
      </c>
      <c r="J23" s="38">
        <v>0</v>
      </c>
      <c r="K23" s="38">
        <v>0</v>
      </c>
      <c r="L23" s="36">
        <v>1</v>
      </c>
      <c r="M23" s="36">
        <v>1</v>
      </c>
      <c r="N23" s="36">
        <v>1</v>
      </c>
      <c r="O23" s="36">
        <v>2</v>
      </c>
      <c r="P23" s="38">
        <v>0</v>
      </c>
      <c r="Q23" s="36">
        <v>1</v>
      </c>
      <c r="R23" s="36">
        <v>3</v>
      </c>
      <c r="S23" s="36">
        <v>9</v>
      </c>
      <c r="T23" s="38">
        <v>0</v>
      </c>
      <c r="U23" s="38">
        <v>0</v>
      </c>
      <c r="V23" s="36">
        <v>23</v>
      </c>
      <c r="W23" s="36">
        <v>15</v>
      </c>
      <c r="X23" s="39">
        <v>0</v>
      </c>
      <c r="Y23" s="51">
        <v>0</v>
      </c>
    </row>
    <row r="24" spans="1:25" ht="17.45" customHeight="1">
      <c r="A24" s="76"/>
      <c r="B24" s="24" t="s">
        <v>45</v>
      </c>
      <c r="C24" s="36">
        <v>511</v>
      </c>
      <c r="D24" s="36">
        <v>363</v>
      </c>
      <c r="E24" s="37">
        <v>148</v>
      </c>
      <c r="F24" s="36">
        <v>97</v>
      </c>
      <c r="G24" s="37">
        <v>34</v>
      </c>
      <c r="H24" s="36">
        <v>16</v>
      </c>
      <c r="I24" s="36">
        <v>8</v>
      </c>
      <c r="J24" s="38">
        <v>0</v>
      </c>
      <c r="K24" s="38">
        <v>0</v>
      </c>
      <c r="L24" s="36">
        <v>3</v>
      </c>
      <c r="M24" s="36">
        <v>3</v>
      </c>
      <c r="N24" s="36">
        <v>7</v>
      </c>
      <c r="O24" s="36">
        <v>5</v>
      </c>
      <c r="P24" s="38">
        <v>0</v>
      </c>
      <c r="Q24" s="38">
        <v>0</v>
      </c>
      <c r="R24" s="36">
        <v>9</v>
      </c>
      <c r="S24" s="36">
        <v>9</v>
      </c>
      <c r="T24" s="38">
        <v>0</v>
      </c>
      <c r="U24" s="38">
        <v>0</v>
      </c>
      <c r="V24" s="36">
        <v>13</v>
      </c>
      <c r="W24" s="36">
        <v>5</v>
      </c>
      <c r="X24" s="37">
        <v>218</v>
      </c>
      <c r="Y24" s="49">
        <v>84</v>
      </c>
    </row>
    <row r="25" spans="1:25" ht="17.45" customHeight="1">
      <c r="A25" s="76" t="s">
        <v>48</v>
      </c>
      <c r="B25" s="24" t="s">
        <v>41</v>
      </c>
      <c r="C25" s="36">
        <v>2263</v>
      </c>
      <c r="D25" s="36">
        <v>1564</v>
      </c>
      <c r="E25" s="37">
        <v>699</v>
      </c>
      <c r="F25" s="36">
        <v>1195</v>
      </c>
      <c r="G25" s="37">
        <v>398</v>
      </c>
      <c r="H25" s="36">
        <v>100</v>
      </c>
      <c r="I25" s="36">
        <v>69</v>
      </c>
      <c r="J25" s="38">
        <v>0</v>
      </c>
      <c r="K25" s="36">
        <v>2</v>
      </c>
      <c r="L25" s="36">
        <v>14</v>
      </c>
      <c r="M25" s="36">
        <v>12</v>
      </c>
      <c r="N25" s="36">
        <v>27</v>
      </c>
      <c r="O25" s="36">
        <v>32</v>
      </c>
      <c r="P25" s="36">
        <v>3</v>
      </c>
      <c r="Q25" s="36">
        <v>3</v>
      </c>
      <c r="R25" s="36">
        <v>86</v>
      </c>
      <c r="S25" s="36">
        <v>59</v>
      </c>
      <c r="T25" s="36">
        <v>1</v>
      </c>
      <c r="U25" s="38">
        <v>0</v>
      </c>
      <c r="V25" s="36">
        <v>109</v>
      </c>
      <c r="W25" s="36">
        <v>107</v>
      </c>
      <c r="X25" s="37">
        <v>29</v>
      </c>
      <c r="Y25" s="49">
        <v>17</v>
      </c>
    </row>
    <row r="26" spans="1:25" ht="17.45" customHeight="1">
      <c r="A26" s="76"/>
      <c r="B26" s="24" t="s">
        <v>42</v>
      </c>
      <c r="C26" s="36">
        <v>125</v>
      </c>
      <c r="D26" s="36">
        <v>63</v>
      </c>
      <c r="E26" s="37">
        <v>62</v>
      </c>
      <c r="F26" s="36">
        <v>21</v>
      </c>
      <c r="G26" s="37">
        <v>7</v>
      </c>
      <c r="H26" s="38">
        <v>0</v>
      </c>
      <c r="I26" s="38">
        <v>0</v>
      </c>
      <c r="J26" s="38">
        <v>0</v>
      </c>
      <c r="K26" s="38">
        <v>0</v>
      </c>
      <c r="L26" s="36">
        <v>1</v>
      </c>
      <c r="M26" s="36">
        <v>4</v>
      </c>
      <c r="N26" s="38">
        <v>0</v>
      </c>
      <c r="O26" s="38">
        <v>0</v>
      </c>
      <c r="P26" s="36">
        <v>1</v>
      </c>
      <c r="Q26" s="36">
        <v>1</v>
      </c>
      <c r="R26" s="36">
        <v>1</v>
      </c>
      <c r="S26" s="36">
        <v>2</v>
      </c>
      <c r="T26" s="38">
        <v>0</v>
      </c>
      <c r="U26" s="38">
        <v>0</v>
      </c>
      <c r="V26" s="36">
        <v>39</v>
      </c>
      <c r="W26" s="36">
        <v>48</v>
      </c>
      <c r="X26" s="39">
        <v>0</v>
      </c>
      <c r="Y26" s="51">
        <v>0</v>
      </c>
    </row>
    <row r="27" spans="1:25" ht="17.45" customHeight="1">
      <c r="A27" s="76"/>
      <c r="B27" s="24" t="s">
        <v>43</v>
      </c>
      <c r="C27" s="36">
        <v>315</v>
      </c>
      <c r="D27" s="36">
        <v>187</v>
      </c>
      <c r="E27" s="37">
        <v>128</v>
      </c>
      <c r="F27" s="36">
        <v>88</v>
      </c>
      <c r="G27" s="37">
        <v>47</v>
      </c>
      <c r="H27" s="36">
        <v>51</v>
      </c>
      <c r="I27" s="36">
        <v>34</v>
      </c>
      <c r="J27" s="38">
        <v>0</v>
      </c>
      <c r="K27" s="36">
        <v>1</v>
      </c>
      <c r="L27" s="36">
        <v>4</v>
      </c>
      <c r="M27" s="36">
        <v>3</v>
      </c>
      <c r="N27" s="36">
        <v>3</v>
      </c>
      <c r="O27" s="36">
        <v>2</v>
      </c>
      <c r="P27" s="38">
        <v>0</v>
      </c>
      <c r="Q27" s="38">
        <v>0</v>
      </c>
      <c r="R27" s="36">
        <v>8</v>
      </c>
      <c r="S27" s="36">
        <v>11</v>
      </c>
      <c r="T27" s="38">
        <v>0</v>
      </c>
      <c r="U27" s="38">
        <v>0</v>
      </c>
      <c r="V27" s="36">
        <v>32</v>
      </c>
      <c r="W27" s="36">
        <v>29</v>
      </c>
      <c r="X27" s="37">
        <v>1</v>
      </c>
      <c r="Y27" s="49">
        <v>1</v>
      </c>
    </row>
    <row r="28" spans="1:25" ht="17.45" customHeight="1">
      <c r="A28" s="76"/>
      <c r="B28" s="24" t="s">
        <v>44</v>
      </c>
      <c r="C28" s="36">
        <v>512</v>
      </c>
      <c r="D28" s="36">
        <v>360</v>
      </c>
      <c r="E28" s="37">
        <v>152</v>
      </c>
      <c r="F28" s="36">
        <v>277</v>
      </c>
      <c r="G28" s="37">
        <v>88</v>
      </c>
      <c r="H28" s="36">
        <v>11</v>
      </c>
      <c r="I28" s="36">
        <v>13</v>
      </c>
      <c r="J28" s="38">
        <v>0</v>
      </c>
      <c r="K28" s="38">
        <v>0</v>
      </c>
      <c r="L28" s="36">
        <v>5</v>
      </c>
      <c r="M28" s="36">
        <v>2</v>
      </c>
      <c r="N28" s="38">
        <v>0</v>
      </c>
      <c r="O28" s="36">
        <v>2</v>
      </c>
      <c r="P28" s="36">
        <v>2</v>
      </c>
      <c r="Q28" s="36">
        <v>1</v>
      </c>
      <c r="R28" s="36">
        <v>24</v>
      </c>
      <c r="S28" s="36">
        <v>16</v>
      </c>
      <c r="T28" s="38">
        <v>0</v>
      </c>
      <c r="U28" s="38">
        <v>0</v>
      </c>
      <c r="V28" s="36">
        <v>38</v>
      </c>
      <c r="W28" s="36">
        <v>29</v>
      </c>
      <c r="X28" s="37">
        <v>3</v>
      </c>
      <c r="Y28" s="49">
        <v>1</v>
      </c>
    </row>
    <row r="29" spans="1:25" ht="17.45" customHeight="1">
      <c r="A29" s="76"/>
      <c r="B29" s="24" t="s">
        <v>45</v>
      </c>
      <c r="C29" s="36">
        <v>1311</v>
      </c>
      <c r="D29" s="36">
        <v>954</v>
      </c>
      <c r="E29" s="37">
        <v>357</v>
      </c>
      <c r="F29" s="36">
        <v>809</v>
      </c>
      <c r="G29" s="37">
        <v>256</v>
      </c>
      <c r="H29" s="36">
        <v>38</v>
      </c>
      <c r="I29" s="36">
        <v>22</v>
      </c>
      <c r="J29" s="38">
        <v>0</v>
      </c>
      <c r="K29" s="36">
        <v>1</v>
      </c>
      <c r="L29" s="36">
        <v>4</v>
      </c>
      <c r="M29" s="36">
        <v>3</v>
      </c>
      <c r="N29" s="36">
        <v>24</v>
      </c>
      <c r="O29" s="36">
        <v>28</v>
      </c>
      <c r="P29" s="38">
        <v>0</v>
      </c>
      <c r="Q29" s="36">
        <v>1</v>
      </c>
      <c r="R29" s="36">
        <v>53</v>
      </c>
      <c r="S29" s="36">
        <v>30</v>
      </c>
      <c r="T29" s="36">
        <v>1</v>
      </c>
      <c r="U29" s="38">
        <v>0</v>
      </c>
      <c r="V29" s="38">
        <v>0</v>
      </c>
      <c r="W29" s="36">
        <v>1</v>
      </c>
      <c r="X29" s="37">
        <v>25</v>
      </c>
      <c r="Y29" s="49">
        <v>15</v>
      </c>
    </row>
    <row r="30" spans="1:25" ht="17.45" customHeight="1">
      <c r="A30" s="76" t="s">
        <v>49</v>
      </c>
      <c r="B30" s="24" t="s">
        <v>41</v>
      </c>
      <c r="C30" s="36">
        <v>1006</v>
      </c>
      <c r="D30" s="36">
        <v>674</v>
      </c>
      <c r="E30" s="37">
        <v>332</v>
      </c>
      <c r="F30" s="36">
        <v>522</v>
      </c>
      <c r="G30" s="37">
        <v>194</v>
      </c>
      <c r="H30" s="36">
        <v>34</v>
      </c>
      <c r="I30" s="36">
        <v>30</v>
      </c>
      <c r="J30" s="36">
        <v>1</v>
      </c>
      <c r="K30" s="36">
        <v>1</v>
      </c>
      <c r="L30" s="36">
        <v>7</v>
      </c>
      <c r="M30" s="36">
        <v>6</v>
      </c>
      <c r="N30" s="36">
        <v>4</v>
      </c>
      <c r="O30" s="36">
        <v>7</v>
      </c>
      <c r="P30" s="36">
        <v>1</v>
      </c>
      <c r="Q30" s="36">
        <v>4</v>
      </c>
      <c r="R30" s="36">
        <v>35</v>
      </c>
      <c r="S30" s="36">
        <v>33</v>
      </c>
      <c r="T30" s="36">
        <v>1</v>
      </c>
      <c r="U30" s="36">
        <v>2</v>
      </c>
      <c r="V30" s="36">
        <v>60</v>
      </c>
      <c r="W30" s="36">
        <v>42</v>
      </c>
      <c r="X30" s="37">
        <v>9</v>
      </c>
      <c r="Y30" s="49">
        <v>13</v>
      </c>
    </row>
    <row r="31" spans="1:25" ht="17.45" customHeight="1">
      <c r="A31" s="76"/>
      <c r="B31" s="24" t="s">
        <v>42</v>
      </c>
      <c r="C31" s="36">
        <v>58</v>
      </c>
      <c r="D31" s="36">
        <v>37</v>
      </c>
      <c r="E31" s="37">
        <v>21</v>
      </c>
      <c r="F31" s="36">
        <v>12</v>
      </c>
      <c r="G31" s="37">
        <v>2</v>
      </c>
      <c r="H31" s="38">
        <v>0</v>
      </c>
      <c r="I31" s="38">
        <v>0</v>
      </c>
      <c r="J31" s="38">
        <v>0</v>
      </c>
      <c r="K31" s="38">
        <v>0</v>
      </c>
      <c r="L31" s="36">
        <v>3</v>
      </c>
      <c r="M31" s="36">
        <v>1</v>
      </c>
      <c r="N31" s="36">
        <v>2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6">
        <v>19</v>
      </c>
      <c r="W31" s="36">
        <v>17</v>
      </c>
      <c r="X31" s="37">
        <v>1</v>
      </c>
      <c r="Y31" s="49">
        <v>1</v>
      </c>
    </row>
    <row r="32" spans="1:25" ht="17.45" customHeight="1">
      <c r="A32" s="76"/>
      <c r="B32" s="24" t="s">
        <v>43</v>
      </c>
      <c r="C32" s="36">
        <v>129</v>
      </c>
      <c r="D32" s="36">
        <v>82</v>
      </c>
      <c r="E32" s="37">
        <v>47</v>
      </c>
      <c r="F32" s="36">
        <v>39</v>
      </c>
      <c r="G32" s="37">
        <v>16</v>
      </c>
      <c r="H32" s="36">
        <v>16</v>
      </c>
      <c r="I32" s="36">
        <v>13</v>
      </c>
      <c r="J32" s="38">
        <v>0</v>
      </c>
      <c r="K32" s="38">
        <v>0</v>
      </c>
      <c r="L32" s="38">
        <v>0</v>
      </c>
      <c r="M32" s="36">
        <v>1</v>
      </c>
      <c r="N32" s="36">
        <v>1</v>
      </c>
      <c r="O32" s="38">
        <v>0</v>
      </c>
      <c r="P32" s="38">
        <v>0</v>
      </c>
      <c r="Q32" s="38">
        <v>0</v>
      </c>
      <c r="R32" s="36">
        <v>8</v>
      </c>
      <c r="S32" s="36">
        <v>5</v>
      </c>
      <c r="T32" s="38">
        <v>0</v>
      </c>
      <c r="U32" s="38">
        <v>0</v>
      </c>
      <c r="V32" s="36">
        <v>17</v>
      </c>
      <c r="W32" s="36">
        <v>12</v>
      </c>
      <c r="X32" s="37">
        <v>1</v>
      </c>
      <c r="Y32" s="51">
        <v>0</v>
      </c>
    </row>
    <row r="33" spans="1:25" ht="17.45" customHeight="1">
      <c r="A33" s="76"/>
      <c r="B33" s="24" t="s">
        <v>44</v>
      </c>
      <c r="C33" s="36">
        <v>246</v>
      </c>
      <c r="D33" s="36">
        <v>154</v>
      </c>
      <c r="E33" s="37">
        <v>92</v>
      </c>
      <c r="F33" s="36">
        <v>113</v>
      </c>
      <c r="G33" s="37">
        <v>58</v>
      </c>
      <c r="H33" s="36">
        <v>4</v>
      </c>
      <c r="I33" s="36">
        <v>5</v>
      </c>
      <c r="J33" s="38">
        <v>0</v>
      </c>
      <c r="K33" s="38">
        <v>0</v>
      </c>
      <c r="L33" s="36">
        <v>2</v>
      </c>
      <c r="M33" s="36">
        <v>3</v>
      </c>
      <c r="N33" s="38">
        <v>0</v>
      </c>
      <c r="O33" s="36">
        <v>1</v>
      </c>
      <c r="P33" s="36">
        <v>1</v>
      </c>
      <c r="Q33" s="36">
        <v>1</v>
      </c>
      <c r="R33" s="36">
        <v>8</v>
      </c>
      <c r="S33" s="36">
        <v>7</v>
      </c>
      <c r="T33" s="36">
        <v>1</v>
      </c>
      <c r="U33" s="38">
        <v>0</v>
      </c>
      <c r="V33" s="36">
        <v>24</v>
      </c>
      <c r="W33" s="36">
        <v>13</v>
      </c>
      <c r="X33" s="37">
        <v>1</v>
      </c>
      <c r="Y33" s="49">
        <v>4</v>
      </c>
    </row>
    <row r="34" spans="1:25" ht="17.45" customHeight="1">
      <c r="A34" s="76"/>
      <c r="B34" s="24" t="s">
        <v>45</v>
      </c>
      <c r="C34" s="36">
        <v>573</v>
      </c>
      <c r="D34" s="36">
        <v>401</v>
      </c>
      <c r="E34" s="37">
        <v>172</v>
      </c>
      <c r="F34" s="36">
        <v>358</v>
      </c>
      <c r="G34" s="37">
        <v>118</v>
      </c>
      <c r="H34" s="36">
        <v>14</v>
      </c>
      <c r="I34" s="36">
        <v>12</v>
      </c>
      <c r="J34" s="36">
        <v>1</v>
      </c>
      <c r="K34" s="36">
        <v>1</v>
      </c>
      <c r="L34" s="36">
        <v>2</v>
      </c>
      <c r="M34" s="36">
        <v>1</v>
      </c>
      <c r="N34" s="36">
        <v>1</v>
      </c>
      <c r="O34" s="36">
        <v>6</v>
      </c>
      <c r="P34" s="38">
        <v>0</v>
      </c>
      <c r="Q34" s="36">
        <v>3</v>
      </c>
      <c r="R34" s="36">
        <v>19</v>
      </c>
      <c r="S34" s="36">
        <v>21</v>
      </c>
      <c r="T34" s="38">
        <v>0</v>
      </c>
      <c r="U34" s="36">
        <v>2</v>
      </c>
      <c r="V34" s="38">
        <v>0</v>
      </c>
      <c r="W34" s="38">
        <v>0</v>
      </c>
      <c r="X34" s="37">
        <v>6</v>
      </c>
      <c r="Y34" s="49">
        <v>8</v>
      </c>
    </row>
    <row r="35" spans="1:25" ht="17.45" customHeight="1">
      <c r="A35" s="76" t="s">
        <v>50</v>
      </c>
      <c r="B35" s="24" t="s">
        <v>41</v>
      </c>
      <c r="C35" s="36">
        <v>1205</v>
      </c>
      <c r="D35" s="36">
        <v>810</v>
      </c>
      <c r="E35" s="37">
        <v>395</v>
      </c>
      <c r="F35" s="36">
        <v>625</v>
      </c>
      <c r="G35" s="37">
        <v>254</v>
      </c>
      <c r="H35" s="36">
        <v>40</v>
      </c>
      <c r="I35" s="36">
        <v>40</v>
      </c>
      <c r="J35" s="36">
        <v>8</v>
      </c>
      <c r="K35" s="36">
        <v>1</v>
      </c>
      <c r="L35" s="36">
        <v>10</v>
      </c>
      <c r="M35" s="36">
        <v>8</v>
      </c>
      <c r="N35" s="36">
        <v>4</v>
      </c>
      <c r="O35" s="38">
        <v>0</v>
      </c>
      <c r="P35" s="36">
        <v>3</v>
      </c>
      <c r="Q35" s="36">
        <v>4</v>
      </c>
      <c r="R35" s="36">
        <v>47</v>
      </c>
      <c r="S35" s="36">
        <v>30</v>
      </c>
      <c r="T35" s="36">
        <v>2</v>
      </c>
      <c r="U35" s="36">
        <v>1</v>
      </c>
      <c r="V35" s="36">
        <v>65</v>
      </c>
      <c r="W35" s="36">
        <v>49</v>
      </c>
      <c r="X35" s="37">
        <v>6</v>
      </c>
      <c r="Y35" s="49">
        <v>8</v>
      </c>
    </row>
    <row r="36" spans="1:25" ht="17.45" customHeight="1">
      <c r="A36" s="76"/>
      <c r="B36" s="24" t="s">
        <v>42</v>
      </c>
      <c r="C36" s="36">
        <v>58</v>
      </c>
      <c r="D36" s="36">
        <v>38</v>
      </c>
      <c r="E36" s="37">
        <v>20</v>
      </c>
      <c r="F36" s="36">
        <v>15</v>
      </c>
      <c r="G36" s="37">
        <v>3</v>
      </c>
      <c r="H36" s="38">
        <v>0</v>
      </c>
      <c r="I36" s="38">
        <v>0</v>
      </c>
      <c r="J36" s="38">
        <v>0</v>
      </c>
      <c r="K36" s="38">
        <v>0</v>
      </c>
      <c r="L36" s="36">
        <v>1</v>
      </c>
      <c r="M36" s="36">
        <v>2</v>
      </c>
      <c r="N36" s="36">
        <v>1</v>
      </c>
      <c r="O36" s="38">
        <v>0</v>
      </c>
      <c r="P36" s="38">
        <v>0</v>
      </c>
      <c r="Q36" s="36">
        <v>1</v>
      </c>
      <c r="R36" s="36">
        <v>2</v>
      </c>
      <c r="S36" s="38">
        <v>0</v>
      </c>
      <c r="T36" s="38">
        <v>0</v>
      </c>
      <c r="U36" s="38">
        <v>0</v>
      </c>
      <c r="V36" s="36">
        <v>19</v>
      </c>
      <c r="W36" s="36">
        <v>14</v>
      </c>
      <c r="X36" s="39">
        <v>0</v>
      </c>
      <c r="Y36" s="51">
        <v>0</v>
      </c>
    </row>
    <row r="37" spans="1:25" ht="17.45" customHeight="1">
      <c r="A37" s="76"/>
      <c r="B37" s="24" t="s">
        <v>43</v>
      </c>
      <c r="C37" s="36">
        <v>163</v>
      </c>
      <c r="D37" s="36">
        <v>102</v>
      </c>
      <c r="E37" s="37">
        <v>61</v>
      </c>
      <c r="F37" s="36">
        <v>40</v>
      </c>
      <c r="G37" s="37">
        <v>19</v>
      </c>
      <c r="H37" s="36">
        <v>18</v>
      </c>
      <c r="I37" s="36">
        <v>18</v>
      </c>
      <c r="J37" s="38">
        <v>0</v>
      </c>
      <c r="K37" s="38">
        <v>0</v>
      </c>
      <c r="L37" s="36">
        <v>1</v>
      </c>
      <c r="M37" s="36">
        <v>1</v>
      </c>
      <c r="N37" s="36">
        <v>3</v>
      </c>
      <c r="O37" s="38">
        <v>0</v>
      </c>
      <c r="P37" s="36">
        <v>1</v>
      </c>
      <c r="Q37" s="36">
        <v>1</v>
      </c>
      <c r="R37" s="36">
        <v>8</v>
      </c>
      <c r="S37" s="36">
        <v>4</v>
      </c>
      <c r="T37" s="38">
        <v>0</v>
      </c>
      <c r="U37" s="38">
        <v>0</v>
      </c>
      <c r="V37" s="36">
        <v>28</v>
      </c>
      <c r="W37" s="36">
        <v>16</v>
      </c>
      <c r="X37" s="37">
        <v>3</v>
      </c>
      <c r="Y37" s="49">
        <v>2</v>
      </c>
    </row>
    <row r="38" spans="1:25" ht="17.45" customHeight="1">
      <c r="A38" s="76"/>
      <c r="B38" s="24" t="s">
        <v>44</v>
      </c>
      <c r="C38" s="36">
        <v>309</v>
      </c>
      <c r="D38" s="36">
        <v>193</v>
      </c>
      <c r="E38" s="37">
        <v>116</v>
      </c>
      <c r="F38" s="36">
        <v>147</v>
      </c>
      <c r="G38" s="37">
        <v>79</v>
      </c>
      <c r="H38" s="36">
        <v>7</v>
      </c>
      <c r="I38" s="36">
        <v>6</v>
      </c>
      <c r="J38" s="36">
        <v>2</v>
      </c>
      <c r="K38" s="38">
        <v>0</v>
      </c>
      <c r="L38" s="36">
        <v>2</v>
      </c>
      <c r="M38" s="36">
        <v>1</v>
      </c>
      <c r="N38" s="38">
        <v>0</v>
      </c>
      <c r="O38" s="38">
        <v>0</v>
      </c>
      <c r="P38" s="36">
        <v>1</v>
      </c>
      <c r="Q38" s="36">
        <v>1</v>
      </c>
      <c r="R38" s="36">
        <v>16</v>
      </c>
      <c r="S38" s="36">
        <v>8</v>
      </c>
      <c r="T38" s="38">
        <v>0</v>
      </c>
      <c r="U38" s="38">
        <v>0</v>
      </c>
      <c r="V38" s="36">
        <v>17</v>
      </c>
      <c r="W38" s="36">
        <v>19</v>
      </c>
      <c r="X38" s="37">
        <v>1</v>
      </c>
      <c r="Y38" s="49">
        <v>2</v>
      </c>
    </row>
    <row r="39" spans="1:25" ht="17.45" customHeight="1" thickBot="1">
      <c r="A39" s="77"/>
      <c r="B39" s="25" t="s">
        <v>45</v>
      </c>
      <c r="C39" s="40">
        <v>675</v>
      </c>
      <c r="D39" s="40">
        <v>477</v>
      </c>
      <c r="E39" s="41">
        <v>198</v>
      </c>
      <c r="F39" s="40">
        <v>423</v>
      </c>
      <c r="G39" s="41">
        <v>153</v>
      </c>
      <c r="H39" s="40">
        <v>15</v>
      </c>
      <c r="I39" s="40">
        <v>16</v>
      </c>
      <c r="J39" s="40">
        <v>6</v>
      </c>
      <c r="K39" s="40">
        <v>1</v>
      </c>
      <c r="L39" s="40">
        <v>6</v>
      </c>
      <c r="M39" s="40">
        <v>4</v>
      </c>
      <c r="N39" s="42">
        <v>0</v>
      </c>
      <c r="O39" s="42">
        <v>0</v>
      </c>
      <c r="P39" s="40">
        <v>1</v>
      </c>
      <c r="Q39" s="40">
        <v>1</v>
      </c>
      <c r="R39" s="40">
        <v>21</v>
      </c>
      <c r="S39" s="40">
        <v>18</v>
      </c>
      <c r="T39" s="40">
        <v>2</v>
      </c>
      <c r="U39" s="40">
        <v>1</v>
      </c>
      <c r="V39" s="40">
        <v>1</v>
      </c>
      <c r="W39" s="42">
        <v>0</v>
      </c>
      <c r="X39" s="41">
        <v>2</v>
      </c>
      <c r="Y39" s="54">
        <v>4</v>
      </c>
    </row>
  </sheetData>
  <mergeCells count="25">
    <mergeCell ref="H4:S5"/>
    <mergeCell ref="V4:Y4"/>
    <mergeCell ref="B5:E5"/>
    <mergeCell ref="V5:Y5"/>
    <mergeCell ref="A6:Y6"/>
    <mergeCell ref="A7:Y7"/>
    <mergeCell ref="R8:S8"/>
    <mergeCell ref="T8:U8"/>
    <mergeCell ref="V8:W8"/>
    <mergeCell ref="A8:A9"/>
    <mergeCell ref="B8:B9"/>
    <mergeCell ref="C8:E8"/>
    <mergeCell ref="F8:G8"/>
    <mergeCell ref="H8:I8"/>
    <mergeCell ref="J8:K8"/>
    <mergeCell ref="A35:A39"/>
    <mergeCell ref="X8:Y8"/>
    <mergeCell ref="A10:A14"/>
    <mergeCell ref="A15:A19"/>
    <mergeCell ref="A20:A24"/>
    <mergeCell ref="A25:A29"/>
    <mergeCell ref="A30:A34"/>
    <mergeCell ref="L8:M8"/>
    <mergeCell ref="N8:O8"/>
    <mergeCell ref="P8:Q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33203125" style="0" customWidth="1"/>
    <col min="6" max="19" width="9.16015625" style="0" customWidth="1"/>
    <col min="20" max="25" width="9" style="0" customWidth="1"/>
  </cols>
  <sheetData>
    <row r="1" spans="1:24" s="11" customFormat="1" ht="31.5" customHeight="1" hidden="1">
      <c r="A1" s="43" t="s">
        <v>67</v>
      </c>
      <c r="B1" s="11" t="s">
        <v>51</v>
      </c>
      <c r="C1" s="16" t="s">
        <v>52</v>
      </c>
      <c r="D1" s="11" t="s">
        <v>53</v>
      </c>
      <c r="E1" s="44" t="s">
        <v>54</v>
      </c>
      <c r="F1" s="45" t="s">
        <v>69</v>
      </c>
      <c r="G1" s="16" t="s">
        <v>56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28"/>
      <c r="B4" s="5"/>
      <c r="C4" s="5"/>
      <c r="D4" s="5"/>
      <c r="E4" s="5"/>
      <c r="F4" s="5"/>
      <c r="G4" s="27"/>
      <c r="H4" s="72" t="s">
        <v>38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27"/>
      <c r="U4" s="27"/>
      <c r="V4" s="83"/>
      <c r="W4" s="83"/>
      <c r="X4" s="83"/>
      <c r="Y4" s="83"/>
    </row>
    <row r="5" spans="1:25" s="3" customFormat="1" ht="18" customHeight="1">
      <c r="A5" s="29"/>
      <c r="B5" s="72"/>
      <c r="C5" s="72"/>
      <c r="D5" s="72"/>
      <c r="E5" s="72"/>
      <c r="F5" s="5"/>
      <c r="G5" s="27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27"/>
      <c r="U5" s="27"/>
      <c r="V5" s="84"/>
      <c r="W5" s="85"/>
      <c r="X5" s="85"/>
      <c r="Y5" s="85"/>
    </row>
    <row r="6" spans="1:25" ht="36" customHeight="1">
      <c r="A6" s="86" t="str">
        <f>F1</f>
        <v>桃園市身心障礙者之年齡分配(報表二)(續5)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thickBot="1">
      <c r="A7" s="74" t="str">
        <f>G1</f>
        <v>中華民國112年第4季底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s="1" customFormat="1" ht="50.1" customHeight="1">
      <c r="A8" s="81" t="s">
        <v>22</v>
      </c>
      <c r="B8" s="69" t="s">
        <v>15</v>
      </c>
      <c r="C8" s="71" t="s">
        <v>14</v>
      </c>
      <c r="D8" s="65"/>
      <c r="E8" s="64"/>
      <c r="F8" s="78" t="s">
        <v>23</v>
      </c>
      <c r="G8" s="80"/>
      <c r="H8" s="78" t="s">
        <v>24</v>
      </c>
      <c r="I8" s="80"/>
      <c r="J8" s="78" t="s">
        <v>25</v>
      </c>
      <c r="K8" s="80"/>
      <c r="L8" s="78" t="s">
        <v>26</v>
      </c>
      <c r="M8" s="80"/>
      <c r="N8" s="78" t="s">
        <v>27</v>
      </c>
      <c r="O8" s="80"/>
      <c r="P8" s="78" t="s">
        <v>28</v>
      </c>
      <c r="Q8" s="80"/>
      <c r="R8" s="79" t="s">
        <v>29</v>
      </c>
      <c r="S8" s="80"/>
      <c r="T8" s="78" t="s">
        <v>30</v>
      </c>
      <c r="U8" s="80"/>
      <c r="V8" s="78" t="s">
        <v>34</v>
      </c>
      <c r="W8" s="80"/>
      <c r="X8" s="78" t="s">
        <v>35</v>
      </c>
      <c r="Y8" s="79"/>
    </row>
    <row r="9" spans="1:25" s="1" customFormat="1" ht="21.95" customHeight="1" thickBot="1">
      <c r="A9" s="82"/>
      <c r="B9" s="70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1" t="s">
        <v>31</v>
      </c>
      <c r="S9" s="21" t="s">
        <v>32</v>
      </c>
      <c r="T9" s="22" t="s">
        <v>0</v>
      </c>
      <c r="U9" s="21" t="s">
        <v>1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7.45" customHeight="1">
      <c r="A10" s="64" t="s">
        <v>66</v>
      </c>
      <c r="B10" s="23" t="s">
        <v>41</v>
      </c>
      <c r="C10" s="33">
        <v>6878</v>
      </c>
      <c r="D10" s="33">
        <v>4122</v>
      </c>
      <c r="E10" s="34">
        <v>2756</v>
      </c>
      <c r="F10" s="33">
        <v>2755</v>
      </c>
      <c r="G10" s="34">
        <v>1764</v>
      </c>
      <c r="H10" s="33">
        <v>325</v>
      </c>
      <c r="I10" s="33">
        <v>226</v>
      </c>
      <c r="J10" s="33">
        <v>43</v>
      </c>
      <c r="K10" s="33">
        <v>24</v>
      </c>
      <c r="L10" s="33">
        <v>83</v>
      </c>
      <c r="M10" s="33">
        <v>55</v>
      </c>
      <c r="N10" s="33">
        <v>18</v>
      </c>
      <c r="O10" s="33">
        <v>21</v>
      </c>
      <c r="P10" s="33">
        <v>56</v>
      </c>
      <c r="Q10" s="33">
        <v>56</v>
      </c>
      <c r="R10" s="33">
        <v>383</v>
      </c>
      <c r="S10" s="33">
        <v>248</v>
      </c>
      <c r="T10" s="33">
        <v>26</v>
      </c>
      <c r="U10" s="33">
        <v>18</v>
      </c>
      <c r="V10" s="33">
        <v>382</v>
      </c>
      <c r="W10" s="33">
        <v>293</v>
      </c>
      <c r="X10" s="34">
        <v>51</v>
      </c>
      <c r="Y10" s="55">
        <v>51</v>
      </c>
    </row>
    <row r="11" spans="1:25" ht="17.45" customHeight="1">
      <c r="A11" s="76"/>
      <c r="B11" s="24" t="s">
        <v>42</v>
      </c>
      <c r="C11" s="36">
        <v>438</v>
      </c>
      <c r="D11" s="36">
        <v>268</v>
      </c>
      <c r="E11" s="37">
        <v>170</v>
      </c>
      <c r="F11" s="36">
        <v>77</v>
      </c>
      <c r="G11" s="37">
        <v>27</v>
      </c>
      <c r="H11" s="38">
        <v>0</v>
      </c>
      <c r="I11" s="38">
        <v>0</v>
      </c>
      <c r="J11" s="38">
        <v>0</v>
      </c>
      <c r="K11" s="38">
        <v>0</v>
      </c>
      <c r="L11" s="36">
        <v>16</v>
      </c>
      <c r="M11" s="36">
        <v>4</v>
      </c>
      <c r="N11" s="36">
        <v>7</v>
      </c>
      <c r="O11" s="36">
        <v>9</v>
      </c>
      <c r="P11" s="36">
        <v>27</v>
      </c>
      <c r="Q11" s="36">
        <v>23</v>
      </c>
      <c r="R11" s="36">
        <v>11</v>
      </c>
      <c r="S11" s="36">
        <v>2</v>
      </c>
      <c r="T11" s="38">
        <v>0</v>
      </c>
      <c r="U11" s="38">
        <v>0</v>
      </c>
      <c r="V11" s="36">
        <v>126</v>
      </c>
      <c r="W11" s="36">
        <v>99</v>
      </c>
      <c r="X11" s="37">
        <v>4</v>
      </c>
      <c r="Y11" s="49">
        <v>6</v>
      </c>
    </row>
    <row r="12" spans="1:25" ht="17.45" customHeight="1">
      <c r="A12" s="76"/>
      <c r="B12" s="24" t="s">
        <v>43</v>
      </c>
      <c r="C12" s="36">
        <v>982</v>
      </c>
      <c r="D12" s="36">
        <v>591</v>
      </c>
      <c r="E12" s="37">
        <v>391</v>
      </c>
      <c r="F12" s="36">
        <v>247</v>
      </c>
      <c r="G12" s="37">
        <v>103</v>
      </c>
      <c r="H12" s="36">
        <v>124</v>
      </c>
      <c r="I12" s="36">
        <v>108</v>
      </c>
      <c r="J12" s="36">
        <v>1</v>
      </c>
      <c r="K12" s="38">
        <v>0</v>
      </c>
      <c r="L12" s="36">
        <v>30</v>
      </c>
      <c r="M12" s="36">
        <v>18</v>
      </c>
      <c r="N12" s="36">
        <v>3</v>
      </c>
      <c r="O12" s="36">
        <v>2</v>
      </c>
      <c r="P12" s="36">
        <v>3</v>
      </c>
      <c r="Q12" s="36">
        <v>2</v>
      </c>
      <c r="R12" s="36">
        <v>33</v>
      </c>
      <c r="S12" s="36">
        <v>29</v>
      </c>
      <c r="T12" s="36">
        <v>4</v>
      </c>
      <c r="U12" s="36">
        <v>2</v>
      </c>
      <c r="V12" s="36">
        <v>138</v>
      </c>
      <c r="W12" s="36">
        <v>115</v>
      </c>
      <c r="X12" s="37">
        <v>8</v>
      </c>
      <c r="Y12" s="49">
        <v>12</v>
      </c>
    </row>
    <row r="13" spans="1:25" ht="17.45" customHeight="1">
      <c r="A13" s="76"/>
      <c r="B13" s="24" t="s">
        <v>44</v>
      </c>
      <c r="C13" s="36">
        <v>2029</v>
      </c>
      <c r="D13" s="36">
        <v>1150</v>
      </c>
      <c r="E13" s="37">
        <v>879</v>
      </c>
      <c r="F13" s="36">
        <v>762</v>
      </c>
      <c r="G13" s="37">
        <v>610</v>
      </c>
      <c r="H13" s="36">
        <v>75</v>
      </c>
      <c r="I13" s="36">
        <v>47</v>
      </c>
      <c r="J13" s="36">
        <v>15</v>
      </c>
      <c r="K13" s="36">
        <v>4</v>
      </c>
      <c r="L13" s="36">
        <v>12</v>
      </c>
      <c r="M13" s="36">
        <v>12</v>
      </c>
      <c r="N13" s="36">
        <v>3</v>
      </c>
      <c r="O13" s="36">
        <v>5</v>
      </c>
      <c r="P13" s="36">
        <v>16</v>
      </c>
      <c r="Q13" s="36">
        <v>24</v>
      </c>
      <c r="R13" s="36">
        <v>129</v>
      </c>
      <c r="S13" s="36">
        <v>81</v>
      </c>
      <c r="T13" s="36">
        <v>8</v>
      </c>
      <c r="U13" s="36">
        <v>6</v>
      </c>
      <c r="V13" s="36">
        <v>117</v>
      </c>
      <c r="W13" s="36">
        <v>79</v>
      </c>
      <c r="X13" s="37">
        <v>13</v>
      </c>
      <c r="Y13" s="49">
        <v>11</v>
      </c>
    </row>
    <row r="14" spans="1:25" ht="17.45" customHeight="1">
      <c r="A14" s="76"/>
      <c r="B14" s="24" t="s">
        <v>45</v>
      </c>
      <c r="C14" s="36">
        <v>3429</v>
      </c>
      <c r="D14" s="36">
        <v>2113</v>
      </c>
      <c r="E14" s="37">
        <v>1316</v>
      </c>
      <c r="F14" s="36">
        <v>1669</v>
      </c>
      <c r="G14" s="37">
        <v>1024</v>
      </c>
      <c r="H14" s="36">
        <v>126</v>
      </c>
      <c r="I14" s="36">
        <v>71</v>
      </c>
      <c r="J14" s="36">
        <v>27</v>
      </c>
      <c r="K14" s="36">
        <v>20</v>
      </c>
      <c r="L14" s="36">
        <v>25</v>
      </c>
      <c r="M14" s="36">
        <v>21</v>
      </c>
      <c r="N14" s="36">
        <v>5</v>
      </c>
      <c r="O14" s="36">
        <v>5</v>
      </c>
      <c r="P14" s="36">
        <v>10</v>
      </c>
      <c r="Q14" s="36">
        <v>7</v>
      </c>
      <c r="R14" s="36">
        <v>210</v>
      </c>
      <c r="S14" s="36">
        <v>136</v>
      </c>
      <c r="T14" s="36">
        <v>14</v>
      </c>
      <c r="U14" s="36">
        <v>10</v>
      </c>
      <c r="V14" s="36">
        <v>1</v>
      </c>
      <c r="W14" s="38">
        <v>0</v>
      </c>
      <c r="X14" s="37">
        <v>26</v>
      </c>
      <c r="Y14" s="49">
        <v>22</v>
      </c>
    </row>
    <row r="15" spans="1:25" ht="17.45" customHeight="1">
      <c r="A15" s="76" t="s">
        <v>57</v>
      </c>
      <c r="B15" s="24" t="s">
        <v>41</v>
      </c>
      <c r="C15" s="36">
        <v>11677</v>
      </c>
      <c r="D15" s="36">
        <v>6881</v>
      </c>
      <c r="E15" s="37">
        <v>4796</v>
      </c>
      <c r="F15" s="36">
        <v>3267</v>
      </c>
      <c r="G15" s="37">
        <v>2483</v>
      </c>
      <c r="H15" s="36">
        <v>617</v>
      </c>
      <c r="I15" s="36">
        <v>552</v>
      </c>
      <c r="J15" s="36">
        <v>68</v>
      </c>
      <c r="K15" s="36">
        <v>46</v>
      </c>
      <c r="L15" s="36">
        <v>221</v>
      </c>
      <c r="M15" s="36">
        <v>149</v>
      </c>
      <c r="N15" s="36">
        <v>30</v>
      </c>
      <c r="O15" s="36">
        <v>16</v>
      </c>
      <c r="P15" s="36">
        <v>340</v>
      </c>
      <c r="Q15" s="36">
        <v>246</v>
      </c>
      <c r="R15" s="36">
        <v>1616</v>
      </c>
      <c r="S15" s="36">
        <v>742</v>
      </c>
      <c r="T15" s="36">
        <v>54</v>
      </c>
      <c r="U15" s="36">
        <v>47</v>
      </c>
      <c r="V15" s="36">
        <v>605</v>
      </c>
      <c r="W15" s="36">
        <v>445</v>
      </c>
      <c r="X15" s="37">
        <v>63</v>
      </c>
      <c r="Y15" s="49">
        <v>70</v>
      </c>
    </row>
    <row r="16" spans="1:25" ht="17.45" customHeight="1">
      <c r="A16" s="76"/>
      <c r="B16" s="24" t="s">
        <v>42</v>
      </c>
      <c r="C16" s="36">
        <v>1276</v>
      </c>
      <c r="D16" s="36">
        <v>757</v>
      </c>
      <c r="E16" s="37">
        <v>519</v>
      </c>
      <c r="F16" s="36">
        <v>162</v>
      </c>
      <c r="G16" s="37">
        <v>95</v>
      </c>
      <c r="H16" s="38">
        <v>0</v>
      </c>
      <c r="I16" s="38">
        <v>0</v>
      </c>
      <c r="J16" s="38">
        <v>0</v>
      </c>
      <c r="K16" s="38">
        <v>0</v>
      </c>
      <c r="L16" s="36">
        <v>57</v>
      </c>
      <c r="M16" s="36">
        <v>26</v>
      </c>
      <c r="N16" s="36">
        <v>6</v>
      </c>
      <c r="O16" s="36">
        <v>4</v>
      </c>
      <c r="P16" s="36">
        <v>279</v>
      </c>
      <c r="Q16" s="36">
        <v>203</v>
      </c>
      <c r="R16" s="36">
        <v>17</v>
      </c>
      <c r="S16" s="36">
        <v>6</v>
      </c>
      <c r="T16" s="38">
        <v>0</v>
      </c>
      <c r="U16" s="38">
        <v>0</v>
      </c>
      <c r="V16" s="36">
        <v>231</v>
      </c>
      <c r="W16" s="36">
        <v>173</v>
      </c>
      <c r="X16" s="37">
        <v>5</v>
      </c>
      <c r="Y16" s="49">
        <v>12</v>
      </c>
    </row>
    <row r="17" spans="1:25" ht="17.45" customHeight="1">
      <c r="A17" s="76"/>
      <c r="B17" s="24" t="s">
        <v>43</v>
      </c>
      <c r="C17" s="36">
        <v>1788</v>
      </c>
      <c r="D17" s="36">
        <v>1072</v>
      </c>
      <c r="E17" s="37">
        <v>716</v>
      </c>
      <c r="F17" s="36">
        <v>379</v>
      </c>
      <c r="G17" s="37">
        <v>219</v>
      </c>
      <c r="H17" s="36">
        <v>251</v>
      </c>
      <c r="I17" s="36">
        <v>186</v>
      </c>
      <c r="J17" s="36">
        <v>5</v>
      </c>
      <c r="K17" s="36">
        <v>6</v>
      </c>
      <c r="L17" s="36">
        <v>36</v>
      </c>
      <c r="M17" s="36">
        <v>32</v>
      </c>
      <c r="N17" s="36">
        <v>8</v>
      </c>
      <c r="O17" s="36">
        <v>3</v>
      </c>
      <c r="P17" s="36">
        <v>13</v>
      </c>
      <c r="Q17" s="36">
        <v>16</v>
      </c>
      <c r="R17" s="36">
        <v>143</v>
      </c>
      <c r="S17" s="36">
        <v>68</v>
      </c>
      <c r="T17" s="36">
        <v>2</v>
      </c>
      <c r="U17" s="36">
        <v>6</v>
      </c>
      <c r="V17" s="36">
        <v>223</v>
      </c>
      <c r="W17" s="36">
        <v>165</v>
      </c>
      <c r="X17" s="37">
        <v>12</v>
      </c>
      <c r="Y17" s="49">
        <v>15</v>
      </c>
    </row>
    <row r="18" spans="1:25" ht="17.45" customHeight="1">
      <c r="A18" s="76"/>
      <c r="B18" s="24" t="s">
        <v>44</v>
      </c>
      <c r="C18" s="36">
        <v>3803</v>
      </c>
      <c r="D18" s="36">
        <v>2168</v>
      </c>
      <c r="E18" s="37">
        <v>1635</v>
      </c>
      <c r="F18" s="36">
        <v>1259</v>
      </c>
      <c r="G18" s="37">
        <v>1046</v>
      </c>
      <c r="H18" s="36">
        <v>131</v>
      </c>
      <c r="I18" s="36">
        <v>149</v>
      </c>
      <c r="J18" s="36">
        <v>11</v>
      </c>
      <c r="K18" s="36">
        <v>8</v>
      </c>
      <c r="L18" s="36">
        <v>56</v>
      </c>
      <c r="M18" s="36">
        <v>26</v>
      </c>
      <c r="N18" s="36">
        <v>3</v>
      </c>
      <c r="O18" s="36">
        <v>3</v>
      </c>
      <c r="P18" s="36">
        <v>31</v>
      </c>
      <c r="Q18" s="36">
        <v>21</v>
      </c>
      <c r="R18" s="36">
        <v>506</v>
      </c>
      <c r="S18" s="36">
        <v>250</v>
      </c>
      <c r="T18" s="36">
        <v>10</v>
      </c>
      <c r="U18" s="36">
        <v>11</v>
      </c>
      <c r="V18" s="36">
        <v>151</v>
      </c>
      <c r="W18" s="36">
        <v>107</v>
      </c>
      <c r="X18" s="37">
        <v>10</v>
      </c>
      <c r="Y18" s="49">
        <v>14</v>
      </c>
    </row>
    <row r="19" spans="1:25" ht="17.45" customHeight="1">
      <c r="A19" s="76"/>
      <c r="B19" s="24" t="s">
        <v>45</v>
      </c>
      <c r="C19" s="36">
        <v>4810</v>
      </c>
      <c r="D19" s="36">
        <v>2884</v>
      </c>
      <c r="E19" s="37">
        <v>1926</v>
      </c>
      <c r="F19" s="36">
        <v>1467</v>
      </c>
      <c r="G19" s="37">
        <v>1123</v>
      </c>
      <c r="H19" s="36">
        <v>235</v>
      </c>
      <c r="I19" s="36">
        <v>217</v>
      </c>
      <c r="J19" s="36">
        <v>52</v>
      </c>
      <c r="K19" s="36">
        <v>32</v>
      </c>
      <c r="L19" s="36">
        <v>72</v>
      </c>
      <c r="M19" s="36">
        <v>65</v>
      </c>
      <c r="N19" s="36">
        <v>13</v>
      </c>
      <c r="O19" s="36">
        <v>6</v>
      </c>
      <c r="P19" s="36">
        <v>17</v>
      </c>
      <c r="Q19" s="36">
        <v>6</v>
      </c>
      <c r="R19" s="36">
        <v>950</v>
      </c>
      <c r="S19" s="36">
        <v>418</v>
      </c>
      <c r="T19" s="36">
        <v>42</v>
      </c>
      <c r="U19" s="36">
        <v>30</v>
      </c>
      <c r="V19" s="38">
        <v>0</v>
      </c>
      <c r="W19" s="38">
        <v>0</v>
      </c>
      <c r="X19" s="37">
        <v>36</v>
      </c>
      <c r="Y19" s="49">
        <v>29</v>
      </c>
    </row>
    <row r="20" spans="1:25" ht="17.45" customHeight="1">
      <c r="A20" s="76" t="s">
        <v>58</v>
      </c>
      <c r="B20" s="24" t="s">
        <v>41</v>
      </c>
      <c r="C20" s="36">
        <v>5481</v>
      </c>
      <c r="D20" s="36">
        <v>3358</v>
      </c>
      <c r="E20" s="37">
        <v>2123</v>
      </c>
      <c r="F20" s="36">
        <v>1138</v>
      </c>
      <c r="G20" s="37">
        <v>977</v>
      </c>
      <c r="H20" s="36">
        <v>275</v>
      </c>
      <c r="I20" s="36">
        <v>186</v>
      </c>
      <c r="J20" s="36">
        <v>76</v>
      </c>
      <c r="K20" s="36">
        <v>25</v>
      </c>
      <c r="L20" s="36">
        <v>139</v>
      </c>
      <c r="M20" s="36">
        <v>80</v>
      </c>
      <c r="N20" s="36">
        <v>26</v>
      </c>
      <c r="O20" s="36">
        <v>9</v>
      </c>
      <c r="P20" s="36">
        <v>274</v>
      </c>
      <c r="Q20" s="36">
        <v>181</v>
      </c>
      <c r="R20" s="36">
        <v>1042</v>
      </c>
      <c r="S20" s="36">
        <v>474</v>
      </c>
      <c r="T20" s="36">
        <v>22</v>
      </c>
      <c r="U20" s="36">
        <v>10</v>
      </c>
      <c r="V20" s="36">
        <v>351</v>
      </c>
      <c r="W20" s="36">
        <v>161</v>
      </c>
      <c r="X20" s="37">
        <v>15</v>
      </c>
      <c r="Y20" s="49">
        <v>20</v>
      </c>
    </row>
    <row r="21" spans="1:25" ht="17.45" customHeight="1">
      <c r="A21" s="76"/>
      <c r="B21" s="24" t="s">
        <v>42</v>
      </c>
      <c r="C21" s="36">
        <v>797</v>
      </c>
      <c r="D21" s="36">
        <v>508</v>
      </c>
      <c r="E21" s="37">
        <v>289</v>
      </c>
      <c r="F21" s="36">
        <v>85</v>
      </c>
      <c r="G21" s="37">
        <v>38</v>
      </c>
      <c r="H21" s="38">
        <v>0</v>
      </c>
      <c r="I21" s="36">
        <v>1</v>
      </c>
      <c r="J21" s="38">
        <v>0</v>
      </c>
      <c r="K21" s="38">
        <v>0</v>
      </c>
      <c r="L21" s="36">
        <v>32</v>
      </c>
      <c r="M21" s="36">
        <v>15</v>
      </c>
      <c r="N21" s="36">
        <v>5</v>
      </c>
      <c r="O21" s="38">
        <v>0</v>
      </c>
      <c r="P21" s="36">
        <v>247</v>
      </c>
      <c r="Q21" s="36">
        <v>156</v>
      </c>
      <c r="R21" s="36">
        <v>8</v>
      </c>
      <c r="S21" s="36">
        <v>3</v>
      </c>
      <c r="T21" s="38">
        <v>0</v>
      </c>
      <c r="U21" s="38">
        <v>0</v>
      </c>
      <c r="V21" s="36">
        <v>127</v>
      </c>
      <c r="W21" s="36">
        <v>74</v>
      </c>
      <c r="X21" s="37">
        <v>4</v>
      </c>
      <c r="Y21" s="49">
        <v>2</v>
      </c>
    </row>
    <row r="22" spans="1:25" ht="17.45" customHeight="1">
      <c r="A22" s="76"/>
      <c r="B22" s="24" t="s">
        <v>43</v>
      </c>
      <c r="C22" s="36">
        <v>783</v>
      </c>
      <c r="D22" s="36">
        <v>482</v>
      </c>
      <c r="E22" s="37">
        <v>301</v>
      </c>
      <c r="F22" s="36">
        <v>147</v>
      </c>
      <c r="G22" s="37">
        <v>118</v>
      </c>
      <c r="H22" s="36">
        <v>91</v>
      </c>
      <c r="I22" s="36">
        <v>63</v>
      </c>
      <c r="J22" s="36">
        <v>8</v>
      </c>
      <c r="K22" s="36">
        <v>2</v>
      </c>
      <c r="L22" s="36">
        <v>9</v>
      </c>
      <c r="M22" s="36">
        <v>9</v>
      </c>
      <c r="N22" s="36">
        <v>3</v>
      </c>
      <c r="O22" s="36">
        <v>1</v>
      </c>
      <c r="P22" s="36">
        <v>6</v>
      </c>
      <c r="Q22" s="36">
        <v>5</v>
      </c>
      <c r="R22" s="36">
        <v>94</v>
      </c>
      <c r="S22" s="36">
        <v>45</v>
      </c>
      <c r="T22" s="36">
        <v>1</v>
      </c>
      <c r="U22" s="36">
        <v>1</v>
      </c>
      <c r="V22" s="36">
        <v>119</v>
      </c>
      <c r="W22" s="36">
        <v>51</v>
      </c>
      <c r="X22" s="37">
        <v>4</v>
      </c>
      <c r="Y22" s="49">
        <v>6</v>
      </c>
    </row>
    <row r="23" spans="1:25" ht="17.45" customHeight="1">
      <c r="A23" s="76"/>
      <c r="B23" s="24" t="s">
        <v>44</v>
      </c>
      <c r="C23" s="36">
        <v>1890</v>
      </c>
      <c r="D23" s="36">
        <v>1154</v>
      </c>
      <c r="E23" s="37">
        <v>736</v>
      </c>
      <c r="F23" s="36">
        <v>554</v>
      </c>
      <c r="G23" s="37">
        <v>461</v>
      </c>
      <c r="H23" s="36">
        <v>82</v>
      </c>
      <c r="I23" s="36">
        <v>48</v>
      </c>
      <c r="J23" s="36">
        <v>25</v>
      </c>
      <c r="K23" s="36">
        <v>3</v>
      </c>
      <c r="L23" s="36">
        <v>38</v>
      </c>
      <c r="M23" s="36">
        <v>11</v>
      </c>
      <c r="N23" s="36">
        <v>3</v>
      </c>
      <c r="O23" s="38">
        <v>0</v>
      </c>
      <c r="P23" s="36">
        <v>12</v>
      </c>
      <c r="Q23" s="36">
        <v>12</v>
      </c>
      <c r="R23" s="36">
        <v>332</v>
      </c>
      <c r="S23" s="36">
        <v>162</v>
      </c>
      <c r="T23" s="36">
        <v>4</v>
      </c>
      <c r="U23" s="36">
        <v>1</v>
      </c>
      <c r="V23" s="36">
        <v>102</v>
      </c>
      <c r="W23" s="36">
        <v>35</v>
      </c>
      <c r="X23" s="37">
        <v>2</v>
      </c>
      <c r="Y23" s="49">
        <v>3</v>
      </c>
    </row>
    <row r="24" spans="1:25" ht="17.45" customHeight="1">
      <c r="A24" s="76"/>
      <c r="B24" s="24" t="s">
        <v>45</v>
      </c>
      <c r="C24" s="36">
        <v>2011</v>
      </c>
      <c r="D24" s="36">
        <v>1214</v>
      </c>
      <c r="E24" s="37">
        <v>797</v>
      </c>
      <c r="F24" s="36">
        <v>352</v>
      </c>
      <c r="G24" s="37">
        <v>360</v>
      </c>
      <c r="H24" s="36">
        <v>102</v>
      </c>
      <c r="I24" s="36">
        <v>74</v>
      </c>
      <c r="J24" s="36">
        <v>43</v>
      </c>
      <c r="K24" s="36">
        <v>20</v>
      </c>
      <c r="L24" s="36">
        <v>60</v>
      </c>
      <c r="M24" s="36">
        <v>45</v>
      </c>
      <c r="N24" s="36">
        <v>15</v>
      </c>
      <c r="O24" s="36">
        <v>8</v>
      </c>
      <c r="P24" s="36">
        <v>9</v>
      </c>
      <c r="Q24" s="36">
        <v>8</v>
      </c>
      <c r="R24" s="36">
        <v>608</v>
      </c>
      <c r="S24" s="36">
        <v>264</v>
      </c>
      <c r="T24" s="36">
        <v>17</v>
      </c>
      <c r="U24" s="36">
        <v>8</v>
      </c>
      <c r="V24" s="36">
        <v>3</v>
      </c>
      <c r="W24" s="36">
        <v>1</v>
      </c>
      <c r="X24" s="37">
        <v>5</v>
      </c>
      <c r="Y24" s="49">
        <v>9</v>
      </c>
    </row>
    <row r="25" spans="1:25" ht="17.45" customHeight="1">
      <c r="A25" s="76" t="s">
        <v>59</v>
      </c>
      <c r="B25" s="24" t="s">
        <v>41</v>
      </c>
      <c r="C25" s="36">
        <v>14187</v>
      </c>
      <c r="D25" s="36">
        <v>8489</v>
      </c>
      <c r="E25" s="37">
        <v>5698</v>
      </c>
      <c r="F25" s="36">
        <v>2029</v>
      </c>
      <c r="G25" s="37">
        <v>2106</v>
      </c>
      <c r="H25" s="36">
        <v>789</v>
      </c>
      <c r="I25" s="36">
        <v>668</v>
      </c>
      <c r="J25" s="36">
        <v>211</v>
      </c>
      <c r="K25" s="36">
        <v>61</v>
      </c>
      <c r="L25" s="36">
        <v>407</v>
      </c>
      <c r="M25" s="36">
        <v>276</v>
      </c>
      <c r="N25" s="36">
        <v>100</v>
      </c>
      <c r="O25" s="36">
        <v>31</v>
      </c>
      <c r="P25" s="36">
        <v>812</v>
      </c>
      <c r="Q25" s="36">
        <v>533</v>
      </c>
      <c r="R25" s="36">
        <v>3222</v>
      </c>
      <c r="S25" s="36">
        <v>1527</v>
      </c>
      <c r="T25" s="36">
        <v>40</v>
      </c>
      <c r="U25" s="36">
        <v>31</v>
      </c>
      <c r="V25" s="36">
        <v>857</v>
      </c>
      <c r="W25" s="36">
        <v>443</v>
      </c>
      <c r="X25" s="37">
        <v>22</v>
      </c>
      <c r="Y25" s="49">
        <v>22</v>
      </c>
    </row>
    <row r="26" spans="1:25" ht="17.45" customHeight="1">
      <c r="A26" s="76"/>
      <c r="B26" s="24" t="s">
        <v>42</v>
      </c>
      <c r="C26" s="36">
        <v>2072</v>
      </c>
      <c r="D26" s="36">
        <v>1250</v>
      </c>
      <c r="E26" s="37">
        <v>822</v>
      </c>
      <c r="F26" s="36">
        <v>112</v>
      </c>
      <c r="G26" s="37">
        <v>99</v>
      </c>
      <c r="H26" s="36">
        <v>2</v>
      </c>
      <c r="I26" s="36">
        <v>2</v>
      </c>
      <c r="J26" s="38">
        <v>0</v>
      </c>
      <c r="K26" s="38">
        <v>0</v>
      </c>
      <c r="L26" s="36">
        <v>89</v>
      </c>
      <c r="M26" s="36">
        <v>33</v>
      </c>
      <c r="N26" s="36">
        <v>16</v>
      </c>
      <c r="O26" s="36">
        <v>2</v>
      </c>
      <c r="P26" s="36">
        <v>739</v>
      </c>
      <c r="Q26" s="36">
        <v>483</v>
      </c>
      <c r="R26" s="36">
        <v>15</v>
      </c>
      <c r="S26" s="36">
        <v>14</v>
      </c>
      <c r="T26" s="38">
        <v>0</v>
      </c>
      <c r="U26" s="38">
        <v>0</v>
      </c>
      <c r="V26" s="36">
        <v>276</v>
      </c>
      <c r="W26" s="36">
        <v>182</v>
      </c>
      <c r="X26" s="37">
        <v>1</v>
      </c>
      <c r="Y26" s="49">
        <v>7</v>
      </c>
    </row>
    <row r="27" spans="1:25" ht="17.45" customHeight="1">
      <c r="A27" s="76"/>
      <c r="B27" s="24" t="s">
        <v>43</v>
      </c>
      <c r="C27" s="36">
        <v>2137</v>
      </c>
      <c r="D27" s="36">
        <v>1279</v>
      </c>
      <c r="E27" s="37">
        <v>858</v>
      </c>
      <c r="F27" s="36">
        <v>297</v>
      </c>
      <c r="G27" s="37">
        <v>272</v>
      </c>
      <c r="H27" s="36">
        <v>235</v>
      </c>
      <c r="I27" s="36">
        <v>209</v>
      </c>
      <c r="J27" s="36">
        <v>36</v>
      </c>
      <c r="K27" s="36">
        <v>6</v>
      </c>
      <c r="L27" s="36">
        <v>34</v>
      </c>
      <c r="M27" s="36">
        <v>19</v>
      </c>
      <c r="N27" s="36">
        <v>24</v>
      </c>
      <c r="O27" s="36">
        <v>2</v>
      </c>
      <c r="P27" s="36">
        <v>13</v>
      </c>
      <c r="Q27" s="36">
        <v>12</v>
      </c>
      <c r="R27" s="36">
        <v>326</v>
      </c>
      <c r="S27" s="36">
        <v>188</v>
      </c>
      <c r="T27" s="36">
        <v>3</v>
      </c>
      <c r="U27" s="36">
        <v>6</v>
      </c>
      <c r="V27" s="36">
        <v>303</v>
      </c>
      <c r="W27" s="36">
        <v>142</v>
      </c>
      <c r="X27" s="37">
        <v>8</v>
      </c>
      <c r="Y27" s="49">
        <v>2</v>
      </c>
    </row>
    <row r="28" spans="1:25" ht="17.45" customHeight="1">
      <c r="A28" s="76"/>
      <c r="B28" s="24" t="s">
        <v>44</v>
      </c>
      <c r="C28" s="36">
        <v>4884</v>
      </c>
      <c r="D28" s="36">
        <v>2944</v>
      </c>
      <c r="E28" s="37">
        <v>1940</v>
      </c>
      <c r="F28" s="36">
        <v>1020</v>
      </c>
      <c r="G28" s="37">
        <v>956</v>
      </c>
      <c r="H28" s="36">
        <v>248</v>
      </c>
      <c r="I28" s="36">
        <v>201</v>
      </c>
      <c r="J28" s="36">
        <v>53</v>
      </c>
      <c r="K28" s="36">
        <v>8</v>
      </c>
      <c r="L28" s="36">
        <v>111</v>
      </c>
      <c r="M28" s="36">
        <v>52</v>
      </c>
      <c r="N28" s="36">
        <v>8</v>
      </c>
      <c r="O28" s="36">
        <v>1</v>
      </c>
      <c r="P28" s="36">
        <v>41</v>
      </c>
      <c r="Q28" s="36">
        <v>25</v>
      </c>
      <c r="R28" s="36">
        <v>1179</v>
      </c>
      <c r="S28" s="36">
        <v>568</v>
      </c>
      <c r="T28" s="36">
        <v>5</v>
      </c>
      <c r="U28" s="36">
        <v>6</v>
      </c>
      <c r="V28" s="36">
        <v>274</v>
      </c>
      <c r="W28" s="36">
        <v>118</v>
      </c>
      <c r="X28" s="37">
        <v>5</v>
      </c>
      <c r="Y28" s="49">
        <v>5</v>
      </c>
    </row>
    <row r="29" spans="1:25" ht="17.45" customHeight="1">
      <c r="A29" s="76"/>
      <c r="B29" s="24" t="s">
        <v>45</v>
      </c>
      <c r="C29" s="36">
        <v>5094</v>
      </c>
      <c r="D29" s="36">
        <v>3016</v>
      </c>
      <c r="E29" s="37">
        <v>2078</v>
      </c>
      <c r="F29" s="36">
        <v>600</v>
      </c>
      <c r="G29" s="37">
        <v>779</v>
      </c>
      <c r="H29" s="36">
        <v>304</v>
      </c>
      <c r="I29" s="36">
        <v>256</v>
      </c>
      <c r="J29" s="36">
        <v>122</v>
      </c>
      <c r="K29" s="36">
        <v>47</v>
      </c>
      <c r="L29" s="36">
        <v>173</v>
      </c>
      <c r="M29" s="36">
        <v>172</v>
      </c>
      <c r="N29" s="36">
        <v>52</v>
      </c>
      <c r="O29" s="36">
        <v>26</v>
      </c>
      <c r="P29" s="36">
        <v>19</v>
      </c>
      <c r="Q29" s="36">
        <v>13</v>
      </c>
      <c r="R29" s="36">
        <v>1702</v>
      </c>
      <c r="S29" s="36">
        <v>757</v>
      </c>
      <c r="T29" s="36">
        <v>32</v>
      </c>
      <c r="U29" s="36">
        <v>19</v>
      </c>
      <c r="V29" s="36">
        <v>4</v>
      </c>
      <c r="W29" s="36">
        <v>1</v>
      </c>
      <c r="X29" s="37">
        <v>8</v>
      </c>
      <c r="Y29" s="49">
        <v>8</v>
      </c>
    </row>
    <row r="30" spans="1:25" ht="17.45" customHeight="1">
      <c r="A30" s="76" t="s">
        <v>60</v>
      </c>
      <c r="B30" s="24" t="s">
        <v>41</v>
      </c>
      <c r="C30" s="36">
        <v>9398</v>
      </c>
      <c r="D30" s="36">
        <v>5490</v>
      </c>
      <c r="E30" s="37">
        <v>3908</v>
      </c>
      <c r="F30" s="36">
        <v>840</v>
      </c>
      <c r="G30" s="37">
        <v>929</v>
      </c>
      <c r="H30" s="36">
        <v>620</v>
      </c>
      <c r="I30" s="36">
        <v>586</v>
      </c>
      <c r="J30" s="36">
        <v>114</v>
      </c>
      <c r="K30" s="36">
        <v>36</v>
      </c>
      <c r="L30" s="36">
        <v>320</v>
      </c>
      <c r="M30" s="36">
        <v>211</v>
      </c>
      <c r="N30" s="36">
        <v>78</v>
      </c>
      <c r="O30" s="36">
        <v>28</v>
      </c>
      <c r="P30" s="36">
        <v>500</v>
      </c>
      <c r="Q30" s="36">
        <v>420</v>
      </c>
      <c r="R30" s="36">
        <v>2428</v>
      </c>
      <c r="S30" s="36">
        <v>1394</v>
      </c>
      <c r="T30" s="36">
        <v>29</v>
      </c>
      <c r="U30" s="36">
        <v>15</v>
      </c>
      <c r="V30" s="36">
        <v>552</v>
      </c>
      <c r="W30" s="36">
        <v>282</v>
      </c>
      <c r="X30" s="37">
        <v>9</v>
      </c>
      <c r="Y30" s="49">
        <v>7</v>
      </c>
    </row>
    <row r="31" spans="1:25" ht="17.45" customHeight="1">
      <c r="A31" s="76"/>
      <c r="B31" s="24" t="s">
        <v>42</v>
      </c>
      <c r="C31" s="36">
        <v>1325</v>
      </c>
      <c r="D31" s="36">
        <v>737</v>
      </c>
      <c r="E31" s="37">
        <v>588</v>
      </c>
      <c r="F31" s="36">
        <v>48</v>
      </c>
      <c r="G31" s="37">
        <v>52</v>
      </c>
      <c r="H31" s="38">
        <v>0</v>
      </c>
      <c r="I31" s="38">
        <v>0</v>
      </c>
      <c r="J31" s="38">
        <v>0</v>
      </c>
      <c r="K31" s="38">
        <v>0</v>
      </c>
      <c r="L31" s="36">
        <v>61</v>
      </c>
      <c r="M31" s="36">
        <v>20</v>
      </c>
      <c r="N31" s="36">
        <v>15</v>
      </c>
      <c r="O31" s="36">
        <v>5</v>
      </c>
      <c r="P31" s="36">
        <v>441</v>
      </c>
      <c r="Q31" s="36">
        <v>378</v>
      </c>
      <c r="R31" s="36">
        <v>13</v>
      </c>
      <c r="S31" s="38">
        <v>0</v>
      </c>
      <c r="T31" s="38">
        <v>0</v>
      </c>
      <c r="U31" s="38">
        <v>0</v>
      </c>
      <c r="V31" s="36">
        <v>154</v>
      </c>
      <c r="W31" s="36">
        <v>130</v>
      </c>
      <c r="X31" s="37">
        <v>5</v>
      </c>
      <c r="Y31" s="49">
        <v>3</v>
      </c>
    </row>
    <row r="32" spans="1:25" ht="17.45" customHeight="1">
      <c r="A32" s="76"/>
      <c r="B32" s="24" t="s">
        <v>43</v>
      </c>
      <c r="C32" s="36">
        <v>1434</v>
      </c>
      <c r="D32" s="36">
        <v>856</v>
      </c>
      <c r="E32" s="37">
        <v>578</v>
      </c>
      <c r="F32" s="36">
        <v>155</v>
      </c>
      <c r="G32" s="37">
        <v>130</v>
      </c>
      <c r="H32" s="36">
        <v>159</v>
      </c>
      <c r="I32" s="36">
        <v>144</v>
      </c>
      <c r="J32" s="36">
        <v>33</v>
      </c>
      <c r="K32" s="36">
        <v>10</v>
      </c>
      <c r="L32" s="36">
        <v>29</v>
      </c>
      <c r="M32" s="36">
        <v>11</v>
      </c>
      <c r="N32" s="36">
        <v>9</v>
      </c>
      <c r="O32" s="36">
        <v>2</v>
      </c>
      <c r="P32" s="36">
        <v>12</v>
      </c>
      <c r="Q32" s="36">
        <v>6</v>
      </c>
      <c r="R32" s="36">
        <v>235</v>
      </c>
      <c r="S32" s="36">
        <v>191</v>
      </c>
      <c r="T32" s="36">
        <v>6</v>
      </c>
      <c r="U32" s="36">
        <v>1</v>
      </c>
      <c r="V32" s="36">
        <v>217</v>
      </c>
      <c r="W32" s="36">
        <v>83</v>
      </c>
      <c r="X32" s="37">
        <v>1</v>
      </c>
      <c r="Y32" s="51">
        <v>0</v>
      </c>
    </row>
    <row r="33" spans="1:25" ht="17.45" customHeight="1">
      <c r="A33" s="76"/>
      <c r="B33" s="24" t="s">
        <v>44</v>
      </c>
      <c r="C33" s="36">
        <v>3057</v>
      </c>
      <c r="D33" s="36">
        <v>1850</v>
      </c>
      <c r="E33" s="37">
        <v>1207</v>
      </c>
      <c r="F33" s="36">
        <v>408</v>
      </c>
      <c r="G33" s="37">
        <v>429</v>
      </c>
      <c r="H33" s="36">
        <v>168</v>
      </c>
      <c r="I33" s="36">
        <v>171</v>
      </c>
      <c r="J33" s="36">
        <v>25</v>
      </c>
      <c r="K33" s="36">
        <v>7</v>
      </c>
      <c r="L33" s="36">
        <v>71</v>
      </c>
      <c r="M33" s="36">
        <v>32</v>
      </c>
      <c r="N33" s="36">
        <v>7</v>
      </c>
      <c r="O33" s="36">
        <v>4</v>
      </c>
      <c r="P33" s="36">
        <v>28</v>
      </c>
      <c r="Q33" s="36">
        <v>18</v>
      </c>
      <c r="R33" s="36">
        <v>960</v>
      </c>
      <c r="S33" s="36">
        <v>471</v>
      </c>
      <c r="T33" s="36">
        <v>2</v>
      </c>
      <c r="U33" s="36">
        <v>6</v>
      </c>
      <c r="V33" s="36">
        <v>181</v>
      </c>
      <c r="W33" s="36">
        <v>69</v>
      </c>
      <c r="X33" s="39">
        <v>0</v>
      </c>
      <c r="Y33" s="51">
        <v>0</v>
      </c>
    </row>
    <row r="34" spans="1:25" ht="17.45" customHeight="1">
      <c r="A34" s="76"/>
      <c r="B34" s="24" t="s">
        <v>45</v>
      </c>
      <c r="C34" s="36">
        <v>3582</v>
      </c>
      <c r="D34" s="36">
        <v>2047</v>
      </c>
      <c r="E34" s="37">
        <v>1535</v>
      </c>
      <c r="F34" s="36">
        <v>229</v>
      </c>
      <c r="G34" s="37">
        <v>318</v>
      </c>
      <c r="H34" s="36">
        <v>293</v>
      </c>
      <c r="I34" s="36">
        <v>271</v>
      </c>
      <c r="J34" s="36">
        <v>56</v>
      </c>
      <c r="K34" s="36">
        <v>19</v>
      </c>
      <c r="L34" s="36">
        <v>159</v>
      </c>
      <c r="M34" s="36">
        <v>148</v>
      </c>
      <c r="N34" s="36">
        <v>47</v>
      </c>
      <c r="O34" s="36">
        <v>17</v>
      </c>
      <c r="P34" s="36">
        <v>19</v>
      </c>
      <c r="Q34" s="36">
        <v>18</v>
      </c>
      <c r="R34" s="36">
        <v>1220</v>
      </c>
      <c r="S34" s="36">
        <v>732</v>
      </c>
      <c r="T34" s="36">
        <v>21</v>
      </c>
      <c r="U34" s="36">
        <v>8</v>
      </c>
      <c r="V34" s="38">
        <v>0</v>
      </c>
      <c r="W34" s="38">
        <v>0</v>
      </c>
      <c r="X34" s="37">
        <v>3</v>
      </c>
      <c r="Y34" s="49">
        <v>4</v>
      </c>
    </row>
    <row r="35" spans="1:25" ht="17.45" customHeight="1">
      <c r="A35" s="76" t="s">
        <v>61</v>
      </c>
      <c r="B35" s="24" t="s">
        <v>41</v>
      </c>
      <c r="C35" s="36">
        <v>38733</v>
      </c>
      <c r="D35" s="36">
        <v>19141</v>
      </c>
      <c r="E35" s="37">
        <v>19592</v>
      </c>
      <c r="F35" s="36">
        <v>2370</v>
      </c>
      <c r="G35" s="37">
        <v>4779</v>
      </c>
      <c r="H35" s="36">
        <v>4940</v>
      </c>
      <c r="I35" s="36">
        <v>4250</v>
      </c>
      <c r="J35" s="36">
        <v>280</v>
      </c>
      <c r="K35" s="36">
        <v>72</v>
      </c>
      <c r="L35" s="36">
        <v>1530</v>
      </c>
      <c r="M35" s="36">
        <v>1306</v>
      </c>
      <c r="N35" s="36">
        <v>210</v>
      </c>
      <c r="O35" s="36">
        <v>136</v>
      </c>
      <c r="P35" s="36">
        <v>1578</v>
      </c>
      <c r="Q35" s="36">
        <v>1699</v>
      </c>
      <c r="R35" s="36">
        <v>6012</v>
      </c>
      <c r="S35" s="36">
        <v>5105</v>
      </c>
      <c r="T35" s="36">
        <v>54</v>
      </c>
      <c r="U35" s="36">
        <v>22</v>
      </c>
      <c r="V35" s="36">
        <v>2144</v>
      </c>
      <c r="W35" s="36">
        <v>2204</v>
      </c>
      <c r="X35" s="37">
        <v>23</v>
      </c>
      <c r="Y35" s="49">
        <v>19</v>
      </c>
    </row>
    <row r="36" spans="1:25" ht="17.45" customHeight="1">
      <c r="A36" s="76"/>
      <c r="B36" s="24" t="s">
        <v>42</v>
      </c>
      <c r="C36" s="36">
        <v>5013</v>
      </c>
      <c r="D36" s="36">
        <v>2352</v>
      </c>
      <c r="E36" s="37">
        <v>2661</v>
      </c>
      <c r="F36" s="36">
        <v>123</v>
      </c>
      <c r="G36" s="37">
        <v>230</v>
      </c>
      <c r="H36" s="36">
        <v>2</v>
      </c>
      <c r="I36" s="36">
        <v>3</v>
      </c>
      <c r="J36" s="38">
        <v>0</v>
      </c>
      <c r="K36" s="38">
        <v>0</v>
      </c>
      <c r="L36" s="36">
        <v>198</v>
      </c>
      <c r="M36" s="36">
        <v>140</v>
      </c>
      <c r="N36" s="36">
        <v>50</v>
      </c>
      <c r="O36" s="36">
        <v>17</v>
      </c>
      <c r="P36" s="36">
        <v>1335</v>
      </c>
      <c r="Q36" s="36">
        <v>1462</v>
      </c>
      <c r="R36" s="36">
        <v>42</v>
      </c>
      <c r="S36" s="36">
        <v>40</v>
      </c>
      <c r="T36" s="38">
        <v>0</v>
      </c>
      <c r="U36" s="38">
        <v>0</v>
      </c>
      <c r="V36" s="36">
        <v>592</v>
      </c>
      <c r="W36" s="36">
        <v>758</v>
      </c>
      <c r="X36" s="37">
        <v>10</v>
      </c>
      <c r="Y36" s="49">
        <v>11</v>
      </c>
    </row>
    <row r="37" spans="1:25" ht="17.45" customHeight="1">
      <c r="A37" s="76"/>
      <c r="B37" s="24" t="s">
        <v>43</v>
      </c>
      <c r="C37" s="36">
        <v>7012</v>
      </c>
      <c r="D37" s="36">
        <v>3267</v>
      </c>
      <c r="E37" s="37">
        <v>3745</v>
      </c>
      <c r="F37" s="36">
        <v>530</v>
      </c>
      <c r="G37" s="37">
        <v>1198</v>
      </c>
      <c r="H37" s="36">
        <v>897</v>
      </c>
      <c r="I37" s="36">
        <v>792</v>
      </c>
      <c r="J37" s="36">
        <v>87</v>
      </c>
      <c r="K37" s="36">
        <v>23</v>
      </c>
      <c r="L37" s="36">
        <v>133</v>
      </c>
      <c r="M37" s="36">
        <v>72</v>
      </c>
      <c r="N37" s="36">
        <v>19</v>
      </c>
      <c r="O37" s="36">
        <v>6</v>
      </c>
      <c r="P37" s="36">
        <v>32</v>
      </c>
      <c r="Q37" s="36">
        <v>44</v>
      </c>
      <c r="R37" s="36">
        <v>684</v>
      </c>
      <c r="S37" s="36">
        <v>688</v>
      </c>
      <c r="T37" s="36">
        <v>6</v>
      </c>
      <c r="U37" s="36">
        <v>2</v>
      </c>
      <c r="V37" s="36">
        <v>877</v>
      </c>
      <c r="W37" s="36">
        <v>918</v>
      </c>
      <c r="X37" s="37">
        <v>2</v>
      </c>
      <c r="Y37" s="49">
        <v>2</v>
      </c>
    </row>
    <row r="38" spans="1:25" ht="17.45" customHeight="1">
      <c r="A38" s="76"/>
      <c r="B38" s="24" t="s">
        <v>44</v>
      </c>
      <c r="C38" s="36">
        <v>11856</v>
      </c>
      <c r="D38" s="36">
        <v>5921</v>
      </c>
      <c r="E38" s="37">
        <v>5935</v>
      </c>
      <c r="F38" s="36">
        <v>957</v>
      </c>
      <c r="G38" s="37">
        <v>1944</v>
      </c>
      <c r="H38" s="36">
        <v>1385</v>
      </c>
      <c r="I38" s="36">
        <v>1244</v>
      </c>
      <c r="J38" s="36">
        <v>69</v>
      </c>
      <c r="K38" s="36">
        <v>15</v>
      </c>
      <c r="L38" s="36">
        <v>250</v>
      </c>
      <c r="M38" s="36">
        <v>118</v>
      </c>
      <c r="N38" s="36">
        <v>12</v>
      </c>
      <c r="O38" s="36">
        <v>13</v>
      </c>
      <c r="P38" s="36">
        <v>120</v>
      </c>
      <c r="Q38" s="36">
        <v>111</v>
      </c>
      <c r="R38" s="36">
        <v>2440</v>
      </c>
      <c r="S38" s="36">
        <v>1959</v>
      </c>
      <c r="T38" s="36">
        <v>11</v>
      </c>
      <c r="U38" s="36">
        <v>5</v>
      </c>
      <c r="V38" s="36">
        <v>671</v>
      </c>
      <c r="W38" s="36">
        <v>523</v>
      </c>
      <c r="X38" s="37">
        <v>6</v>
      </c>
      <c r="Y38" s="49">
        <v>3</v>
      </c>
    </row>
    <row r="39" spans="1:25" ht="17.45" customHeight="1" thickBot="1">
      <c r="A39" s="77"/>
      <c r="B39" s="25" t="s">
        <v>45</v>
      </c>
      <c r="C39" s="40">
        <v>14852</v>
      </c>
      <c r="D39" s="40">
        <v>7601</v>
      </c>
      <c r="E39" s="41">
        <v>7251</v>
      </c>
      <c r="F39" s="40">
        <v>760</v>
      </c>
      <c r="G39" s="41">
        <v>1407</v>
      </c>
      <c r="H39" s="40">
        <v>2656</v>
      </c>
      <c r="I39" s="40">
        <v>2211</v>
      </c>
      <c r="J39" s="40">
        <v>124</v>
      </c>
      <c r="K39" s="40">
        <v>34</v>
      </c>
      <c r="L39" s="40">
        <v>949</v>
      </c>
      <c r="M39" s="40">
        <v>976</v>
      </c>
      <c r="N39" s="40">
        <v>129</v>
      </c>
      <c r="O39" s="40">
        <v>100</v>
      </c>
      <c r="P39" s="40">
        <v>91</v>
      </c>
      <c r="Q39" s="40">
        <v>82</v>
      </c>
      <c r="R39" s="40">
        <v>2846</v>
      </c>
      <c r="S39" s="40">
        <v>2418</v>
      </c>
      <c r="T39" s="40">
        <v>37</v>
      </c>
      <c r="U39" s="40">
        <v>15</v>
      </c>
      <c r="V39" s="40">
        <v>4</v>
      </c>
      <c r="W39" s="40">
        <v>5</v>
      </c>
      <c r="X39" s="41">
        <v>5</v>
      </c>
      <c r="Y39" s="54">
        <v>3</v>
      </c>
    </row>
  </sheetData>
  <mergeCells count="25">
    <mergeCell ref="H4:S5"/>
    <mergeCell ref="V4:Y4"/>
    <mergeCell ref="B5:E5"/>
    <mergeCell ref="V5:Y5"/>
    <mergeCell ref="A6:Y6"/>
    <mergeCell ref="A7:Y7"/>
    <mergeCell ref="R8:S8"/>
    <mergeCell ref="T8:U8"/>
    <mergeCell ref="V8:W8"/>
    <mergeCell ref="A8:A9"/>
    <mergeCell ref="B8:B9"/>
    <mergeCell ref="C8:E8"/>
    <mergeCell ref="F8:G8"/>
    <mergeCell ref="H8:I8"/>
    <mergeCell ref="J8:K8"/>
    <mergeCell ref="A35:A39"/>
    <mergeCell ref="X8:Y8"/>
    <mergeCell ref="A10:A14"/>
    <mergeCell ref="A15:A19"/>
    <mergeCell ref="A20:A24"/>
    <mergeCell ref="A25:A29"/>
    <mergeCell ref="A30:A34"/>
    <mergeCell ref="L8:M8"/>
    <mergeCell ref="N8:O8"/>
    <mergeCell ref="P8:Q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3" width="10" style="0" customWidth="1"/>
  </cols>
  <sheetData>
    <row r="1" spans="1:22" s="11" customFormat="1" ht="31.5" customHeight="1" hidden="1">
      <c r="A1" s="43" t="s">
        <v>67</v>
      </c>
      <c r="B1" s="11" t="s">
        <v>51</v>
      </c>
      <c r="C1" s="16" t="s">
        <v>52</v>
      </c>
      <c r="D1" s="11" t="s">
        <v>53</v>
      </c>
      <c r="E1" s="44" t="s">
        <v>54</v>
      </c>
      <c r="F1" s="45" t="s">
        <v>71</v>
      </c>
      <c r="G1" s="16" t="s">
        <v>56</v>
      </c>
      <c r="V1" s="16"/>
    </row>
    <row r="2" spans="1:22" s="11" customFormat="1" ht="28.5" customHeight="1" hidden="1">
      <c r="A2" s="15"/>
      <c r="C2" s="16"/>
      <c r="E2" s="16"/>
      <c r="G2" s="16"/>
      <c r="V2" s="16"/>
    </row>
    <row r="3" spans="1:22" s="11" customFormat="1" ht="28.5" customHeight="1" hidden="1" thickBot="1">
      <c r="A3" s="15"/>
      <c r="C3" s="16"/>
      <c r="E3" s="16"/>
      <c r="G3" s="16"/>
      <c r="V3" s="16"/>
    </row>
    <row r="4" spans="1:23" s="3" customFormat="1" ht="18" customHeight="1">
      <c r="A4" s="28"/>
      <c r="B4" s="5"/>
      <c r="C4" s="5"/>
      <c r="D4" s="5"/>
      <c r="E4" s="5"/>
      <c r="F4" s="27"/>
      <c r="G4" s="27"/>
      <c r="I4" s="72" t="s">
        <v>39</v>
      </c>
      <c r="J4" s="72"/>
      <c r="K4" s="72"/>
      <c r="L4" s="72"/>
      <c r="M4" s="72"/>
      <c r="N4" s="72"/>
      <c r="O4" s="72"/>
      <c r="P4" s="72"/>
      <c r="Q4" s="72"/>
      <c r="R4" s="72"/>
      <c r="S4" s="27"/>
      <c r="T4" s="83"/>
      <c r="U4" s="83"/>
      <c r="V4" s="83"/>
      <c r="W4" s="83"/>
    </row>
    <row r="5" spans="1:23" s="3" customFormat="1" ht="18" customHeight="1">
      <c r="A5" s="29"/>
      <c r="B5" s="72"/>
      <c r="C5" s="72"/>
      <c r="D5" s="72"/>
      <c r="E5" s="72"/>
      <c r="F5" s="27"/>
      <c r="G5" s="27"/>
      <c r="H5" s="27"/>
      <c r="I5" s="72"/>
      <c r="J5" s="72"/>
      <c r="K5" s="72"/>
      <c r="L5" s="72"/>
      <c r="M5" s="72"/>
      <c r="N5" s="72"/>
      <c r="O5" s="72"/>
      <c r="P5" s="72"/>
      <c r="Q5" s="72"/>
      <c r="R5" s="72"/>
      <c r="S5" s="27"/>
      <c r="T5" s="84"/>
      <c r="U5" s="85"/>
      <c r="V5" s="85"/>
      <c r="W5" s="85"/>
    </row>
    <row r="6" spans="1:23" ht="36" customHeight="1">
      <c r="A6" s="86" t="str">
        <f>F1</f>
        <v>桃園市身心障礙者之年齡分配(報表三)(續6)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ht="24" customHeight="1" thickBot="1">
      <c r="A7" s="74" t="str">
        <f>G1</f>
        <v>中華民國112年第4季底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23" s="1" customFormat="1" ht="50.1" customHeight="1">
      <c r="A8" s="81" t="s">
        <v>22</v>
      </c>
      <c r="B8" s="69" t="s">
        <v>15</v>
      </c>
      <c r="C8" s="71" t="s">
        <v>33</v>
      </c>
      <c r="D8" s="65"/>
      <c r="E8" s="64"/>
      <c r="F8" s="78" t="s">
        <v>23</v>
      </c>
      <c r="G8" s="80"/>
      <c r="H8" s="78" t="s">
        <v>24</v>
      </c>
      <c r="I8" s="80"/>
      <c r="J8" s="78" t="s">
        <v>25</v>
      </c>
      <c r="K8" s="80"/>
      <c r="L8" s="78" t="s">
        <v>26</v>
      </c>
      <c r="M8" s="80"/>
      <c r="N8" s="78" t="s">
        <v>27</v>
      </c>
      <c r="O8" s="80"/>
      <c r="P8" s="78" t="s">
        <v>28</v>
      </c>
      <c r="Q8" s="80"/>
      <c r="R8" s="78" t="s">
        <v>29</v>
      </c>
      <c r="S8" s="80"/>
      <c r="T8" s="78" t="s">
        <v>36</v>
      </c>
      <c r="U8" s="80"/>
      <c r="V8" s="78" t="s">
        <v>35</v>
      </c>
      <c r="W8" s="79"/>
    </row>
    <row r="9" spans="1:23" s="1" customFormat="1" ht="21.95" customHeight="1" thickBot="1">
      <c r="A9" s="82"/>
      <c r="B9" s="70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2" t="s">
        <v>0</v>
      </c>
      <c r="W9" s="26" t="s">
        <v>1</v>
      </c>
    </row>
    <row r="10" spans="1:23" s="2" customFormat="1" ht="17.1" customHeight="1">
      <c r="A10" s="64" t="s">
        <v>70</v>
      </c>
      <c r="B10" s="23" t="s">
        <v>41</v>
      </c>
      <c r="C10" s="33">
        <v>102580</v>
      </c>
      <c r="D10" s="33">
        <v>57136</v>
      </c>
      <c r="E10" s="34">
        <v>45444</v>
      </c>
      <c r="F10" s="33">
        <v>17795</v>
      </c>
      <c r="G10" s="34">
        <v>16616</v>
      </c>
      <c r="H10" s="33">
        <v>9121</v>
      </c>
      <c r="I10" s="33">
        <v>7769</v>
      </c>
      <c r="J10" s="33">
        <v>2106</v>
      </c>
      <c r="K10" s="33">
        <v>1069</v>
      </c>
      <c r="L10" s="33">
        <v>3071</v>
      </c>
      <c r="M10" s="33">
        <v>2325</v>
      </c>
      <c r="N10" s="33">
        <v>1364</v>
      </c>
      <c r="O10" s="33">
        <v>853</v>
      </c>
      <c r="P10" s="33">
        <v>4158</v>
      </c>
      <c r="Q10" s="33">
        <v>3562</v>
      </c>
      <c r="R10" s="33">
        <v>18623</v>
      </c>
      <c r="S10" s="33">
        <v>12635</v>
      </c>
      <c r="T10" s="33">
        <v>329</v>
      </c>
      <c r="U10" s="33">
        <v>199</v>
      </c>
      <c r="V10" s="34">
        <v>569</v>
      </c>
      <c r="W10" s="55">
        <v>416</v>
      </c>
    </row>
    <row r="11" spans="1:23" ht="17.1" customHeight="1">
      <c r="A11" s="76"/>
      <c r="B11" s="24" t="s">
        <v>42</v>
      </c>
      <c r="C11" s="36">
        <v>15141</v>
      </c>
      <c r="D11" s="36">
        <v>8044</v>
      </c>
      <c r="E11" s="37">
        <v>7097</v>
      </c>
      <c r="F11" s="36">
        <v>1536</v>
      </c>
      <c r="G11" s="37">
        <v>1485</v>
      </c>
      <c r="H11" s="36">
        <v>454</v>
      </c>
      <c r="I11" s="36">
        <v>410</v>
      </c>
      <c r="J11" s="36">
        <v>404</v>
      </c>
      <c r="K11" s="36">
        <v>392</v>
      </c>
      <c r="L11" s="36">
        <v>595</v>
      </c>
      <c r="M11" s="36">
        <v>352</v>
      </c>
      <c r="N11" s="36">
        <v>334</v>
      </c>
      <c r="O11" s="36">
        <v>297</v>
      </c>
      <c r="P11" s="36">
        <v>3456</v>
      </c>
      <c r="Q11" s="36">
        <v>3004</v>
      </c>
      <c r="R11" s="36">
        <v>1205</v>
      </c>
      <c r="S11" s="36">
        <v>1088</v>
      </c>
      <c r="T11" s="36">
        <v>1</v>
      </c>
      <c r="U11" s="36">
        <v>3</v>
      </c>
      <c r="V11" s="37">
        <v>59</v>
      </c>
      <c r="W11" s="49">
        <v>66</v>
      </c>
    </row>
    <row r="12" spans="1:23" ht="17.1" customHeight="1">
      <c r="A12" s="76"/>
      <c r="B12" s="24" t="s">
        <v>43</v>
      </c>
      <c r="C12" s="36">
        <v>18979</v>
      </c>
      <c r="D12" s="36">
        <v>10267</v>
      </c>
      <c r="E12" s="37">
        <v>8712</v>
      </c>
      <c r="F12" s="36">
        <v>3077</v>
      </c>
      <c r="G12" s="37">
        <v>3164</v>
      </c>
      <c r="H12" s="36">
        <v>2301</v>
      </c>
      <c r="I12" s="36">
        <v>1985</v>
      </c>
      <c r="J12" s="36">
        <v>607</v>
      </c>
      <c r="K12" s="36">
        <v>308</v>
      </c>
      <c r="L12" s="36">
        <v>375</v>
      </c>
      <c r="M12" s="36">
        <v>207</v>
      </c>
      <c r="N12" s="36">
        <v>425</v>
      </c>
      <c r="O12" s="36">
        <v>272</v>
      </c>
      <c r="P12" s="36">
        <v>232</v>
      </c>
      <c r="Q12" s="36">
        <v>181</v>
      </c>
      <c r="R12" s="36">
        <v>3107</v>
      </c>
      <c r="S12" s="36">
        <v>2469</v>
      </c>
      <c r="T12" s="36">
        <v>48</v>
      </c>
      <c r="U12" s="36">
        <v>37</v>
      </c>
      <c r="V12" s="37">
        <v>95</v>
      </c>
      <c r="W12" s="49">
        <v>89</v>
      </c>
    </row>
    <row r="13" spans="1:23" ht="17.1" customHeight="1">
      <c r="A13" s="76"/>
      <c r="B13" s="24" t="s">
        <v>44</v>
      </c>
      <c r="C13" s="36">
        <v>31507</v>
      </c>
      <c r="D13" s="36">
        <v>17690</v>
      </c>
      <c r="E13" s="37">
        <v>13817</v>
      </c>
      <c r="F13" s="36">
        <v>6398</v>
      </c>
      <c r="G13" s="37">
        <v>6384</v>
      </c>
      <c r="H13" s="36">
        <v>2556</v>
      </c>
      <c r="I13" s="36">
        <v>2205</v>
      </c>
      <c r="J13" s="36">
        <v>657</v>
      </c>
      <c r="K13" s="36">
        <v>192</v>
      </c>
      <c r="L13" s="36">
        <v>644</v>
      </c>
      <c r="M13" s="36">
        <v>326</v>
      </c>
      <c r="N13" s="36">
        <v>309</v>
      </c>
      <c r="O13" s="36">
        <v>83</v>
      </c>
      <c r="P13" s="36">
        <v>303</v>
      </c>
      <c r="Q13" s="36">
        <v>238</v>
      </c>
      <c r="R13" s="36">
        <v>6650</v>
      </c>
      <c r="S13" s="36">
        <v>4263</v>
      </c>
      <c r="T13" s="36">
        <v>113</v>
      </c>
      <c r="U13" s="36">
        <v>66</v>
      </c>
      <c r="V13" s="37">
        <v>60</v>
      </c>
      <c r="W13" s="49">
        <v>60</v>
      </c>
    </row>
    <row r="14" spans="1:23" ht="17.1" customHeight="1">
      <c r="A14" s="76"/>
      <c r="B14" s="24" t="s">
        <v>45</v>
      </c>
      <c r="C14" s="36">
        <v>36953</v>
      </c>
      <c r="D14" s="36">
        <v>21135</v>
      </c>
      <c r="E14" s="37">
        <v>15818</v>
      </c>
      <c r="F14" s="36">
        <v>6784</v>
      </c>
      <c r="G14" s="37">
        <v>5583</v>
      </c>
      <c r="H14" s="36">
        <v>3810</v>
      </c>
      <c r="I14" s="36">
        <v>3169</v>
      </c>
      <c r="J14" s="36">
        <v>438</v>
      </c>
      <c r="K14" s="36">
        <v>177</v>
      </c>
      <c r="L14" s="36">
        <v>1457</v>
      </c>
      <c r="M14" s="36">
        <v>1440</v>
      </c>
      <c r="N14" s="36">
        <v>296</v>
      </c>
      <c r="O14" s="36">
        <v>201</v>
      </c>
      <c r="P14" s="36">
        <v>167</v>
      </c>
      <c r="Q14" s="36">
        <v>139</v>
      </c>
      <c r="R14" s="36">
        <v>7661</v>
      </c>
      <c r="S14" s="36">
        <v>4815</v>
      </c>
      <c r="T14" s="36">
        <v>167</v>
      </c>
      <c r="U14" s="36">
        <v>93</v>
      </c>
      <c r="V14" s="37">
        <v>355</v>
      </c>
      <c r="W14" s="49">
        <v>201</v>
      </c>
    </row>
    <row r="15" spans="1:23" ht="17.1" customHeight="1">
      <c r="A15" s="76" t="s">
        <v>46</v>
      </c>
      <c r="B15" s="24" t="s">
        <v>41</v>
      </c>
      <c r="C15" s="36">
        <v>159</v>
      </c>
      <c r="D15" s="36">
        <v>87</v>
      </c>
      <c r="E15" s="37">
        <v>72</v>
      </c>
      <c r="F15" s="36">
        <v>12</v>
      </c>
      <c r="G15" s="37">
        <v>8</v>
      </c>
      <c r="H15" s="36">
        <v>20</v>
      </c>
      <c r="I15" s="36">
        <v>18</v>
      </c>
      <c r="J15" s="38">
        <v>0</v>
      </c>
      <c r="K15" s="38">
        <v>0</v>
      </c>
      <c r="L15" s="36">
        <v>11</v>
      </c>
      <c r="M15" s="36">
        <v>6</v>
      </c>
      <c r="N15" s="36">
        <v>5</v>
      </c>
      <c r="O15" s="36">
        <v>6</v>
      </c>
      <c r="P15" s="38">
        <v>0</v>
      </c>
      <c r="Q15" s="36">
        <v>1</v>
      </c>
      <c r="R15" s="36">
        <v>17</v>
      </c>
      <c r="S15" s="36">
        <v>15</v>
      </c>
      <c r="T15" s="36">
        <v>1</v>
      </c>
      <c r="U15" s="38">
        <v>0</v>
      </c>
      <c r="V15" s="37">
        <v>21</v>
      </c>
      <c r="W15" s="49">
        <v>18</v>
      </c>
    </row>
    <row r="16" spans="1:23" ht="17.1" customHeight="1">
      <c r="A16" s="76"/>
      <c r="B16" s="24" t="s">
        <v>42</v>
      </c>
      <c r="C16" s="36">
        <v>21</v>
      </c>
      <c r="D16" s="36">
        <v>11</v>
      </c>
      <c r="E16" s="37">
        <v>10</v>
      </c>
      <c r="F16" s="36">
        <v>2</v>
      </c>
      <c r="G16" s="37">
        <v>3</v>
      </c>
      <c r="H16" s="38">
        <v>0</v>
      </c>
      <c r="I16" s="36">
        <v>2</v>
      </c>
      <c r="J16" s="38">
        <v>0</v>
      </c>
      <c r="K16" s="38">
        <v>0</v>
      </c>
      <c r="L16" s="36">
        <v>5</v>
      </c>
      <c r="M16" s="36">
        <v>3</v>
      </c>
      <c r="N16" s="36">
        <v>1</v>
      </c>
      <c r="O16" s="38">
        <v>0</v>
      </c>
      <c r="P16" s="38">
        <v>0</v>
      </c>
      <c r="Q16" s="36">
        <v>1</v>
      </c>
      <c r="R16" s="36">
        <v>3</v>
      </c>
      <c r="S16" s="36">
        <v>1</v>
      </c>
      <c r="T16" s="38">
        <v>0</v>
      </c>
      <c r="U16" s="38">
        <v>0</v>
      </c>
      <c r="V16" s="39">
        <v>0</v>
      </c>
      <c r="W16" s="51">
        <v>0</v>
      </c>
    </row>
    <row r="17" spans="1:23" ht="17.1" customHeight="1">
      <c r="A17" s="76"/>
      <c r="B17" s="24" t="s">
        <v>43</v>
      </c>
      <c r="C17" s="36">
        <v>49</v>
      </c>
      <c r="D17" s="36">
        <v>27</v>
      </c>
      <c r="E17" s="37">
        <v>22</v>
      </c>
      <c r="F17" s="36">
        <v>4</v>
      </c>
      <c r="G17" s="37">
        <v>1</v>
      </c>
      <c r="H17" s="36">
        <v>11</v>
      </c>
      <c r="I17" s="36">
        <v>6</v>
      </c>
      <c r="J17" s="38">
        <v>0</v>
      </c>
      <c r="K17" s="38">
        <v>0</v>
      </c>
      <c r="L17" s="36">
        <v>2</v>
      </c>
      <c r="M17" s="36">
        <v>1</v>
      </c>
      <c r="N17" s="36">
        <v>1</v>
      </c>
      <c r="O17" s="36">
        <v>4</v>
      </c>
      <c r="P17" s="38">
        <v>0</v>
      </c>
      <c r="Q17" s="38">
        <v>0</v>
      </c>
      <c r="R17" s="36">
        <v>5</v>
      </c>
      <c r="S17" s="36">
        <v>6</v>
      </c>
      <c r="T17" s="36">
        <v>1</v>
      </c>
      <c r="U17" s="38">
        <v>0</v>
      </c>
      <c r="V17" s="37">
        <v>3</v>
      </c>
      <c r="W17" s="49">
        <v>4</v>
      </c>
    </row>
    <row r="18" spans="1:23" ht="17.1" customHeight="1">
      <c r="A18" s="76"/>
      <c r="B18" s="24" t="s">
        <v>44</v>
      </c>
      <c r="C18" s="36">
        <v>27</v>
      </c>
      <c r="D18" s="36">
        <v>13</v>
      </c>
      <c r="E18" s="37">
        <v>14</v>
      </c>
      <c r="F18" s="36">
        <v>4</v>
      </c>
      <c r="G18" s="37">
        <v>2</v>
      </c>
      <c r="H18" s="36">
        <v>1</v>
      </c>
      <c r="I18" s="36">
        <v>2</v>
      </c>
      <c r="J18" s="38">
        <v>0</v>
      </c>
      <c r="K18" s="38">
        <v>0</v>
      </c>
      <c r="L18" s="36">
        <v>1</v>
      </c>
      <c r="M18" s="36">
        <v>2</v>
      </c>
      <c r="N18" s="36">
        <v>1</v>
      </c>
      <c r="O18" s="36">
        <v>2</v>
      </c>
      <c r="P18" s="38">
        <v>0</v>
      </c>
      <c r="Q18" s="38">
        <v>0</v>
      </c>
      <c r="R18" s="36">
        <v>6</v>
      </c>
      <c r="S18" s="36">
        <v>6</v>
      </c>
      <c r="T18" s="38">
        <v>0</v>
      </c>
      <c r="U18" s="38">
        <v>0</v>
      </c>
      <c r="V18" s="39">
        <v>0</v>
      </c>
      <c r="W18" s="51">
        <v>0</v>
      </c>
    </row>
    <row r="19" spans="1:23" ht="17.1" customHeight="1">
      <c r="A19" s="76"/>
      <c r="B19" s="24" t="s">
        <v>45</v>
      </c>
      <c r="C19" s="36">
        <v>62</v>
      </c>
      <c r="D19" s="36">
        <v>36</v>
      </c>
      <c r="E19" s="37">
        <v>26</v>
      </c>
      <c r="F19" s="36">
        <v>2</v>
      </c>
      <c r="G19" s="37">
        <v>2</v>
      </c>
      <c r="H19" s="36">
        <v>8</v>
      </c>
      <c r="I19" s="36">
        <v>8</v>
      </c>
      <c r="J19" s="38">
        <v>0</v>
      </c>
      <c r="K19" s="38">
        <v>0</v>
      </c>
      <c r="L19" s="36">
        <v>3</v>
      </c>
      <c r="M19" s="38">
        <v>0</v>
      </c>
      <c r="N19" s="36">
        <v>2</v>
      </c>
      <c r="O19" s="38">
        <v>0</v>
      </c>
      <c r="P19" s="38">
        <v>0</v>
      </c>
      <c r="Q19" s="38">
        <v>0</v>
      </c>
      <c r="R19" s="36">
        <v>3</v>
      </c>
      <c r="S19" s="36">
        <v>2</v>
      </c>
      <c r="T19" s="38">
        <v>0</v>
      </c>
      <c r="U19" s="38">
        <v>0</v>
      </c>
      <c r="V19" s="37">
        <v>18</v>
      </c>
      <c r="W19" s="49">
        <v>14</v>
      </c>
    </row>
    <row r="20" spans="1:23" ht="17.1" customHeight="1">
      <c r="A20" s="76" t="s">
        <v>47</v>
      </c>
      <c r="B20" s="24" t="s">
        <v>41</v>
      </c>
      <c r="C20" s="36">
        <v>972</v>
      </c>
      <c r="D20" s="36">
        <v>646</v>
      </c>
      <c r="E20" s="37">
        <v>326</v>
      </c>
      <c r="F20" s="36">
        <v>249</v>
      </c>
      <c r="G20" s="37">
        <v>102</v>
      </c>
      <c r="H20" s="36">
        <v>45</v>
      </c>
      <c r="I20" s="36">
        <v>30</v>
      </c>
      <c r="J20" s="36">
        <v>17</v>
      </c>
      <c r="K20" s="36">
        <v>10</v>
      </c>
      <c r="L20" s="36">
        <v>16</v>
      </c>
      <c r="M20" s="36">
        <v>13</v>
      </c>
      <c r="N20" s="36">
        <v>12</v>
      </c>
      <c r="O20" s="36">
        <v>15</v>
      </c>
      <c r="P20" s="36">
        <v>1</v>
      </c>
      <c r="Q20" s="36">
        <v>3</v>
      </c>
      <c r="R20" s="36">
        <v>81</v>
      </c>
      <c r="S20" s="36">
        <v>61</v>
      </c>
      <c r="T20" s="36">
        <v>1</v>
      </c>
      <c r="U20" s="36">
        <v>2</v>
      </c>
      <c r="V20" s="37">
        <v>224</v>
      </c>
      <c r="W20" s="49">
        <v>90</v>
      </c>
    </row>
    <row r="21" spans="1:23" ht="17.1" customHeight="1">
      <c r="A21" s="76"/>
      <c r="B21" s="24" t="s">
        <v>42</v>
      </c>
      <c r="C21" s="36">
        <v>51</v>
      </c>
      <c r="D21" s="36">
        <v>34</v>
      </c>
      <c r="E21" s="37">
        <v>17</v>
      </c>
      <c r="F21" s="36">
        <v>11</v>
      </c>
      <c r="G21" s="37">
        <v>5</v>
      </c>
      <c r="H21" s="36">
        <v>4</v>
      </c>
      <c r="I21" s="36">
        <v>2</v>
      </c>
      <c r="J21" s="38">
        <v>0</v>
      </c>
      <c r="K21" s="36">
        <v>1</v>
      </c>
      <c r="L21" s="36">
        <v>6</v>
      </c>
      <c r="M21" s="36">
        <v>5</v>
      </c>
      <c r="N21" s="36">
        <v>2</v>
      </c>
      <c r="O21" s="38">
        <v>0</v>
      </c>
      <c r="P21" s="38">
        <v>0</v>
      </c>
      <c r="Q21" s="36">
        <v>1</v>
      </c>
      <c r="R21" s="36">
        <v>11</v>
      </c>
      <c r="S21" s="36">
        <v>3</v>
      </c>
      <c r="T21" s="38">
        <v>0</v>
      </c>
      <c r="U21" s="38">
        <v>0</v>
      </c>
      <c r="V21" s="39">
        <v>0</v>
      </c>
      <c r="W21" s="51">
        <v>0</v>
      </c>
    </row>
    <row r="22" spans="1:23" ht="17.1" customHeight="1">
      <c r="A22" s="76"/>
      <c r="B22" s="24" t="s">
        <v>43</v>
      </c>
      <c r="C22" s="36">
        <v>192</v>
      </c>
      <c r="D22" s="36">
        <v>100</v>
      </c>
      <c r="E22" s="37">
        <v>92</v>
      </c>
      <c r="F22" s="36">
        <v>42</v>
      </c>
      <c r="G22" s="37">
        <v>28</v>
      </c>
      <c r="H22" s="36">
        <v>18</v>
      </c>
      <c r="I22" s="36">
        <v>18</v>
      </c>
      <c r="J22" s="36">
        <v>1</v>
      </c>
      <c r="K22" s="36">
        <v>4</v>
      </c>
      <c r="L22" s="36">
        <v>6</v>
      </c>
      <c r="M22" s="36">
        <v>4</v>
      </c>
      <c r="N22" s="36">
        <v>2</v>
      </c>
      <c r="O22" s="36">
        <v>6</v>
      </c>
      <c r="P22" s="38">
        <v>0</v>
      </c>
      <c r="Q22" s="36">
        <v>1</v>
      </c>
      <c r="R22" s="36">
        <v>24</v>
      </c>
      <c r="S22" s="36">
        <v>23</v>
      </c>
      <c r="T22" s="36">
        <v>1</v>
      </c>
      <c r="U22" s="36">
        <v>2</v>
      </c>
      <c r="V22" s="37">
        <v>6</v>
      </c>
      <c r="W22" s="49">
        <v>6</v>
      </c>
    </row>
    <row r="23" spans="1:23" ht="17.1" customHeight="1">
      <c r="A23" s="76"/>
      <c r="B23" s="24" t="s">
        <v>44</v>
      </c>
      <c r="C23" s="36">
        <v>196</v>
      </c>
      <c r="D23" s="36">
        <v>133</v>
      </c>
      <c r="E23" s="37">
        <v>63</v>
      </c>
      <c r="F23" s="36">
        <v>87</v>
      </c>
      <c r="G23" s="37">
        <v>30</v>
      </c>
      <c r="H23" s="36">
        <v>7</v>
      </c>
      <c r="I23" s="36">
        <v>2</v>
      </c>
      <c r="J23" s="36">
        <v>12</v>
      </c>
      <c r="K23" s="36">
        <v>3</v>
      </c>
      <c r="L23" s="36">
        <v>1</v>
      </c>
      <c r="M23" s="36">
        <v>1</v>
      </c>
      <c r="N23" s="36">
        <v>1</v>
      </c>
      <c r="O23" s="36">
        <v>4</v>
      </c>
      <c r="P23" s="36">
        <v>1</v>
      </c>
      <c r="Q23" s="36">
        <v>1</v>
      </c>
      <c r="R23" s="36">
        <v>24</v>
      </c>
      <c r="S23" s="36">
        <v>22</v>
      </c>
      <c r="T23" s="38">
        <v>0</v>
      </c>
      <c r="U23" s="38">
        <v>0</v>
      </c>
      <c r="V23" s="39">
        <v>0</v>
      </c>
      <c r="W23" s="51">
        <v>0</v>
      </c>
    </row>
    <row r="24" spans="1:23" ht="17.1" customHeight="1">
      <c r="A24" s="76"/>
      <c r="B24" s="24" t="s">
        <v>45</v>
      </c>
      <c r="C24" s="36">
        <v>533</v>
      </c>
      <c r="D24" s="36">
        <v>379</v>
      </c>
      <c r="E24" s="37">
        <v>154</v>
      </c>
      <c r="F24" s="36">
        <v>109</v>
      </c>
      <c r="G24" s="37">
        <v>39</v>
      </c>
      <c r="H24" s="36">
        <v>16</v>
      </c>
      <c r="I24" s="36">
        <v>8</v>
      </c>
      <c r="J24" s="36">
        <v>4</v>
      </c>
      <c r="K24" s="36">
        <v>2</v>
      </c>
      <c r="L24" s="36">
        <v>3</v>
      </c>
      <c r="M24" s="36">
        <v>3</v>
      </c>
      <c r="N24" s="36">
        <v>7</v>
      </c>
      <c r="O24" s="36">
        <v>5</v>
      </c>
      <c r="P24" s="38">
        <v>0</v>
      </c>
      <c r="Q24" s="38">
        <v>0</v>
      </c>
      <c r="R24" s="36">
        <v>22</v>
      </c>
      <c r="S24" s="36">
        <v>13</v>
      </c>
      <c r="T24" s="38">
        <v>0</v>
      </c>
      <c r="U24" s="38">
        <v>0</v>
      </c>
      <c r="V24" s="37">
        <v>218</v>
      </c>
      <c r="W24" s="49">
        <v>84</v>
      </c>
    </row>
    <row r="25" spans="1:23" ht="17.1" customHeight="1">
      <c r="A25" s="76" t="s">
        <v>48</v>
      </c>
      <c r="B25" s="24" t="s">
        <v>41</v>
      </c>
      <c r="C25" s="36">
        <v>2526</v>
      </c>
      <c r="D25" s="36">
        <v>1696</v>
      </c>
      <c r="E25" s="37">
        <v>830</v>
      </c>
      <c r="F25" s="36">
        <v>1291</v>
      </c>
      <c r="G25" s="37">
        <v>499</v>
      </c>
      <c r="H25" s="36">
        <v>124</v>
      </c>
      <c r="I25" s="36">
        <v>85</v>
      </c>
      <c r="J25" s="36">
        <v>8</v>
      </c>
      <c r="K25" s="36">
        <v>11</v>
      </c>
      <c r="L25" s="36">
        <v>28</v>
      </c>
      <c r="M25" s="36">
        <v>19</v>
      </c>
      <c r="N25" s="36">
        <v>37</v>
      </c>
      <c r="O25" s="36">
        <v>43</v>
      </c>
      <c r="P25" s="36">
        <v>5</v>
      </c>
      <c r="Q25" s="36">
        <v>4</v>
      </c>
      <c r="R25" s="36">
        <v>173</v>
      </c>
      <c r="S25" s="36">
        <v>151</v>
      </c>
      <c r="T25" s="36">
        <v>1</v>
      </c>
      <c r="U25" s="36">
        <v>1</v>
      </c>
      <c r="V25" s="37">
        <v>29</v>
      </c>
      <c r="W25" s="49">
        <v>17</v>
      </c>
    </row>
    <row r="26" spans="1:23" ht="17.1" customHeight="1">
      <c r="A26" s="76"/>
      <c r="B26" s="24" t="s">
        <v>42</v>
      </c>
      <c r="C26" s="36">
        <v>236</v>
      </c>
      <c r="D26" s="36">
        <v>112</v>
      </c>
      <c r="E26" s="37">
        <v>124</v>
      </c>
      <c r="F26" s="36">
        <v>57</v>
      </c>
      <c r="G26" s="37">
        <v>55</v>
      </c>
      <c r="H26" s="36">
        <v>11</v>
      </c>
      <c r="I26" s="36">
        <v>4</v>
      </c>
      <c r="J26" s="36">
        <v>1</v>
      </c>
      <c r="K26" s="36">
        <v>3</v>
      </c>
      <c r="L26" s="36">
        <v>5</v>
      </c>
      <c r="M26" s="36">
        <v>6</v>
      </c>
      <c r="N26" s="36">
        <v>4</v>
      </c>
      <c r="O26" s="36">
        <v>7</v>
      </c>
      <c r="P26" s="36">
        <v>1</v>
      </c>
      <c r="Q26" s="36">
        <v>1</v>
      </c>
      <c r="R26" s="36">
        <v>33</v>
      </c>
      <c r="S26" s="36">
        <v>48</v>
      </c>
      <c r="T26" s="38">
        <v>0</v>
      </c>
      <c r="U26" s="38">
        <v>0</v>
      </c>
      <c r="V26" s="39">
        <v>0</v>
      </c>
      <c r="W26" s="51">
        <v>0</v>
      </c>
    </row>
    <row r="27" spans="1:23" ht="17.1" customHeight="1">
      <c r="A27" s="76"/>
      <c r="B27" s="24" t="s">
        <v>43</v>
      </c>
      <c r="C27" s="36">
        <v>387</v>
      </c>
      <c r="D27" s="36">
        <v>226</v>
      </c>
      <c r="E27" s="37">
        <v>161</v>
      </c>
      <c r="F27" s="36">
        <v>116</v>
      </c>
      <c r="G27" s="37">
        <v>73</v>
      </c>
      <c r="H27" s="36">
        <v>55</v>
      </c>
      <c r="I27" s="36">
        <v>41</v>
      </c>
      <c r="J27" s="36">
        <v>4</v>
      </c>
      <c r="K27" s="36">
        <v>4</v>
      </c>
      <c r="L27" s="36">
        <v>8</v>
      </c>
      <c r="M27" s="36">
        <v>3</v>
      </c>
      <c r="N27" s="36">
        <v>6</v>
      </c>
      <c r="O27" s="36">
        <v>3</v>
      </c>
      <c r="P27" s="36">
        <v>1</v>
      </c>
      <c r="Q27" s="36">
        <v>1</v>
      </c>
      <c r="R27" s="36">
        <v>35</v>
      </c>
      <c r="S27" s="36">
        <v>35</v>
      </c>
      <c r="T27" s="38">
        <v>0</v>
      </c>
      <c r="U27" s="38">
        <v>0</v>
      </c>
      <c r="V27" s="37">
        <v>1</v>
      </c>
      <c r="W27" s="49">
        <v>1</v>
      </c>
    </row>
    <row r="28" spans="1:23" ht="17.1" customHeight="1">
      <c r="A28" s="76"/>
      <c r="B28" s="24" t="s">
        <v>44</v>
      </c>
      <c r="C28" s="36">
        <v>591</v>
      </c>
      <c r="D28" s="36">
        <v>404</v>
      </c>
      <c r="E28" s="37">
        <v>187</v>
      </c>
      <c r="F28" s="36">
        <v>309</v>
      </c>
      <c r="G28" s="37">
        <v>114</v>
      </c>
      <c r="H28" s="36">
        <v>20</v>
      </c>
      <c r="I28" s="36">
        <v>18</v>
      </c>
      <c r="J28" s="36">
        <v>3</v>
      </c>
      <c r="K28" s="36">
        <v>3</v>
      </c>
      <c r="L28" s="36">
        <v>11</v>
      </c>
      <c r="M28" s="36">
        <v>7</v>
      </c>
      <c r="N28" s="36">
        <v>3</v>
      </c>
      <c r="O28" s="36">
        <v>5</v>
      </c>
      <c r="P28" s="36">
        <v>3</v>
      </c>
      <c r="Q28" s="36">
        <v>1</v>
      </c>
      <c r="R28" s="36">
        <v>52</v>
      </c>
      <c r="S28" s="36">
        <v>37</v>
      </c>
      <c r="T28" s="38">
        <v>0</v>
      </c>
      <c r="U28" s="36">
        <v>1</v>
      </c>
      <c r="V28" s="37">
        <v>3</v>
      </c>
      <c r="W28" s="49">
        <v>1</v>
      </c>
    </row>
    <row r="29" spans="1:23" ht="17.1" customHeight="1">
      <c r="A29" s="76"/>
      <c r="B29" s="24" t="s">
        <v>45</v>
      </c>
      <c r="C29" s="36">
        <v>1312</v>
      </c>
      <c r="D29" s="36">
        <v>954</v>
      </c>
      <c r="E29" s="37">
        <v>358</v>
      </c>
      <c r="F29" s="36">
        <v>809</v>
      </c>
      <c r="G29" s="37">
        <v>257</v>
      </c>
      <c r="H29" s="36">
        <v>38</v>
      </c>
      <c r="I29" s="36">
        <v>22</v>
      </c>
      <c r="J29" s="38">
        <v>0</v>
      </c>
      <c r="K29" s="36">
        <v>1</v>
      </c>
      <c r="L29" s="36">
        <v>4</v>
      </c>
      <c r="M29" s="36">
        <v>3</v>
      </c>
      <c r="N29" s="36">
        <v>24</v>
      </c>
      <c r="O29" s="36">
        <v>28</v>
      </c>
      <c r="P29" s="38">
        <v>0</v>
      </c>
      <c r="Q29" s="36">
        <v>1</v>
      </c>
      <c r="R29" s="36">
        <v>53</v>
      </c>
      <c r="S29" s="36">
        <v>31</v>
      </c>
      <c r="T29" s="36">
        <v>1</v>
      </c>
      <c r="U29" s="38">
        <v>0</v>
      </c>
      <c r="V29" s="37">
        <v>25</v>
      </c>
      <c r="W29" s="49">
        <v>15</v>
      </c>
    </row>
    <row r="30" spans="1:23" ht="17.1" customHeight="1">
      <c r="A30" s="76" t="s">
        <v>49</v>
      </c>
      <c r="B30" s="24" t="s">
        <v>41</v>
      </c>
      <c r="C30" s="36">
        <v>1120</v>
      </c>
      <c r="D30" s="36">
        <v>741</v>
      </c>
      <c r="E30" s="37">
        <v>379</v>
      </c>
      <c r="F30" s="36">
        <v>575</v>
      </c>
      <c r="G30" s="37">
        <v>230</v>
      </c>
      <c r="H30" s="36">
        <v>42</v>
      </c>
      <c r="I30" s="36">
        <v>38</v>
      </c>
      <c r="J30" s="36">
        <v>4</v>
      </c>
      <c r="K30" s="36">
        <v>5</v>
      </c>
      <c r="L30" s="36">
        <v>14</v>
      </c>
      <c r="M30" s="36">
        <v>8</v>
      </c>
      <c r="N30" s="36">
        <v>6</v>
      </c>
      <c r="O30" s="36">
        <v>9</v>
      </c>
      <c r="P30" s="36">
        <v>3</v>
      </c>
      <c r="Q30" s="36">
        <v>4</v>
      </c>
      <c r="R30" s="36">
        <v>86</v>
      </c>
      <c r="S30" s="36">
        <v>67</v>
      </c>
      <c r="T30" s="36">
        <v>1</v>
      </c>
      <c r="U30" s="36">
        <v>3</v>
      </c>
      <c r="V30" s="37">
        <v>10</v>
      </c>
      <c r="W30" s="49">
        <v>15</v>
      </c>
    </row>
    <row r="31" spans="1:23" ht="17.1" customHeight="1">
      <c r="A31" s="76"/>
      <c r="B31" s="24" t="s">
        <v>42</v>
      </c>
      <c r="C31" s="36">
        <v>102</v>
      </c>
      <c r="D31" s="36">
        <v>60</v>
      </c>
      <c r="E31" s="37">
        <v>42</v>
      </c>
      <c r="F31" s="36">
        <v>29</v>
      </c>
      <c r="G31" s="37">
        <v>17</v>
      </c>
      <c r="H31" s="36">
        <v>1</v>
      </c>
      <c r="I31" s="36">
        <v>3</v>
      </c>
      <c r="J31" s="36">
        <v>1</v>
      </c>
      <c r="K31" s="38">
        <v>0</v>
      </c>
      <c r="L31" s="36">
        <v>6</v>
      </c>
      <c r="M31" s="36">
        <v>3</v>
      </c>
      <c r="N31" s="36">
        <v>3</v>
      </c>
      <c r="O31" s="36">
        <v>2</v>
      </c>
      <c r="P31" s="38">
        <v>0</v>
      </c>
      <c r="Q31" s="38">
        <v>0</v>
      </c>
      <c r="R31" s="36">
        <v>19</v>
      </c>
      <c r="S31" s="36">
        <v>15</v>
      </c>
      <c r="T31" s="38">
        <v>0</v>
      </c>
      <c r="U31" s="38">
        <v>0</v>
      </c>
      <c r="V31" s="37">
        <v>1</v>
      </c>
      <c r="W31" s="49">
        <v>2</v>
      </c>
    </row>
    <row r="32" spans="1:23" ht="17.1" customHeight="1">
      <c r="A32" s="76"/>
      <c r="B32" s="24" t="s">
        <v>43</v>
      </c>
      <c r="C32" s="36">
        <v>160</v>
      </c>
      <c r="D32" s="36">
        <v>100</v>
      </c>
      <c r="E32" s="37">
        <v>60</v>
      </c>
      <c r="F32" s="36">
        <v>55</v>
      </c>
      <c r="G32" s="37">
        <v>26</v>
      </c>
      <c r="H32" s="36">
        <v>20</v>
      </c>
      <c r="I32" s="36">
        <v>17</v>
      </c>
      <c r="J32" s="38">
        <v>0</v>
      </c>
      <c r="K32" s="36">
        <v>1</v>
      </c>
      <c r="L32" s="38">
        <v>0</v>
      </c>
      <c r="M32" s="36">
        <v>1</v>
      </c>
      <c r="N32" s="36">
        <v>1</v>
      </c>
      <c r="O32" s="38">
        <v>0</v>
      </c>
      <c r="P32" s="38">
        <v>0</v>
      </c>
      <c r="Q32" s="38">
        <v>0</v>
      </c>
      <c r="R32" s="36">
        <v>22</v>
      </c>
      <c r="S32" s="36">
        <v>15</v>
      </c>
      <c r="T32" s="38">
        <v>0</v>
      </c>
      <c r="U32" s="38">
        <v>0</v>
      </c>
      <c r="V32" s="37">
        <v>2</v>
      </c>
      <c r="W32" s="51">
        <v>0</v>
      </c>
    </row>
    <row r="33" spans="1:23" ht="17.1" customHeight="1">
      <c r="A33" s="76"/>
      <c r="B33" s="24" t="s">
        <v>44</v>
      </c>
      <c r="C33" s="36">
        <v>285</v>
      </c>
      <c r="D33" s="36">
        <v>180</v>
      </c>
      <c r="E33" s="37">
        <v>105</v>
      </c>
      <c r="F33" s="36">
        <v>133</v>
      </c>
      <c r="G33" s="37">
        <v>69</v>
      </c>
      <c r="H33" s="36">
        <v>7</v>
      </c>
      <c r="I33" s="36">
        <v>6</v>
      </c>
      <c r="J33" s="36">
        <v>2</v>
      </c>
      <c r="K33" s="36">
        <v>3</v>
      </c>
      <c r="L33" s="36">
        <v>6</v>
      </c>
      <c r="M33" s="36">
        <v>3</v>
      </c>
      <c r="N33" s="36">
        <v>1</v>
      </c>
      <c r="O33" s="36">
        <v>1</v>
      </c>
      <c r="P33" s="36">
        <v>3</v>
      </c>
      <c r="Q33" s="36">
        <v>1</v>
      </c>
      <c r="R33" s="36">
        <v>26</v>
      </c>
      <c r="S33" s="36">
        <v>16</v>
      </c>
      <c r="T33" s="36">
        <v>1</v>
      </c>
      <c r="U33" s="36">
        <v>1</v>
      </c>
      <c r="V33" s="37">
        <v>1</v>
      </c>
      <c r="W33" s="49">
        <v>5</v>
      </c>
    </row>
    <row r="34" spans="1:23" ht="17.1" customHeight="1">
      <c r="A34" s="76"/>
      <c r="B34" s="24" t="s">
        <v>45</v>
      </c>
      <c r="C34" s="36">
        <v>573</v>
      </c>
      <c r="D34" s="36">
        <v>401</v>
      </c>
      <c r="E34" s="37">
        <v>172</v>
      </c>
      <c r="F34" s="36">
        <v>358</v>
      </c>
      <c r="G34" s="37">
        <v>118</v>
      </c>
      <c r="H34" s="36">
        <v>14</v>
      </c>
      <c r="I34" s="36">
        <v>12</v>
      </c>
      <c r="J34" s="36">
        <v>1</v>
      </c>
      <c r="K34" s="36">
        <v>1</v>
      </c>
      <c r="L34" s="36">
        <v>2</v>
      </c>
      <c r="M34" s="36">
        <v>1</v>
      </c>
      <c r="N34" s="36">
        <v>1</v>
      </c>
      <c r="O34" s="36">
        <v>6</v>
      </c>
      <c r="P34" s="38">
        <v>0</v>
      </c>
      <c r="Q34" s="36">
        <v>3</v>
      </c>
      <c r="R34" s="36">
        <v>19</v>
      </c>
      <c r="S34" s="36">
        <v>21</v>
      </c>
      <c r="T34" s="38">
        <v>0</v>
      </c>
      <c r="U34" s="36">
        <v>2</v>
      </c>
      <c r="V34" s="37">
        <v>6</v>
      </c>
      <c r="W34" s="49">
        <v>8</v>
      </c>
    </row>
    <row r="35" spans="1:23" ht="17.1" customHeight="1">
      <c r="A35" s="76" t="s">
        <v>50</v>
      </c>
      <c r="B35" s="24" t="s">
        <v>41</v>
      </c>
      <c r="C35" s="36">
        <v>1346</v>
      </c>
      <c r="D35" s="36">
        <v>890</v>
      </c>
      <c r="E35" s="37">
        <v>456</v>
      </c>
      <c r="F35" s="36">
        <v>681</v>
      </c>
      <c r="G35" s="37">
        <v>291</v>
      </c>
      <c r="H35" s="36">
        <v>52</v>
      </c>
      <c r="I35" s="36">
        <v>52</v>
      </c>
      <c r="J35" s="36">
        <v>20</v>
      </c>
      <c r="K35" s="36">
        <v>9</v>
      </c>
      <c r="L35" s="36">
        <v>17</v>
      </c>
      <c r="M35" s="36">
        <v>12</v>
      </c>
      <c r="N35" s="36">
        <v>10</v>
      </c>
      <c r="O35" s="36">
        <v>1</v>
      </c>
      <c r="P35" s="36">
        <v>3</v>
      </c>
      <c r="Q35" s="36">
        <v>7</v>
      </c>
      <c r="R35" s="36">
        <v>97</v>
      </c>
      <c r="S35" s="36">
        <v>69</v>
      </c>
      <c r="T35" s="36">
        <v>2</v>
      </c>
      <c r="U35" s="36">
        <v>2</v>
      </c>
      <c r="V35" s="37">
        <v>8</v>
      </c>
      <c r="W35" s="49">
        <v>13</v>
      </c>
    </row>
    <row r="36" spans="1:23" ht="17.1" customHeight="1">
      <c r="A36" s="76"/>
      <c r="B36" s="24" t="s">
        <v>42</v>
      </c>
      <c r="C36" s="36">
        <v>107</v>
      </c>
      <c r="D36" s="36">
        <v>65</v>
      </c>
      <c r="E36" s="37">
        <v>42</v>
      </c>
      <c r="F36" s="36">
        <v>32</v>
      </c>
      <c r="G36" s="37">
        <v>14</v>
      </c>
      <c r="H36" s="36">
        <v>3</v>
      </c>
      <c r="I36" s="36">
        <v>3</v>
      </c>
      <c r="J36" s="36">
        <v>4</v>
      </c>
      <c r="K36" s="36">
        <v>5</v>
      </c>
      <c r="L36" s="36">
        <v>3</v>
      </c>
      <c r="M36" s="36">
        <v>4</v>
      </c>
      <c r="N36" s="36">
        <v>4</v>
      </c>
      <c r="O36" s="38">
        <v>0</v>
      </c>
      <c r="P36" s="38">
        <v>0</v>
      </c>
      <c r="Q36" s="36">
        <v>1</v>
      </c>
      <c r="R36" s="36">
        <v>19</v>
      </c>
      <c r="S36" s="36">
        <v>13</v>
      </c>
      <c r="T36" s="38">
        <v>0</v>
      </c>
      <c r="U36" s="38">
        <v>0</v>
      </c>
      <c r="V36" s="39">
        <v>0</v>
      </c>
      <c r="W36" s="49">
        <v>2</v>
      </c>
    </row>
    <row r="37" spans="1:23" ht="17.1" customHeight="1">
      <c r="A37" s="76"/>
      <c r="B37" s="24" t="s">
        <v>43</v>
      </c>
      <c r="C37" s="36">
        <v>215</v>
      </c>
      <c r="D37" s="36">
        <v>136</v>
      </c>
      <c r="E37" s="37">
        <v>79</v>
      </c>
      <c r="F37" s="36">
        <v>62</v>
      </c>
      <c r="G37" s="37">
        <v>30</v>
      </c>
      <c r="H37" s="36">
        <v>24</v>
      </c>
      <c r="I37" s="36">
        <v>24</v>
      </c>
      <c r="J37" s="36">
        <v>6</v>
      </c>
      <c r="K37" s="36">
        <v>2</v>
      </c>
      <c r="L37" s="36">
        <v>5</v>
      </c>
      <c r="M37" s="36">
        <v>1</v>
      </c>
      <c r="N37" s="36">
        <v>5</v>
      </c>
      <c r="O37" s="36">
        <v>1</v>
      </c>
      <c r="P37" s="36">
        <v>1</v>
      </c>
      <c r="Q37" s="36">
        <v>2</v>
      </c>
      <c r="R37" s="36">
        <v>29</v>
      </c>
      <c r="S37" s="36">
        <v>15</v>
      </c>
      <c r="T37" s="38">
        <v>0</v>
      </c>
      <c r="U37" s="38">
        <v>0</v>
      </c>
      <c r="V37" s="37">
        <v>4</v>
      </c>
      <c r="W37" s="49">
        <v>4</v>
      </c>
    </row>
    <row r="38" spans="1:23" ht="17.1" customHeight="1">
      <c r="A38" s="76"/>
      <c r="B38" s="24" t="s">
        <v>44</v>
      </c>
      <c r="C38" s="36">
        <v>348</v>
      </c>
      <c r="D38" s="36">
        <v>211</v>
      </c>
      <c r="E38" s="37">
        <v>137</v>
      </c>
      <c r="F38" s="36">
        <v>163</v>
      </c>
      <c r="G38" s="37">
        <v>94</v>
      </c>
      <c r="H38" s="36">
        <v>10</v>
      </c>
      <c r="I38" s="36">
        <v>9</v>
      </c>
      <c r="J38" s="36">
        <v>4</v>
      </c>
      <c r="K38" s="36">
        <v>1</v>
      </c>
      <c r="L38" s="36">
        <v>3</v>
      </c>
      <c r="M38" s="36">
        <v>3</v>
      </c>
      <c r="N38" s="36">
        <v>1</v>
      </c>
      <c r="O38" s="38">
        <v>0</v>
      </c>
      <c r="P38" s="36">
        <v>1</v>
      </c>
      <c r="Q38" s="36">
        <v>3</v>
      </c>
      <c r="R38" s="36">
        <v>28</v>
      </c>
      <c r="S38" s="36">
        <v>23</v>
      </c>
      <c r="T38" s="38">
        <v>0</v>
      </c>
      <c r="U38" s="36">
        <v>1</v>
      </c>
      <c r="V38" s="37">
        <v>1</v>
      </c>
      <c r="W38" s="49">
        <v>3</v>
      </c>
    </row>
    <row r="39" spans="1:23" ht="17.1" customHeight="1" thickBot="1">
      <c r="A39" s="77"/>
      <c r="B39" s="25" t="s">
        <v>45</v>
      </c>
      <c r="C39" s="40">
        <v>676</v>
      </c>
      <c r="D39" s="40">
        <v>478</v>
      </c>
      <c r="E39" s="41">
        <v>198</v>
      </c>
      <c r="F39" s="40">
        <v>424</v>
      </c>
      <c r="G39" s="41">
        <v>153</v>
      </c>
      <c r="H39" s="40">
        <v>15</v>
      </c>
      <c r="I39" s="40">
        <v>16</v>
      </c>
      <c r="J39" s="40">
        <v>6</v>
      </c>
      <c r="K39" s="40">
        <v>1</v>
      </c>
      <c r="L39" s="40">
        <v>6</v>
      </c>
      <c r="M39" s="40">
        <v>4</v>
      </c>
      <c r="N39" s="42">
        <v>0</v>
      </c>
      <c r="O39" s="42">
        <v>0</v>
      </c>
      <c r="P39" s="40">
        <v>1</v>
      </c>
      <c r="Q39" s="40">
        <v>1</v>
      </c>
      <c r="R39" s="40">
        <v>21</v>
      </c>
      <c r="S39" s="40">
        <v>18</v>
      </c>
      <c r="T39" s="40">
        <v>2</v>
      </c>
      <c r="U39" s="40">
        <v>1</v>
      </c>
      <c r="V39" s="41">
        <v>3</v>
      </c>
      <c r="W39" s="54">
        <v>4</v>
      </c>
    </row>
    <row r="40" spans="1:23" ht="36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</row>
    <row r="41" spans="1:23" ht="18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89"/>
      <c r="T41" s="89"/>
      <c r="U41" s="89"/>
      <c r="V41" s="89"/>
      <c r="W41" s="89"/>
    </row>
    <row r="42" spans="1:23" ht="18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</row>
  </sheetData>
  <mergeCells count="28">
    <mergeCell ref="I4:R5"/>
    <mergeCell ref="T4:W4"/>
    <mergeCell ref="B5:E5"/>
    <mergeCell ref="T5:W5"/>
    <mergeCell ref="A6:W6"/>
    <mergeCell ref="A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40:W40"/>
    <mergeCell ref="A41:Q41"/>
    <mergeCell ref="R41:W41"/>
    <mergeCell ref="A42:W42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3" width="10" style="0" customWidth="1"/>
  </cols>
  <sheetData>
    <row r="1" spans="1:22" s="11" customFormat="1" ht="31.5" customHeight="1" hidden="1">
      <c r="A1" s="43" t="s">
        <v>67</v>
      </c>
      <c r="B1" s="11" t="s">
        <v>51</v>
      </c>
      <c r="C1" s="16" t="s">
        <v>52</v>
      </c>
      <c r="D1" s="11" t="s">
        <v>53</v>
      </c>
      <c r="E1" s="44" t="s">
        <v>54</v>
      </c>
      <c r="F1" s="45" t="s">
        <v>72</v>
      </c>
      <c r="G1" s="16" t="s">
        <v>56</v>
      </c>
      <c r="V1" s="16"/>
    </row>
    <row r="2" spans="1:22" s="11" customFormat="1" ht="28.5" customHeight="1" hidden="1">
      <c r="A2" s="15"/>
      <c r="C2" s="16"/>
      <c r="E2" s="16"/>
      <c r="G2" s="16"/>
      <c r="V2" s="16"/>
    </row>
    <row r="3" spans="1:22" s="11" customFormat="1" ht="28.5" customHeight="1" hidden="1" thickBot="1">
      <c r="A3" s="15"/>
      <c r="C3" s="16"/>
      <c r="E3" s="16"/>
      <c r="G3" s="16"/>
      <c r="V3" s="16"/>
    </row>
    <row r="4" spans="1:23" s="3" customFormat="1" ht="18" customHeight="1">
      <c r="A4" s="28"/>
      <c r="B4" s="5"/>
      <c r="C4" s="5"/>
      <c r="D4" s="5"/>
      <c r="E4" s="5"/>
      <c r="F4" s="27"/>
      <c r="G4" s="27"/>
      <c r="I4" s="72" t="s">
        <v>39</v>
      </c>
      <c r="J4" s="72"/>
      <c r="K4" s="72"/>
      <c r="L4" s="72"/>
      <c r="M4" s="72"/>
      <c r="N4" s="72"/>
      <c r="O4" s="72"/>
      <c r="P4" s="72"/>
      <c r="Q4" s="72"/>
      <c r="R4" s="72"/>
      <c r="S4" s="27"/>
      <c r="T4" s="83"/>
      <c r="U4" s="83"/>
      <c r="V4" s="83"/>
      <c r="W4" s="83"/>
    </row>
    <row r="5" spans="1:23" s="3" customFormat="1" ht="18" customHeight="1">
      <c r="A5" s="29"/>
      <c r="B5" s="72"/>
      <c r="C5" s="72"/>
      <c r="D5" s="72"/>
      <c r="E5" s="72"/>
      <c r="F5" s="27"/>
      <c r="G5" s="27"/>
      <c r="H5" s="27"/>
      <c r="I5" s="72"/>
      <c r="J5" s="72"/>
      <c r="K5" s="72"/>
      <c r="L5" s="72"/>
      <c r="M5" s="72"/>
      <c r="N5" s="72"/>
      <c r="O5" s="72"/>
      <c r="P5" s="72"/>
      <c r="Q5" s="72"/>
      <c r="R5" s="72"/>
      <c r="S5" s="27"/>
      <c r="T5" s="84"/>
      <c r="U5" s="85"/>
      <c r="V5" s="85"/>
      <c r="W5" s="85"/>
    </row>
    <row r="6" spans="1:23" ht="36" customHeight="1">
      <c r="A6" s="86" t="str">
        <f>F1</f>
        <v>桃園市身心障礙者之年齡分配(報表三)(續7)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ht="24" customHeight="1" thickBot="1">
      <c r="A7" s="74" t="str">
        <f>G1</f>
        <v>中華民國112年第4季底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23" s="1" customFormat="1" ht="50.1" customHeight="1">
      <c r="A8" s="81" t="s">
        <v>22</v>
      </c>
      <c r="B8" s="69" t="s">
        <v>15</v>
      </c>
      <c r="C8" s="71" t="s">
        <v>33</v>
      </c>
      <c r="D8" s="65"/>
      <c r="E8" s="64"/>
      <c r="F8" s="78" t="s">
        <v>23</v>
      </c>
      <c r="G8" s="80"/>
      <c r="H8" s="78" t="s">
        <v>24</v>
      </c>
      <c r="I8" s="80"/>
      <c r="J8" s="78" t="s">
        <v>25</v>
      </c>
      <c r="K8" s="80"/>
      <c r="L8" s="78" t="s">
        <v>26</v>
      </c>
      <c r="M8" s="80"/>
      <c r="N8" s="78" t="s">
        <v>27</v>
      </c>
      <c r="O8" s="80"/>
      <c r="P8" s="78" t="s">
        <v>28</v>
      </c>
      <c r="Q8" s="80"/>
      <c r="R8" s="78" t="s">
        <v>29</v>
      </c>
      <c r="S8" s="80"/>
      <c r="T8" s="78" t="s">
        <v>36</v>
      </c>
      <c r="U8" s="80"/>
      <c r="V8" s="78" t="s">
        <v>35</v>
      </c>
      <c r="W8" s="79"/>
    </row>
    <row r="9" spans="1:23" s="1" customFormat="1" ht="21.95" customHeight="1" thickBot="1">
      <c r="A9" s="82"/>
      <c r="B9" s="70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2" t="s">
        <v>0</v>
      </c>
      <c r="W9" s="26" t="s">
        <v>1</v>
      </c>
    </row>
    <row r="10" spans="1:23" s="2" customFormat="1" ht="17.1" customHeight="1">
      <c r="A10" s="64" t="s">
        <v>66</v>
      </c>
      <c r="B10" s="23" t="s">
        <v>41</v>
      </c>
      <c r="C10" s="33">
        <v>7703</v>
      </c>
      <c r="D10" s="33">
        <v>4585</v>
      </c>
      <c r="E10" s="34">
        <v>3118</v>
      </c>
      <c r="F10" s="33">
        <v>3034</v>
      </c>
      <c r="G10" s="34">
        <v>1991</v>
      </c>
      <c r="H10" s="33">
        <v>401</v>
      </c>
      <c r="I10" s="33">
        <v>288</v>
      </c>
      <c r="J10" s="33">
        <v>148</v>
      </c>
      <c r="K10" s="33">
        <v>108</v>
      </c>
      <c r="L10" s="33">
        <v>109</v>
      </c>
      <c r="M10" s="33">
        <v>74</v>
      </c>
      <c r="N10" s="33">
        <v>40</v>
      </c>
      <c r="O10" s="33">
        <v>27</v>
      </c>
      <c r="P10" s="33">
        <v>82</v>
      </c>
      <c r="Q10" s="33">
        <v>67</v>
      </c>
      <c r="R10" s="33">
        <v>643</v>
      </c>
      <c r="S10" s="33">
        <v>449</v>
      </c>
      <c r="T10" s="33">
        <v>30</v>
      </c>
      <c r="U10" s="33">
        <v>25</v>
      </c>
      <c r="V10" s="34">
        <v>98</v>
      </c>
      <c r="W10" s="55">
        <v>89</v>
      </c>
    </row>
    <row r="11" spans="1:23" ht="17.1" customHeight="1">
      <c r="A11" s="76"/>
      <c r="B11" s="24" t="s">
        <v>42</v>
      </c>
      <c r="C11" s="36">
        <v>741</v>
      </c>
      <c r="D11" s="36">
        <v>439</v>
      </c>
      <c r="E11" s="37">
        <v>302</v>
      </c>
      <c r="F11" s="36">
        <v>182</v>
      </c>
      <c r="G11" s="37">
        <v>106</v>
      </c>
      <c r="H11" s="36">
        <v>22</v>
      </c>
      <c r="I11" s="36">
        <v>15</v>
      </c>
      <c r="J11" s="36">
        <v>45</v>
      </c>
      <c r="K11" s="36">
        <v>38</v>
      </c>
      <c r="L11" s="36">
        <v>22</v>
      </c>
      <c r="M11" s="36">
        <v>13</v>
      </c>
      <c r="N11" s="36">
        <v>13</v>
      </c>
      <c r="O11" s="36">
        <v>12</v>
      </c>
      <c r="P11" s="36">
        <v>33</v>
      </c>
      <c r="Q11" s="36">
        <v>24</v>
      </c>
      <c r="R11" s="36">
        <v>107</v>
      </c>
      <c r="S11" s="36">
        <v>78</v>
      </c>
      <c r="T11" s="38">
        <v>0</v>
      </c>
      <c r="U11" s="38">
        <v>0</v>
      </c>
      <c r="V11" s="37">
        <v>15</v>
      </c>
      <c r="W11" s="49">
        <v>16</v>
      </c>
    </row>
    <row r="12" spans="1:23" ht="17.1" customHeight="1">
      <c r="A12" s="76"/>
      <c r="B12" s="24" t="s">
        <v>43</v>
      </c>
      <c r="C12" s="36">
        <v>1290</v>
      </c>
      <c r="D12" s="36">
        <v>754</v>
      </c>
      <c r="E12" s="37">
        <v>536</v>
      </c>
      <c r="F12" s="36">
        <v>339</v>
      </c>
      <c r="G12" s="37">
        <v>188</v>
      </c>
      <c r="H12" s="36">
        <v>148</v>
      </c>
      <c r="I12" s="36">
        <v>139</v>
      </c>
      <c r="J12" s="36">
        <v>42</v>
      </c>
      <c r="K12" s="36">
        <v>32</v>
      </c>
      <c r="L12" s="36">
        <v>41</v>
      </c>
      <c r="M12" s="36">
        <v>23</v>
      </c>
      <c r="N12" s="36">
        <v>8</v>
      </c>
      <c r="O12" s="36">
        <v>4</v>
      </c>
      <c r="P12" s="36">
        <v>16</v>
      </c>
      <c r="Q12" s="36">
        <v>8</v>
      </c>
      <c r="R12" s="36">
        <v>124</v>
      </c>
      <c r="S12" s="36">
        <v>102</v>
      </c>
      <c r="T12" s="36">
        <v>4</v>
      </c>
      <c r="U12" s="36">
        <v>6</v>
      </c>
      <c r="V12" s="37">
        <v>32</v>
      </c>
      <c r="W12" s="49">
        <v>34</v>
      </c>
    </row>
    <row r="13" spans="1:23" ht="17.1" customHeight="1">
      <c r="A13" s="76"/>
      <c r="B13" s="24" t="s">
        <v>44</v>
      </c>
      <c r="C13" s="36">
        <v>2242</v>
      </c>
      <c r="D13" s="36">
        <v>1278</v>
      </c>
      <c r="E13" s="37">
        <v>964</v>
      </c>
      <c r="F13" s="36">
        <v>844</v>
      </c>
      <c r="G13" s="37">
        <v>673</v>
      </c>
      <c r="H13" s="36">
        <v>105</v>
      </c>
      <c r="I13" s="36">
        <v>63</v>
      </c>
      <c r="J13" s="36">
        <v>34</v>
      </c>
      <c r="K13" s="36">
        <v>18</v>
      </c>
      <c r="L13" s="36">
        <v>21</v>
      </c>
      <c r="M13" s="36">
        <v>17</v>
      </c>
      <c r="N13" s="36">
        <v>14</v>
      </c>
      <c r="O13" s="36">
        <v>6</v>
      </c>
      <c r="P13" s="36">
        <v>23</v>
      </c>
      <c r="Q13" s="36">
        <v>28</v>
      </c>
      <c r="R13" s="36">
        <v>201</v>
      </c>
      <c r="S13" s="36">
        <v>133</v>
      </c>
      <c r="T13" s="36">
        <v>12</v>
      </c>
      <c r="U13" s="36">
        <v>9</v>
      </c>
      <c r="V13" s="37">
        <v>24</v>
      </c>
      <c r="W13" s="49">
        <v>17</v>
      </c>
    </row>
    <row r="14" spans="1:23" ht="17.1" customHeight="1">
      <c r="A14" s="76"/>
      <c r="B14" s="24" t="s">
        <v>45</v>
      </c>
      <c r="C14" s="36">
        <v>3430</v>
      </c>
      <c r="D14" s="36">
        <v>2114</v>
      </c>
      <c r="E14" s="37">
        <v>1316</v>
      </c>
      <c r="F14" s="36">
        <v>1669</v>
      </c>
      <c r="G14" s="37">
        <v>1024</v>
      </c>
      <c r="H14" s="36">
        <v>126</v>
      </c>
      <c r="I14" s="36">
        <v>71</v>
      </c>
      <c r="J14" s="36">
        <v>27</v>
      </c>
      <c r="K14" s="36">
        <v>20</v>
      </c>
      <c r="L14" s="36">
        <v>25</v>
      </c>
      <c r="M14" s="36">
        <v>21</v>
      </c>
      <c r="N14" s="36">
        <v>5</v>
      </c>
      <c r="O14" s="36">
        <v>5</v>
      </c>
      <c r="P14" s="36">
        <v>10</v>
      </c>
      <c r="Q14" s="36">
        <v>7</v>
      </c>
      <c r="R14" s="36">
        <v>211</v>
      </c>
      <c r="S14" s="36">
        <v>136</v>
      </c>
      <c r="T14" s="36">
        <v>14</v>
      </c>
      <c r="U14" s="36">
        <v>10</v>
      </c>
      <c r="V14" s="37">
        <v>27</v>
      </c>
      <c r="W14" s="49">
        <v>22</v>
      </c>
    </row>
    <row r="15" spans="1:23" ht="17.1" customHeight="1">
      <c r="A15" s="76" t="s">
        <v>57</v>
      </c>
      <c r="B15" s="24" t="s">
        <v>41</v>
      </c>
      <c r="C15" s="36">
        <v>12911</v>
      </c>
      <c r="D15" s="36">
        <v>7585</v>
      </c>
      <c r="E15" s="37">
        <v>5326</v>
      </c>
      <c r="F15" s="36">
        <v>3637</v>
      </c>
      <c r="G15" s="37">
        <v>2763</v>
      </c>
      <c r="H15" s="36">
        <v>804</v>
      </c>
      <c r="I15" s="36">
        <v>694</v>
      </c>
      <c r="J15" s="36">
        <v>254</v>
      </c>
      <c r="K15" s="36">
        <v>217</v>
      </c>
      <c r="L15" s="36">
        <v>247</v>
      </c>
      <c r="M15" s="36">
        <v>164</v>
      </c>
      <c r="N15" s="36">
        <v>64</v>
      </c>
      <c r="O15" s="36">
        <v>41</v>
      </c>
      <c r="P15" s="36">
        <v>401</v>
      </c>
      <c r="Q15" s="36">
        <v>273</v>
      </c>
      <c r="R15" s="36">
        <v>2018</v>
      </c>
      <c r="S15" s="36">
        <v>1020</v>
      </c>
      <c r="T15" s="36">
        <v>65</v>
      </c>
      <c r="U15" s="36">
        <v>57</v>
      </c>
      <c r="V15" s="37">
        <v>95</v>
      </c>
      <c r="W15" s="49">
        <v>97</v>
      </c>
    </row>
    <row r="16" spans="1:23" ht="17.1" customHeight="1">
      <c r="A16" s="76"/>
      <c r="B16" s="24" t="s">
        <v>42</v>
      </c>
      <c r="C16" s="36">
        <v>1785</v>
      </c>
      <c r="D16" s="36">
        <v>1041</v>
      </c>
      <c r="E16" s="37">
        <v>744</v>
      </c>
      <c r="F16" s="36">
        <v>293</v>
      </c>
      <c r="G16" s="37">
        <v>208</v>
      </c>
      <c r="H16" s="36">
        <v>78</v>
      </c>
      <c r="I16" s="36">
        <v>52</v>
      </c>
      <c r="J16" s="36">
        <v>87</v>
      </c>
      <c r="K16" s="36">
        <v>79</v>
      </c>
      <c r="L16" s="36">
        <v>68</v>
      </c>
      <c r="M16" s="36">
        <v>35</v>
      </c>
      <c r="N16" s="36">
        <v>24</v>
      </c>
      <c r="O16" s="36">
        <v>18</v>
      </c>
      <c r="P16" s="36">
        <v>314</v>
      </c>
      <c r="Q16" s="36">
        <v>217</v>
      </c>
      <c r="R16" s="36">
        <v>159</v>
      </c>
      <c r="S16" s="36">
        <v>112</v>
      </c>
      <c r="T16" s="38">
        <v>0</v>
      </c>
      <c r="U16" s="36">
        <v>1</v>
      </c>
      <c r="V16" s="37">
        <v>18</v>
      </c>
      <c r="W16" s="49">
        <v>22</v>
      </c>
    </row>
    <row r="17" spans="1:23" ht="17.1" customHeight="1">
      <c r="A17" s="76"/>
      <c r="B17" s="24" t="s">
        <v>43</v>
      </c>
      <c r="C17" s="36">
        <v>2244</v>
      </c>
      <c r="D17" s="36">
        <v>1336</v>
      </c>
      <c r="E17" s="37">
        <v>908</v>
      </c>
      <c r="F17" s="36">
        <v>523</v>
      </c>
      <c r="G17" s="37">
        <v>318</v>
      </c>
      <c r="H17" s="36">
        <v>315</v>
      </c>
      <c r="I17" s="36">
        <v>246</v>
      </c>
      <c r="J17" s="36">
        <v>62</v>
      </c>
      <c r="K17" s="36">
        <v>68</v>
      </c>
      <c r="L17" s="36">
        <v>50</v>
      </c>
      <c r="M17" s="36">
        <v>35</v>
      </c>
      <c r="N17" s="36">
        <v>17</v>
      </c>
      <c r="O17" s="36">
        <v>9</v>
      </c>
      <c r="P17" s="36">
        <v>32</v>
      </c>
      <c r="Q17" s="36">
        <v>26</v>
      </c>
      <c r="R17" s="36">
        <v>305</v>
      </c>
      <c r="S17" s="36">
        <v>175</v>
      </c>
      <c r="T17" s="36">
        <v>5</v>
      </c>
      <c r="U17" s="36">
        <v>7</v>
      </c>
      <c r="V17" s="37">
        <v>27</v>
      </c>
      <c r="W17" s="49">
        <v>24</v>
      </c>
    </row>
    <row r="18" spans="1:23" ht="17.1" customHeight="1">
      <c r="A18" s="76"/>
      <c r="B18" s="24" t="s">
        <v>44</v>
      </c>
      <c r="C18" s="36">
        <v>4072</v>
      </c>
      <c r="D18" s="36">
        <v>2324</v>
      </c>
      <c r="E18" s="37">
        <v>1748</v>
      </c>
      <c r="F18" s="36">
        <v>1354</v>
      </c>
      <c r="G18" s="37">
        <v>1114</v>
      </c>
      <c r="H18" s="36">
        <v>176</v>
      </c>
      <c r="I18" s="36">
        <v>179</v>
      </c>
      <c r="J18" s="36">
        <v>53</v>
      </c>
      <c r="K18" s="36">
        <v>38</v>
      </c>
      <c r="L18" s="36">
        <v>57</v>
      </c>
      <c r="M18" s="36">
        <v>29</v>
      </c>
      <c r="N18" s="36">
        <v>10</v>
      </c>
      <c r="O18" s="36">
        <v>8</v>
      </c>
      <c r="P18" s="36">
        <v>38</v>
      </c>
      <c r="Q18" s="36">
        <v>24</v>
      </c>
      <c r="R18" s="36">
        <v>604</v>
      </c>
      <c r="S18" s="36">
        <v>315</v>
      </c>
      <c r="T18" s="36">
        <v>18</v>
      </c>
      <c r="U18" s="36">
        <v>19</v>
      </c>
      <c r="V18" s="37">
        <v>14</v>
      </c>
      <c r="W18" s="49">
        <v>22</v>
      </c>
    </row>
    <row r="19" spans="1:23" ht="17.1" customHeight="1">
      <c r="A19" s="76"/>
      <c r="B19" s="24" t="s">
        <v>45</v>
      </c>
      <c r="C19" s="36">
        <v>4810</v>
      </c>
      <c r="D19" s="36">
        <v>2884</v>
      </c>
      <c r="E19" s="37">
        <v>1926</v>
      </c>
      <c r="F19" s="36">
        <v>1467</v>
      </c>
      <c r="G19" s="37">
        <v>1123</v>
      </c>
      <c r="H19" s="36">
        <v>235</v>
      </c>
      <c r="I19" s="36">
        <v>217</v>
      </c>
      <c r="J19" s="36">
        <v>52</v>
      </c>
      <c r="K19" s="36">
        <v>32</v>
      </c>
      <c r="L19" s="36">
        <v>72</v>
      </c>
      <c r="M19" s="36">
        <v>65</v>
      </c>
      <c r="N19" s="36">
        <v>13</v>
      </c>
      <c r="O19" s="36">
        <v>6</v>
      </c>
      <c r="P19" s="36">
        <v>17</v>
      </c>
      <c r="Q19" s="36">
        <v>6</v>
      </c>
      <c r="R19" s="36">
        <v>950</v>
      </c>
      <c r="S19" s="36">
        <v>418</v>
      </c>
      <c r="T19" s="36">
        <v>42</v>
      </c>
      <c r="U19" s="36">
        <v>30</v>
      </c>
      <c r="V19" s="37">
        <v>36</v>
      </c>
      <c r="W19" s="49">
        <v>29</v>
      </c>
    </row>
    <row r="20" spans="1:23" ht="17.1" customHeight="1">
      <c r="A20" s="76" t="s">
        <v>58</v>
      </c>
      <c r="B20" s="24" t="s">
        <v>41</v>
      </c>
      <c r="C20" s="36">
        <v>6062</v>
      </c>
      <c r="D20" s="36">
        <v>3758</v>
      </c>
      <c r="E20" s="37">
        <v>2304</v>
      </c>
      <c r="F20" s="36">
        <v>1321</v>
      </c>
      <c r="G20" s="37">
        <v>1063</v>
      </c>
      <c r="H20" s="36">
        <v>365</v>
      </c>
      <c r="I20" s="36">
        <v>242</v>
      </c>
      <c r="J20" s="36">
        <v>192</v>
      </c>
      <c r="K20" s="36">
        <v>86</v>
      </c>
      <c r="L20" s="36">
        <v>153</v>
      </c>
      <c r="M20" s="36">
        <v>83</v>
      </c>
      <c r="N20" s="36">
        <v>70</v>
      </c>
      <c r="O20" s="36">
        <v>26</v>
      </c>
      <c r="P20" s="36">
        <v>321</v>
      </c>
      <c r="Q20" s="36">
        <v>197</v>
      </c>
      <c r="R20" s="36">
        <v>1287</v>
      </c>
      <c r="S20" s="36">
        <v>573</v>
      </c>
      <c r="T20" s="36">
        <v>30</v>
      </c>
      <c r="U20" s="36">
        <v>12</v>
      </c>
      <c r="V20" s="37">
        <v>19</v>
      </c>
      <c r="W20" s="49">
        <v>22</v>
      </c>
    </row>
    <row r="21" spans="1:23" ht="17.1" customHeight="1">
      <c r="A21" s="76"/>
      <c r="B21" s="24" t="s">
        <v>42</v>
      </c>
      <c r="C21" s="36">
        <v>1041</v>
      </c>
      <c r="D21" s="36">
        <v>663</v>
      </c>
      <c r="E21" s="37">
        <v>378</v>
      </c>
      <c r="F21" s="36">
        <v>149</v>
      </c>
      <c r="G21" s="37">
        <v>77</v>
      </c>
      <c r="H21" s="36">
        <v>40</v>
      </c>
      <c r="I21" s="36">
        <v>33</v>
      </c>
      <c r="J21" s="36">
        <v>46</v>
      </c>
      <c r="K21" s="36">
        <v>34</v>
      </c>
      <c r="L21" s="36">
        <v>40</v>
      </c>
      <c r="M21" s="36">
        <v>16</v>
      </c>
      <c r="N21" s="36">
        <v>18</v>
      </c>
      <c r="O21" s="36">
        <v>9</v>
      </c>
      <c r="P21" s="36">
        <v>276</v>
      </c>
      <c r="Q21" s="36">
        <v>168</v>
      </c>
      <c r="R21" s="36">
        <v>88</v>
      </c>
      <c r="S21" s="36">
        <v>39</v>
      </c>
      <c r="T21" s="38">
        <v>0</v>
      </c>
      <c r="U21" s="38">
        <v>0</v>
      </c>
      <c r="V21" s="37">
        <v>6</v>
      </c>
      <c r="W21" s="49">
        <v>2</v>
      </c>
    </row>
    <row r="22" spans="1:23" ht="17.1" customHeight="1">
      <c r="A22" s="76"/>
      <c r="B22" s="24" t="s">
        <v>43</v>
      </c>
      <c r="C22" s="36">
        <v>970</v>
      </c>
      <c r="D22" s="36">
        <v>615</v>
      </c>
      <c r="E22" s="37">
        <v>355</v>
      </c>
      <c r="F22" s="36">
        <v>211</v>
      </c>
      <c r="G22" s="37">
        <v>147</v>
      </c>
      <c r="H22" s="36">
        <v>120</v>
      </c>
      <c r="I22" s="36">
        <v>79</v>
      </c>
      <c r="J22" s="36">
        <v>43</v>
      </c>
      <c r="K22" s="36">
        <v>15</v>
      </c>
      <c r="L22" s="36">
        <v>10</v>
      </c>
      <c r="M22" s="36">
        <v>10</v>
      </c>
      <c r="N22" s="36">
        <v>15</v>
      </c>
      <c r="O22" s="36">
        <v>4</v>
      </c>
      <c r="P22" s="36">
        <v>20</v>
      </c>
      <c r="Q22" s="36">
        <v>9</v>
      </c>
      <c r="R22" s="36">
        <v>188</v>
      </c>
      <c r="S22" s="36">
        <v>83</v>
      </c>
      <c r="T22" s="36">
        <v>3</v>
      </c>
      <c r="U22" s="36">
        <v>2</v>
      </c>
      <c r="V22" s="37">
        <v>5</v>
      </c>
      <c r="W22" s="49">
        <v>6</v>
      </c>
    </row>
    <row r="23" spans="1:23" ht="17.1" customHeight="1">
      <c r="A23" s="76"/>
      <c r="B23" s="24" t="s">
        <v>44</v>
      </c>
      <c r="C23" s="36">
        <v>2036</v>
      </c>
      <c r="D23" s="36">
        <v>1263</v>
      </c>
      <c r="E23" s="37">
        <v>773</v>
      </c>
      <c r="F23" s="36">
        <v>607</v>
      </c>
      <c r="G23" s="37">
        <v>478</v>
      </c>
      <c r="H23" s="36">
        <v>102</v>
      </c>
      <c r="I23" s="36">
        <v>56</v>
      </c>
      <c r="J23" s="36">
        <v>59</v>
      </c>
      <c r="K23" s="36">
        <v>17</v>
      </c>
      <c r="L23" s="36">
        <v>43</v>
      </c>
      <c r="M23" s="36">
        <v>12</v>
      </c>
      <c r="N23" s="36">
        <v>22</v>
      </c>
      <c r="O23" s="36">
        <v>5</v>
      </c>
      <c r="P23" s="36">
        <v>16</v>
      </c>
      <c r="Q23" s="36">
        <v>12</v>
      </c>
      <c r="R23" s="36">
        <v>402</v>
      </c>
      <c r="S23" s="36">
        <v>187</v>
      </c>
      <c r="T23" s="36">
        <v>10</v>
      </c>
      <c r="U23" s="36">
        <v>2</v>
      </c>
      <c r="V23" s="37">
        <v>2</v>
      </c>
      <c r="W23" s="49">
        <v>4</v>
      </c>
    </row>
    <row r="24" spans="1:23" ht="17.1" customHeight="1">
      <c r="A24" s="76"/>
      <c r="B24" s="24" t="s">
        <v>45</v>
      </c>
      <c r="C24" s="36">
        <v>2015</v>
      </c>
      <c r="D24" s="36">
        <v>1217</v>
      </c>
      <c r="E24" s="37">
        <v>798</v>
      </c>
      <c r="F24" s="36">
        <v>354</v>
      </c>
      <c r="G24" s="37">
        <v>361</v>
      </c>
      <c r="H24" s="36">
        <v>103</v>
      </c>
      <c r="I24" s="36">
        <v>74</v>
      </c>
      <c r="J24" s="36">
        <v>44</v>
      </c>
      <c r="K24" s="36">
        <v>20</v>
      </c>
      <c r="L24" s="36">
        <v>60</v>
      </c>
      <c r="M24" s="36">
        <v>45</v>
      </c>
      <c r="N24" s="36">
        <v>15</v>
      </c>
      <c r="O24" s="36">
        <v>8</v>
      </c>
      <c r="P24" s="36">
        <v>9</v>
      </c>
      <c r="Q24" s="36">
        <v>8</v>
      </c>
      <c r="R24" s="36">
        <v>609</v>
      </c>
      <c r="S24" s="36">
        <v>264</v>
      </c>
      <c r="T24" s="36">
        <v>17</v>
      </c>
      <c r="U24" s="36">
        <v>8</v>
      </c>
      <c r="V24" s="37">
        <v>6</v>
      </c>
      <c r="W24" s="49">
        <v>10</v>
      </c>
    </row>
    <row r="25" spans="1:23" ht="17.1" customHeight="1">
      <c r="A25" s="76" t="s">
        <v>59</v>
      </c>
      <c r="B25" s="24" t="s">
        <v>41</v>
      </c>
      <c r="C25" s="36">
        <v>15659</v>
      </c>
      <c r="D25" s="36">
        <v>9454</v>
      </c>
      <c r="E25" s="37">
        <v>6205</v>
      </c>
      <c r="F25" s="36">
        <v>2431</v>
      </c>
      <c r="G25" s="37">
        <v>2339</v>
      </c>
      <c r="H25" s="36">
        <v>993</v>
      </c>
      <c r="I25" s="36">
        <v>818</v>
      </c>
      <c r="J25" s="36">
        <v>510</v>
      </c>
      <c r="K25" s="36">
        <v>196</v>
      </c>
      <c r="L25" s="36">
        <v>444</v>
      </c>
      <c r="M25" s="36">
        <v>295</v>
      </c>
      <c r="N25" s="36">
        <v>274</v>
      </c>
      <c r="O25" s="36">
        <v>76</v>
      </c>
      <c r="P25" s="36">
        <v>915</v>
      </c>
      <c r="Q25" s="36">
        <v>585</v>
      </c>
      <c r="R25" s="36">
        <v>3792</v>
      </c>
      <c r="S25" s="36">
        <v>1823</v>
      </c>
      <c r="T25" s="36">
        <v>67</v>
      </c>
      <c r="U25" s="36">
        <v>47</v>
      </c>
      <c r="V25" s="37">
        <v>28</v>
      </c>
      <c r="W25" s="49">
        <v>26</v>
      </c>
    </row>
    <row r="26" spans="1:23" ht="17.1" customHeight="1">
      <c r="A26" s="76"/>
      <c r="B26" s="24" t="s">
        <v>42</v>
      </c>
      <c r="C26" s="36">
        <v>2639</v>
      </c>
      <c r="D26" s="36">
        <v>1593</v>
      </c>
      <c r="E26" s="37">
        <v>1046</v>
      </c>
      <c r="F26" s="36">
        <v>240</v>
      </c>
      <c r="G26" s="37">
        <v>187</v>
      </c>
      <c r="H26" s="36">
        <v>95</v>
      </c>
      <c r="I26" s="36">
        <v>73</v>
      </c>
      <c r="J26" s="36">
        <v>93</v>
      </c>
      <c r="K26" s="36">
        <v>72</v>
      </c>
      <c r="L26" s="36">
        <v>106</v>
      </c>
      <c r="M26" s="36">
        <v>45</v>
      </c>
      <c r="N26" s="36">
        <v>47</v>
      </c>
      <c r="O26" s="36">
        <v>25</v>
      </c>
      <c r="P26" s="36">
        <v>815</v>
      </c>
      <c r="Q26" s="36">
        <v>524</v>
      </c>
      <c r="R26" s="36">
        <v>194</v>
      </c>
      <c r="S26" s="36">
        <v>113</v>
      </c>
      <c r="T26" s="38">
        <v>0</v>
      </c>
      <c r="U26" s="38">
        <v>0</v>
      </c>
      <c r="V26" s="37">
        <v>3</v>
      </c>
      <c r="W26" s="49">
        <v>7</v>
      </c>
    </row>
    <row r="27" spans="1:23" ht="17.1" customHeight="1">
      <c r="A27" s="76"/>
      <c r="B27" s="24" t="s">
        <v>43</v>
      </c>
      <c r="C27" s="36">
        <v>2627</v>
      </c>
      <c r="D27" s="36">
        <v>1610</v>
      </c>
      <c r="E27" s="37">
        <v>1017</v>
      </c>
      <c r="F27" s="36">
        <v>454</v>
      </c>
      <c r="G27" s="37">
        <v>347</v>
      </c>
      <c r="H27" s="36">
        <v>292</v>
      </c>
      <c r="I27" s="36">
        <v>254</v>
      </c>
      <c r="J27" s="36">
        <v>124</v>
      </c>
      <c r="K27" s="36">
        <v>42</v>
      </c>
      <c r="L27" s="36">
        <v>47</v>
      </c>
      <c r="M27" s="36">
        <v>22</v>
      </c>
      <c r="N27" s="36">
        <v>89</v>
      </c>
      <c r="O27" s="36">
        <v>15</v>
      </c>
      <c r="P27" s="36">
        <v>33</v>
      </c>
      <c r="Q27" s="36">
        <v>20</v>
      </c>
      <c r="R27" s="36">
        <v>555</v>
      </c>
      <c r="S27" s="36">
        <v>296</v>
      </c>
      <c r="T27" s="36">
        <v>6</v>
      </c>
      <c r="U27" s="36">
        <v>15</v>
      </c>
      <c r="V27" s="37">
        <v>10</v>
      </c>
      <c r="W27" s="49">
        <v>6</v>
      </c>
    </row>
    <row r="28" spans="1:23" ht="17.1" customHeight="1">
      <c r="A28" s="76"/>
      <c r="B28" s="24" t="s">
        <v>44</v>
      </c>
      <c r="C28" s="36">
        <v>5294</v>
      </c>
      <c r="D28" s="36">
        <v>3231</v>
      </c>
      <c r="E28" s="37">
        <v>2063</v>
      </c>
      <c r="F28" s="36">
        <v>1135</v>
      </c>
      <c r="G28" s="37">
        <v>1026</v>
      </c>
      <c r="H28" s="36">
        <v>302</v>
      </c>
      <c r="I28" s="36">
        <v>235</v>
      </c>
      <c r="J28" s="36">
        <v>169</v>
      </c>
      <c r="K28" s="36">
        <v>35</v>
      </c>
      <c r="L28" s="36">
        <v>117</v>
      </c>
      <c r="M28" s="36">
        <v>55</v>
      </c>
      <c r="N28" s="36">
        <v>85</v>
      </c>
      <c r="O28" s="36">
        <v>10</v>
      </c>
      <c r="P28" s="36">
        <v>48</v>
      </c>
      <c r="Q28" s="36">
        <v>28</v>
      </c>
      <c r="R28" s="36">
        <v>1340</v>
      </c>
      <c r="S28" s="36">
        <v>656</v>
      </c>
      <c r="T28" s="36">
        <v>28</v>
      </c>
      <c r="U28" s="36">
        <v>13</v>
      </c>
      <c r="V28" s="37">
        <v>7</v>
      </c>
      <c r="W28" s="49">
        <v>5</v>
      </c>
    </row>
    <row r="29" spans="1:23" ht="17.1" customHeight="1">
      <c r="A29" s="76"/>
      <c r="B29" s="24" t="s">
        <v>45</v>
      </c>
      <c r="C29" s="36">
        <v>5099</v>
      </c>
      <c r="D29" s="36">
        <v>3020</v>
      </c>
      <c r="E29" s="37">
        <v>2079</v>
      </c>
      <c r="F29" s="36">
        <v>602</v>
      </c>
      <c r="G29" s="37">
        <v>779</v>
      </c>
      <c r="H29" s="36">
        <v>304</v>
      </c>
      <c r="I29" s="36">
        <v>256</v>
      </c>
      <c r="J29" s="36">
        <v>124</v>
      </c>
      <c r="K29" s="36">
        <v>47</v>
      </c>
      <c r="L29" s="36">
        <v>174</v>
      </c>
      <c r="M29" s="36">
        <v>173</v>
      </c>
      <c r="N29" s="36">
        <v>53</v>
      </c>
      <c r="O29" s="36">
        <v>26</v>
      </c>
      <c r="P29" s="36">
        <v>19</v>
      </c>
      <c r="Q29" s="36">
        <v>13</v>
      </c>
      <c r="R29" s="36">
        <v>1703</v>
      </c>
      <c r="S29" s="36">
        <v>758</v>
      </c>
      <c r="T29" s="36">
        <v>33</v>
      </c>
      <c r="U29" s="36">
        <v>19</v>
      </c>
      <c r="V29" s="37">
        <v>8</v>
      </c>
      <c r="W29" s="49">
        <v>8</v>
      </c>
    </row>
    <row r="30" spans="1:23" ht="17.1" customHeight="1">
      <c r="A30" s="76" t="s">
        <v>60</v>
      </c>
      <c r="B30" s="24" t="s">
        <v>41</v>
      </c>
      <c r="C30" s="36">
        <v>10352</v>
      </c>
      <c r="D30" s="36">
        <v>6117</v>
      </c>
      <c r="E30" s="37">
        <v>4235</v>
      </c>
      <c r="F30" s="36">
        <v>1084</v>
      </c>
      <c r="G30" s="37">
        <v>1062</v>
      </c>
      <c r="H30" s="36">
        <v>736</v>
      </c>
      <c r="I30" s="36">
        <v>678</v>
      </c>
      <c r="J30" s="36">
        <v>276</v>
      </c>
      <c r="K30" s="36">
        <v>111</v>
      </c>
      <c r="L30" s="36">
        <v>353</v>
      </c>
      <c r="M30" s="36">
        <v>226</v>
      </c>
      <c r="N30" s="36">
        <v>215</v>
      </c>
      <c r="O30" s="36">
        <v>61</v>
      </c>
      <c r="P30" s="36">
        <v>584</v>
      </c>
      <c r="Q30" s="36">
        <v>477</v>
      </c>
      <c r="R30" s="36">
        <v>2815</v>
      </c>
      <c r="S30" s="36">
        <v>1592</v>
      </c>
      <c r="T30" s="36">
        <v>43</v>
      </c>
      <c r="U30" s="36">
        <v>18</v>
      </c>
      <c r="V30" s="37">
        <v>11</v>
      </c>
      <c r="W30" s="49">
        <v>10</v>
      </c>
    </row>
    <row r="31" spans="1:23" ht="17.1" customHeight="1">
      <c r="A31" s="76"/>
      <c r="B31" s="24" t="s">
        <v>42</v>
      </c>
      <c r="C31" s="36">
        <v>1675</v>
      </c>
      <c r="D31" s="36">
        <v>930</v>
      </c>
      <c r="E31" s="37">
        <v>745</v>
      </c>
      <c r="F31" s="36">
        <v>118</v>
      </c>
      <c r="G31" s="37">
        <v>98</v>
      </c>
      <c r="H31" s="36">
        <v>40</v>
      </c>
      <c r="I31" s="36">
        <v>52</v>
      </c>
      <c r="J31" s="36">
        <v>32</v>
      </c>
      <c r="K31" s="36">
        <v>42</v>
      </c>
      <c r="L31" s="36">
        <v>75</v>
      </c>
      <c r="M31" s="36">
        <v>29</v>
      </c>
      <c r="N31" s="36">
        <v>45</v>
      </c>
      <c r="O31" s="36">
        <v>21</v>
      </c>
      <c r="P31" s="36">
        <v>500</v>
      </c>
      <c r="Q31" s="36">
        <v>428</v>
      </c>
      <c r="R31" s="36">
        <v>114</v>
      </c>
      <c r="S31" s="36">
        <v>71</v>
      </c>
      <c r="T31" s="38">
        <v>0</v>
      </c>
      <c r="U31" s="38">
        <v>0</v>
      </c>
      <c r="V31" s="37">
        <v>6</v>
      </c>
      <c r="W31" s="49">
        <v>4</v>
      </c>
    </row>
    <row r="32" spans="1:23" ht="17.1" customHeight="1">
      <c r="A32" s="76"/>
      <c r="B32" s="24" t="s">
        <v>43</v>
      </c>
      <c r="C32" s="36">
        <v>1778</v>
      </c>
      <c r="D32" s="36">
        <v>1105</v>
      </c>
      <c r="E32" s="37">
        <v>673</v>
      </c>
      <c r="F32" s="36">
        <v>255</v>
      </c>
      <c r="G32" s="37">
        <v>171</v>
      </c>
      <c r="H32" s="36">
        <v>199</v>
      </c>
      <c r="I32" s="36">
        <v>165</v>
      </c>
      <c r="J32" s="36">
        <v>93</v>
      </c>
      <c r="K32" s="36">
        <v>28</v>
      </c>
      <c r="L32" s="36">
        <v>39</v>
      </c>
      <c r="M32" s="36">
        <v>16</v>
      </c>
      <c r="N32" s="36">
        <v>64</v>
      </c>
      <c r="O32" s="36">
        <v>16</v>
      </c>
      <c r="P32" s="36">
        <v>33</v>
      </c>
      <c r="Q32" s="36">
        <v>12</v>
      </c>
      <c r="R32" s="36">
        <v>410</v>
      </c>
      <c r="S32" s="36">
        <v>262</v>
      </c>
      <c r="T32" s="36">
        <v>10</v>
      </c>
      <c r="U32" s="36">
        <v>1</v>
      </c>
      <c r="V32" s="37">
        <v>2</v>
      </c>
      <c r="W32" s="49">
        <v>2</v>
      </c>
    </row>
    <row r="33" spans="1:23" ht="17.1" customHeight="1">
      <c r="A33" s="76"/>
      <c r="B33" s="24" t="s">
        <v>44</v>
      </c>
      <c r="C33" s="36">
        <v>3317</v>
      </c>
      <c r="D33" s="36">
        <v>2035</v>
      </c>
      <c r="E33" s="37">
        <v>1282</v>
      </c>
      <c r="F33" s="36">
        <v>482</v>
      </c>
      <c r="G33" s="37">
        <v>475</v>
      </c>
      <c r="H33" s="36">
        <v>204</v>
      </c>
      <c r="I33" s="36">
        <v>190</v>
      </c>
      <c r="J33" s="36">
        <v>95</v>
      </c>
      <c r="K33" s="36">
        <v>22</v>
      </c>
      <c r="L33" s="36">
        <v>80</v>
      </c>
      <c r="M33" s="36">
        <v>33</v>
      </c>
      <c r="N33" s="36">
        <v>59</v>
      </c>
      <c r="O33" s="36">
        <v>7</v>
      </c>
      <c r="P33" s="36">
        <v>32</v>
      </c>
      <c r="Q33" s="36">
        <v>19</v>
      </c>
      <c r="R33" s="36">
        <v>1071</v>
      </c>
      <c r="S33" s="36">
        <v>527</v>
      </c>
      <c r="T33" s="36">
        <v>12</v>
      </c>
      <c r="U33" s="36">
        <v>9</v>
      </c>
      <c r="V33" s="39">
        <v>0</v>
      </c>
      <c r="W33" s="51">
        <v>0</v>
      </c>
    </row>
    <row r="34" spans="1:23" ht="17.1" customHeight="1">
      <c r="A34" s="76"/>
      <c r="B34" s="24" t="s">
        <v>45</v>
      </c>
      <c r="C34" s="36">
        <v>3582</v>
      </c>
      <c r="D34" s="36">
        <v>2047</v>
      </c>
      <c r="E34" s="37">
        <v>1535</v>
      </c>
      <c r="F34" s="36">
        <v>229</v>
      </c>
      <c r="G34" s="37">
        <v>318</v>
      </c>
      <c r="H34" s="36">
        <v>293</v>
      </c>
      <c r="I34" s="36">
        <v>271</v>
      </c>
      <c r="J34" s="36">
        <v>56</v>
      </c>
      <c r="K34" s="36">
        <v>19</v>
      </c>
      <c r="L34" s="36">
        <v>159</v>
      </c>
      <c r="M34" s="36">
        <v>148</v>
      </c>
      <c r="N34" s="36">
        <v>47</v>
      </c>
      <c r="O34" s="36">
        <v>17</v>
      </c>
      <c r="P34" s="36">
        <v>19</v>
      </c>
      <c r="Q34" s="36">
        <v>18</v>
      </c>
      <c r="R34" s="36">
        <v>1220</v>
      </c>
      <c r="S34" s="36">
        <v>732</v>
      </c>
      <c r="T34" s="36">
        <v>21</v>
      </c>
      <c r="U34" s="36">
        <v>8</v>
      </c>
      <c r="V34" s="37">
        <v>3</v>
      </c>
      <c r="W34" s="49">
        <v>4</v>
      </c>
    </row>
    <row r="35" spans="1:23" ht="17.1" customHeight="1">
      <c r="A35" s="76" t="s">
        <v>61</v>
      </c>
      <c r="B35" s="24" t="s">
        <v>41</v>
      </c>
      <c r="C35" s="36">
        <v>43770</v>
      </c>
      <c r="D35" s="36">
        <v>21577</v>
      </c>
      <c r="E35" s="37">
        <v>22193</v>
      </c>
      <c r="F35" s="36">
        <v>3480</v>
      </c>
      <c r="G35" s="37">
        <v>6268</v>
      </c>
      <c r="H35" s="36">
        <v>5539</v>
      </c>
      <c r="I35" s="36">
        <v>4826</v>
      </c>
      <c r="J35" s="36">
        <v>677</v>
      </c>
      <c r="K35" s="36">
        <v>316</v>
      </c>
      <c r="L35" s="36">
        <v>1679</v>
      </c>
      <c r="M35" s="36">
        <v>1425</v>
      </c>
      <c r="N35" s="36">
        <v>631</v>
      </c>
      <c r="O35" s="36">
        <v>548</v>
      </c>
      <c r="P35" s="36">
        <v>1843</v>
      </c>
      <c r="Q35" s="36">
        <v>1944</v>
      </c>
      <c r="R35" s="36">
        <v>7614</v>
      </c>
      <c r="S35" s="36">
        <v>6815</v>
      </c>
      <c r="T35" s="36">
        <v>88</v>
      </c>
      <c r="U35" s="36">
        <v>32</v>
      </c>
      <c r="V35" s="37">
        <v>26</v>
      </c>
      <c r="W35" s="49">
        <v>19</v>
      </c>
    </row>
    <row r="36" spans="1:23" ht="17.1" customHeight="1">
      <c r="A36" s="76"/>
      <c r="B36" s="24" t="s">
        <v>42</v>
      </c>
      <c r="C36" s="36">
        <v>6743</v>
      </c>
      <c r="D36" s="36">
        <v>3096</v>
      </c>
      <c r="E36" s="37">
        <v>3647</v>
      </c>
      <c r="F36" s="36">
        <v>423</v>
      </c>
      <c r="G36" s="37">
        <v>715</v>
      </c>
      <c r="H36" s="36">
        <v>160</v>
      </c>
      <c r="I36" s="36">
        <v>171</v>
      </c>
      <c r="J36" s="36">
        <v>95</v>
      </c>
      <c r="K36" s="36">
        <v>118</v>
      </c>
      <c r="L36" s="36">
        <v>259</v>
      </c>
      <c r="M36" s="36">
        <v>193</v>
      </c>
      <c r="N36" s="36">
        <v>173</v>
      </c>
      <c r="O36" s="36">
        <v>203</v>
      </c>
      <c r="P36" s="36">
        <v>1517</v>
      </c>
      <c r="Q36" s="36">
        <v>1639</v>
      </c>
      <c r="R36" s="36">
        <v>458</v>
      </c>
      <c r="S36" s="36">
        <v>595</v>
      </c>
      <c r="T36" s="36">
        <v>1</v>
      </c>
      <c r="U36" s="36">
        <v>2</v>
      </c>
      <c r="V36" s="37">
        <v>10</v>
      </c>
      <c r="W36" s="49">
        <v>11</v>
      </c>
    </row>
    <row r="37" spans="1:23" ht="17.1" customHeight="1">
      <c r="A37" s="76"/>
      <c r="B37" s="24" t="s">
        <v>43</v>
      </c>
      <c r="C37" s="36">
        <v>9067</v>
      </c>
      <c r="D37" s="36">
        <v>4258</v>
      </c>
      <c r="E37" s="37">
        <v>4809</v>
      </c>
      <c r="F37" s="36">
        <v>1016</v>
      </c>
      <c r="G37" s="37">
        <v>1835</v>
      </c>
      <c r="H37" s="36">
        <v>1099</v>
      </c>
      <c r="I37" s="36">
        <v>996</v>
      </c>
      <c r="J37" s="36">
        <v>232</v>
      </c>
      <c r="K37" s="36">
        <v>112</v>
      </c>
      <c r="L37" s="36">
        <v>167</v>
      </c>
      <c r="M37" s="36">
        <v>91</v>
      </c>
      <c r="N37" s="36">
        <v>217</v>
      </c>
      <c r="O37" s="36">
        <v>210</v>
      </c>
      <c r="P37" s="36">
        <v>96</v>
      </c>
      <c r="Q37" s="36">
        <v>102</v>
      </c>
      <c r="R37" s="36">
        <v>1410</v>
      </c>
      <c r="S37" s="36">
        <v>1457</v>
      </c>
      <c r="T37" s="36">
        <v>18</v>
      </c>
      <c r="U37" s="36">
        <v>4</v>
      </c>
      <c r="V37" s="37">
        <v>3</v>
      </c>
      <c r="W37" s="49">
        <v>2</v>
      </c>
    </row>
    <row r="38" spans="1:23" ht="17.1" customHeight="1">
      <c r="A38" s="76"/>
      <c r="B38" s="24" t="s">
        <v>44</v>
      </c>
      <c r="C38" s="36">
        <v>13099</v>
      </c>
      <c r="D38" s="36">
        <v>6618</v>
      </c>
      <c r="E38" s="37">
        <v>6481</v>
      </c>
      <c r="F38" s="36">
        <v>1280</v>
      </c>
      <c r="G38" s="37">
        <v>2309</v>
      </c>
      <c r="H38" s="36">
        <v>1622</v>
      </c>
      <c r="I38" s="36">
        <v>1445</v>
      </c>
      <c r="J38" s="36">
        <v>226</v>
      </c>
      <c r="K38" s="36">
        <v>52</v>
      </c>
      <c r="L38" s="36">
        <v>304</v>
      </c>
      <c r="M38" s="36">
        <v>164</v>
      </c>
      <c r="N38" s="36">
        <v>112</v>
      </c>
      <c r="O38" s="36">
        <v>35</v>
      </c>
      <c r="P38" s="36">
        <v>138</v>
      </c>
      <c r="Q38" s="36">
        <v>121</v>
      </c>
      <c r="R38" s="36">
        <v>2896</v>
      </c>
      <c r="S38" s="36">
        <v>2341</v>
      </c>
      <c r="T38" s="36">
        <v>32</v>
      </c>
      <c r="U38" s="36">
        <v>11</v>
      </c>
      <c r="V38" s="37">
        <v>8</v>
      </c>
      <c r="W38" s="49">
        <v>3</v>
      </c>
    </row>
    <row r="39" spans="1:23" ht="17.1" customHeight="1" thickBot="1">
      <c r="A39" s="77"/>
      <c r="B39" s="25" t="s">
        <v>45</v>
      </c>
      <c r="C39" s="40">
        <v>14861</v>
      </c>
      <c r="D39" s="40">
        <v>7605</v>
      </c>
      <c r="E39" s="41">
        <v>7256</v>
      </c>
      <c r="F39" s="40">
        <v>761</v>
      </c>
      <c r="G39" s="41">
        <v>1409</v>
      </c>
      <c r="H39" s="40">
        <v>2658</v>
      </c>
      <c r="I39" s="40">
        <v>2214</v>
      </c>
      <c r="J39" s="40">
        <v>124</v>
      </c>
      <c r="K39" s="40">
        <v>34</v>
      </c>
      <c r="L39" s="40">
        <v>949</v>
      </c>
      <c r="M39" s="40">
        <v>977</v>
      </c>
      <c r="N39" s="40">
        <v>129</v>
      </c>
      <c r="O39" s="40">
        <v>100</v>
      </c>
      <c r="P39" s="40">
        <v>92</v>
      </c>
      <c r="Q39" s="40">
        <v>82</v>
      </c>
      <c r="R39" s="40">
        <v>2850</v>
      </c>
      <c r="S39" s="40">
        <v>2422</v>
      </c>
      <c r="T39" s="40">
        <v>37</v>
      </c>
      <c r="U39" s="40">
        <v>15</v>
      </c>
      <c r="V39" s="41">
        <v>5</v>
      </c>
      <c r="W39" s="54">
        <v>3</v>
      </c>
    </row>
    <row r="40" spans="1:23" ht="36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</row>
    <row r="41" spans="1:23" ht="18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89"/>
      <c r="T41" s="89"/>
      <c r="U41" s="89"/>
      <c r="V41" s="89"/>
      <c r="W41" s="89"/>
    </row>
    <row r="42" spans="1:23" ht="18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</row>
  </sheetData>
  <mergeCells count="28">
    <mergeCell ref="I4:R5"/>
    <mergeCell ref="T4:W4"/>
    <mergeCell ref="B5:E5"/>
    <mergeCell ref="T5:W5"/>
    <mergeCell ref="A6:W6"/>
    <mergeCell ref="A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40:W40"/>
    <mergeCell ref="A41:Q41"/>
    <mergeCell ref="R41:W41"/>
    <mergeCell ref="A42:W42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5" width="9" style="0" customWidth="1"/>
  </cols>
  <sheetData>
    <row r="1" spans="1:24" s="11" customFormat="1" ht="31.5" customHeight="1" hidden="1">
      <c r="A1" s="43" t="s">
        <v>67</v>
      </c>
      <c r="B1" s="11" t="s">
        <v>51</v>
      </c>
      <c r="C1" s="16" t="s">
        <v>52</v>
      </c>
      <c r="D1" s="11" t="s">
        <v>53</v>
      </c>
      <c r="E1" s="44" t="s">
        <v>54</v>
      </c>
      <c r="F1" s="45" t="s">
        <v>78</v>
      </c>
      <c r="G1" s="16" t="s">
        <v>56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30"/>
      <c r="B4" s="5"/>
      <c r="C4" s="5"/>
      <c r="D4" s="5"/>
      <c r="E4" s="5"/>
      <c r="F4" s="27"/>
      <c r="G4" s="27"/>
      <c r="H4" s="72" t="s">
        <v>40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27"/>
      <c r="V4" s="27"/>
      <c r="W4" s="27"/>
      <c r="X4" s="27"/>
      <c r="Y4" s="27"/>
    </row>
    <row r="5" spans="1:25" s="3" customFormat="1" ht="18" customHeight="1">
      <c r="A5" s="31"/>
      <c r="B5" s="72"/>
      <c r="C5" s="72"/>
      <c r="D5" s="72"/>
      <c r="E5" s="72"/>
      <c r="F5" s="27"/>
      <c r="G5" s="27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27"/>
      <c r="V5" s="32"/>
      <c r="W5" s="32"/>
      <c r="X5" s="32"/>
      <c r="Y5" s="32"/>
    </row>
    <row r="6" spans="1:25" ht="36" customHeight="1">
      <c r="A6" s="86" t="str">
        <f>F1</f>
        <v>桃園市身心障礙者之年齡分配(報表四)(續8)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thickBot="1">
      <c r="A7" s="74" t="str">
        <f>G1</f>
        <v>中華民國112年第4季底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s="1" customFormat="1" ht="50.1" customHeight="1">
      <c r="A8" s="81" t="s">
        <v>22</v>
      </c>
      <c r="B8" s="69" t="s">
        <v>15</v>
      </c>
      <c r="C8" s="71" t="s">
        <v>14</v>
      </c>
      <c r="D8" s="65"/>
      <c r="E8" s="64"/>
      <c r="F8" s="78" t="s">
        <v>23</v>
      </c>
      <c r="G8" s="80"/>
      <c r="H8" s="78" t="s">
        <v>24</v>
      </c>
      <c r="I8" s="80"/>
      <c r="J8" s="78" t="s">
        <v>25</v>
      </c>
      <c r="K8" s="80"/>
      <c r="L8" s="90" t="s">
        <v>26</v>
      </c>
      <c r="M8" s="91"/>
      <c r="N8" s="90" t="s">
        <v>27</v>
      </c>
      <c r="O8" s="91"/>
      <c r="P8" s="78" t="s">
        <v>28</v>
      </c>
      <c r="Q8" s="80"/>
      <c r="R8" s="90" t="s">
        <v>29</v>
      </c>
      <c r="S8" s="91"/>
      <c r="T8" s="78" t="s">
        <v>36</v>
      </c>
      <c r="U8" s="80"/>
      <c r="V8" s="78" t="s">
        <v>34</v>
      </c>
      <c r="W8" s="80"/>
      <c r="X8" s="78" t="s">
        <v>35</v>
      </c>
      <c r="Y8" s="79"/>
    </row>
    <row r="9" spans="1:25" s="1" customFormat="1" ht="21.95" customHeight="1" thickBot="1">
      <c r="A9" s="82"/>
      <c r="B9" s="70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7.1" customHeight="1">
      <c r="A10" s="64" t="s">
        <v>70</v>
      </c>
      <c r="B10" s="23" t="s">
        <v>41</v>
      </c>
      <c r="C10" s="33">
        <v>91783</v>
      </c>
      <c r="D10" s="33">
        <v>51156</v>
      </c>
      <c r="E10" s="34">
        <v>40627</v>
      </c>
      <c r="F10" s="33">
        <v>14930</v>
      </c>
      <c r="G10" s="34">
        <v>13950</v>
      </c>
      <c r="H10" s="33">
        <v>7798</v>
      </c>
      <c r="I10" s="33">
        <v>6647</v>
      </c>
      <c r="J10" s="33">
        <v>801</v>
      </c>
      <c r="K10" s="33">
        <v>268</v>
      </c>
      <c r="L10" s="33">
        <v>2747</v>
      </c>
      <c r="M10" s="33">
        <v>2116</v>
      </c>
      <c r="N10" s="33">
        <v>508</v>
      </c>
      <c r="O10" s="33">
        <v>291</v>
      </c>
      <c r="P10" s="33">
        <v>3567</v>
      </c>
      <c r="Q10" s="33">
        <v>3149</v>
      </c>
      <c r="R10" s="33">
        <v>14896</v>
      </c>
      <c r="S10" s="33">
        <v>9643</v>
      </c>
      <c r="T10" s="33">
        <v>230</v>
      </c>
      <c r="U10" s="33">
        <v>147</v>
      </c>
      <c r="V10" s="33">
        <v>5207</v>
      </c>
      <c r="W10" s="33">
        <v>4081</v>
      </c>
      <c r="X10" s="34">
        <v>472</v>
      </c>
      <c r="Y10" s="55">
        <v>335</v>
      </c>
    </row>
    <row r="11" spans="1:25" ht="17.1" customHeight="1">
      <c r="A11" s="76"/>
      <c r="B11" s="24" t="s">
        <v>42</v>
      </c>
      <c r="C11" s="36">
        <v>11199</v>
      </c>
      <c r="D11" s="36">
        <v>6032</v>
      </c>
      <c r="E11" s="37">
        <v>5167</v>
      </c>
      <c r="F11" s="36">
        <v>656</v>
      </c>
      <c r="G11" s="37">
        <v>554</v>
      </c>
      <c r="H11" s="36">
        <v>4</v>
      </c>
      <c r="I11" s="36">
        <v>6</v>
      </c>
      <c r="J11" s="38">
        <v>0</v>
      </c>
      <c r="K11" s="38">
        <v>0</v>
      </c>
      <c r="L11" s="36">
        <v>464</v>
      </c>
      <c r="M11" s="36">
        <v>250</v>
      </c>
      <c r="N11" s="36">
        <v>102</v>
      </c>
      <c r="O11" s="36">
        <v>37</v>
      </c>
      <c r="P11" s="36">
        <v>3069</v>
      </c>
      <c r="Q11" s="36">
        <v>2709</v>
      </c>
      <c r="R11" s="36">
        <v>109</v>
      </c>
      <c r="S11" s="36">
        <v>67</v>
      </c>
      <c r="T11" s="38">
        <v>0</v>
      </c>
      <c r="U11" s="38">
        <v>0</v>
      </c>
      <c r="V11" s="36">
        <v>1598</v>
      </c>
      <c r="W11" s="36">
        <v>1502</v>
      </c>
      <c r="X11" s="37">
        <v>30</v>
      </c>
      <c r="Y11" s="49">
        <v>42</v>
      </c>
    </row>
    <row r="12" spans="1:25" ht="17.1" customHeight="1">
      <c r="A12" s="76"/>
      <c r="B12" s="24" t="s">
        <v>43</v>
      </c>
      <c r="C12" s="36">
        <v>14922</v>
      </c>
      <c r="D12" s="36">
        <v>8016</v>
      </c>
      <c r="E12" s="37">
        <v>6906</v>
      </c>
      <c r="F12" s="36">
        <v>1945</v>
      </c>
      <c r="G12" s="37">
        <v>2134</v>
      </c>
      <c r="H12" s="36">
        <v>1869</v>
      </c>
      <c r="I12" s="36">
        <v>1588</v>
      </c>
      <c r="J12" s="36">
        <v>170</v>
      </c>
      <c r="K12" s="36">
        <v>48</v>
      </c>
      <c r="L12" s="36">
        <v>279</v>
      </c>
      <c r="M12" s="36">
        <v>168</v>
      </c>
      <c r="N12" s="36">
        <v>74</v>
      </c>
      <c r="O12" s="36">
        <v>20</v>
      </c>
      <c r="P12" s="36">
        <v>80</v>
      </c>
      <c r="Q12" s="36">
        <v>86</v>
      </c>
      <c r="R12" s="36">
        <v>1545</v>
      </c>
      <c r="S12" s="36">
        <v>1236</v>
      </c>
      <c r="T12" s="36">
        <v>23</v>
      </c>
      <c r="U12" s="36">
        <v>19</v>
      </c>
      <c r="V12" s="36">
        <v>1982</v>
      </c>
      <c r="W12" s="36">
        <v>1557</v>
      </c>
      <c r="X12" s="37">
        <v>49</v>
      </c>
      <c r="Y12" s="49">
        <v>50</v>
      </c>
    </row>
    <row r="13" spans="1:25" ht="17.1" customHeight="1">
      <c r="A13" s="76"/>
      <c r="B13" s="24" t="s">
        <v>44</v>
      </c>
      <c r="C13" s="36">
        <v>28752</v>
      </c>
      <c r="D13" s="36">
        <v>16002</v>
      </c>
      <c r="E13" s="37">
        <v>12750</v>
      </c>
      <c r="F13" s="36">
        <v>5563</v>
      </c>
      <c r="G13" s="37">
        <v>5688</v>
      </c>
      <c r="H13" s="36">
        <v>2118</v>
      </c>
      <c r="I13" s="36">
        <v>1887</v>
      </c>
      <c r="J13" s="36">
        <v>200</v>
      </c>
      <c r="K13" s="36">
        <v>45</v>
      </c>
      <c r="L13" s="36">
        <v>548</v>
      </c>
      <c r="M13" s="36">
        <v>260</v>
      </c>
      <c r="N13" s="36">
        <v>37</v>
      </c>
      <c r="O13" s="36">
        <v>33</v>
      </c>
      <c r="P13" s="36">
        <v>252</v>
      </c>
      <c r="Q13" s="36">
        <v>215</v>
      </c>
      <c r="R13" s="36">
        <v>5601</v>
      </c>
      <c r="S13" s="36">
        <v>3535</v>
      </c>
      <c r="T13" s="36">
        <v>41</v>
      </c>
      <c r="U13" s="36">
        <v>35</v>
      </c>
      <c r="V13" s="36">
        <v>1601</v>
      </c>
      <c r="W13" s="36">
        <v>1009</v>
      </c>
      <c r="X13" s="37">
        <v>41</v>
      </c>
      <c r="Y13" s="49">
        <v>43</v>
      </c>
    </row>
    <row r="14" spans="1:25" ht="17.1" customHeight="1">
      <c r="A14" s="76"/>
      <c r="B14" s="24" t="s">
        <v>45</v>
      </c>
      <c r="C14" s="36">
        <v>36910</v>
      </c>
      <c r="D14" s="36">
        <v>21106</v>
      </c>
      <c r="E14" s="37">
        <v>15804</v>
      </c>
      <c r="F14" s="36">
        <v>6766</v>
      </c>
      <c r="G14" s="37">
        <v>5574</v>
      </c>
      <c r="H14" s="36">
        <v>3807</v>
      </c>
      <c r="I14" s="36">
        <v>3166</v>
      </c>
      <c r="J14" s="36">
        <v>431</v>
      </c>
      <c r="K14" s="36">
        <v>175</v>
      </c>
      <c r="L14" s="36">
        <v>1456</v>
      </c>
      <c r="M14" s="36">
        <v>1438</v>
      </c>
      <c r="N14" s="36">
        <v>295</v>
      </c>
      <c r="O14" s="36">
        <v>201</v>
      </c>
      <c r="P14" s="36">
        <v>166</v>
      </c>
      <c r="Q14" s="36">
        <v>139</v>
      </c>
      <c r="R14" s="36">
        <v>7641</v>
      </c>
      <c r="S14" s="36">
        <v>4805</v>
      </c>
      <c r="T14" s="36">
        <v>166</v>
      </c>
      <c r="U14" s="36">
        <v>93</v>
      </c>
      <c r="V14" s="36">
        <v>26</v>
      </c>
      <c r="W14" s="36">
        <v>13</v>
      </c>
      <c r="X14" s="37">
        <v>352</v>
      </c>
      <c r="Y14" s="49">
        <v>200</v>
      </c>
    </row>
    <row r="15" spans="1:25" ht="17.1" customHeight="1">
      <c r="A15" s="76" t="s">
        <v>73</v>
      </c>
      <c r="B15" s="24" t="s">
        <v>41</v>
      </c>
      <c r="C15" s="36">
        <v>642</v>
      </c>
      <c r="D15" s="36">
        <v>412</v>
      </c>
      <c r="E15" s="37">
        <v>230</v>
      </c>
      <c r="F15" s="36">
        <v>101</v>
      </c>
      <c r="G15" s="37">
        <v>37</v>
      </c>
      <c r="H15" s="36">
        <v>39</v>
      </c>
      <c r="I15" s="36">
        <v>34</v>
      </c>
      <c r="J15" s="38">
        <v>0</v>
      </c>
      <c r="K15" s="38">
        <v>0</v>
      </c>
      <c r="L15" s="36">
        <v>15</v>
      </c>
      <c r="M15" s="36">
        <v>11</v>
      </c>
      <c r="N15" s="36">
        <v>8</v>
      </c>
      <c r="O15" s="36">
        <v>9</v>
      </c>
      <c r="P15" s="38">
        <v>0</v>
      </c>
      <c r="Q15" s="36">
        <v>2</v>
      </c>
      <c r="R15" s="36">
        <v>19</v>
      </c>
      <c r="S15" s="36">
        <v>22</v>
      </c>
      <c r="T15" s="36">
        <v>1</v>
      </c>
      <c r="U15" s="36">
        <v>1</v>
      </c>
      <c r="V15" s="36">
        <v>46</v>
      </c>
      <c r="W15" s="36">
        <v>36</v>
      </c>
      <c r="X15" s="37">
        <v>183</v>
      </c>
      <c r="Y15" s="49">
        <v>78</v>
      </c>
    </row>
    <row r="16" spans="1:25" ht="17.1" customHeight="1">
      <c r="A16" s="76"/>
      <c r="B16" s="24" t="s">
        <v>42</v>
      </c>
      <c r="C16" s="36">
        <v>22</v>
      </c>
      <c r="D16" s="36">
        <v>10</v>
      </c>
      <c r="E16" s="37">
        <v>12</v>
      </c>
      <c r="F16" s="38">
        <v>0</v>
      </c>
      <c r="G16" s="39">
        <v>0</v>
      </c>
      <c r="H16" s="38">
        <v>0</v>
      </c>
      <c r="I16" s="38">
        <v>0</v>
      </c>
      <c r="J16" s="38">
        <v>0</v>
      </c>
      <c r="K16" s="38">
        <v>0</v>
      </c>
      <c r="L16" s="36">
        <v>5</v>
      </c>
      <c r="M16" s="36">
        <v>5</v>
      </c>
      <c r="N16" s="38">
        <v>0</v>
      </c>
      <c r="O16" s="38">
        <v>0</v>
      </c>
      <c r="P16" s="38">
        <v>0</v>
      </c>
      <c r="Q16" s="36">
        <v>2</v>
      </c>
      <c r="R16" s="38">
        <v>0</v>
      </c>
      <c r="S16" s="38">
        <v>0</v>
      </c>
      <c r="T16" s="38">
        <v>0</v>
      </c>
      <c r="U16" s="38">
        <v>0</v>
      </c>
      <c r="V16" s="36">
        <v>5</v>
      </c>
      <c r="W16" s="36">
        <v>5</v>
      </c>
      <c r="X16" s="39">
        <v>0</v>
      </c>
      <c r="Y16" s="51">
        <v>0</v>
      </c>
    </row>
    <row r="17" spans="1:25" ht="17.1" customHeight="1">
      <c r="A17" s="76"/>
      <c r="B17" s="24" t="s">
        <v>43</v>
      </c>
      <c r="C17" s="36">
        <v>123</v>
      </c>
      <c r="D17" s="36">
        <v>62</v>
      </c>
      <c r="E17" s="37">
        <v>61</v>
      </c>
      <c r="F17" s="36">
        <v>11</v>
      </c>
      <c r="G17" s="37">
        <v>9</v>
      </c>
      <c r="H17" s="36">
        <v>18</v>
      </c>
      <c r="I17" s="36">
        <v>17</v>
      </c>
      <c r="J17" s="38">
        <v>0</v>
      </c>
      <c r="K17" s="38">
        <v>0</v>
      </c>
      <c r="L17" s="36">
        <v>3</v>
      </c>
      <c r="M17" s="36">
        <v>2</v>
      </c>
      <c r="N17" s="36">
        <v>1</v>
      </c>
      <c r="O17" s="36">
        <v>2</v>
      </c>
      <c r="P17" s="38">
        <v>0</v>
      </c>
      <c r="Q17" s="38">
        <v>0</v>
      </c>
      <c r="R17" s="36">
        <v>4</v>
      </c>
      <c r="S17" s="36">
        <v>6</v>
      </c>
      <c r="T17" s="36">
        <v>1</v>
      </c>
      <c r="U17" s="36">
        <v>1</v>
      </c>
      <c r="V17" s="36">
        <v>17</v>
      </c>
      <c r="W17" s="36">
        <v>17</v>
      </c>
      <c r="X17" s="37">
        <v>7</v>
      </c>
      <c r="Y17" s="49">
        <v>7</v>
      </c>
    </row>
    <row r="18" spans="1:25" ht="17.1" customHeight="1">
      <c r="A18" s="76"/>
      <c r="B18" s="24" t="s">
        <v>44</v>
      </c>
      <c r="C18" s="36">
        <v>112</v>
      </c>
      <c r="D18" s="36">
        <v>74</v>
      </c>
      <c r="E18" s="37">
        <v>38</v>
      </c>
      <c r="F18" s="36">
        <v>40</v>
      </c>
      <c r="G18" s="37">
        <v>8</v>
      </c>
      <c r="H18" s="36">
        <v>5</v>
      </c>
      <c r="I18" s="36">
        <v>3</v>
      </c>
      <c r="J18" s="38">
        <v>0</v>
      </c>
      <c r="K18" s="38">
        <v>0</v>
      </c>
      <c r="L18" s="36">
        <v>1</v>
      </c>
      <c r="M18" s="36">
        <v>3</v>
      </c>
      <c r="N18" s="36">
        <v>1</v>
      </c>
      <c r="O18" s="36">
        <v>4</v>
      </c>
      <c r="P18" s="38">
        <v>0</v>
      </c>
      <c r="Q18" s="38">
        <v>0</v>
      </c>
      <c r="R18" s="36">
        <v>7</v>
      </c>
      <c r="S18" s="36">
        <v>9</v>
      </c>
      <c r="T18" s="38">
        <v>0</v>
      </c>
      <c r="U18" s="38">
        <v>0</v>
      </c>
      <c r="V18" s="36">
        <v>20</v>
      </c>
      <c r="W18" s="36">
        <v>11</v>
      </c>
      <c r="X18" s="39">
        <v>0</v>
      </c>
      <c r="Y18" s="51">
        <v>0</v>
      </c>
    </row>
    <row r="19" spans="1:25" ht="17.1" customHeight="1">
      <c r="A19" s="76"/>
      <c r="B19" s="24" t="s">
        <v>45</v>
      </c>
      <c r="C19" s="36">
        <v>385</v>
      </c>
      <c r="D19" s="36">
        <v>266</v>
      </c>
      <c r="E19" s="37">
        <v>119</v>
      </c>
      <c r="F19" s="36">
        <v>50</v>
      </c>
      <c r="G19" s="37">
        <v>20</v>
      </c>
      <c r="H19" s="36">
        <v>16</v>
      </c>
      <c r="I19" s="36">
        <v>14</v>
      </c>
      <c r="J19" s="38">
        <v>0</v>
      </c>
      <c r="K19" s="38">
        <v>0</v>
      </c>
      <c r="L19" s="36">
        <v>6</v>
      </c>
      <c r="M19" s="36">
        <v>1</v>
      </c>
      <c r="N19" s="36">
        <v>6</v>
      </c>
      <c r="O19" s="36">
        <v>3</v>
      </c>
      <c r="P19" s="38">
        <v>0</v>
      </c>
      <c r="Q19" s="38">
        <v>0</v>
      </c>
      <c r="R19" s="36">
        <v>8</v>
      </c>
      <c r="S19" s="36">
        <v>7</v>
      </c>
      <c r="T19" s="38">
        <v>0</v>
      </c>
      <c r="U19" s="38">
        <v>0</v>
      </c>
      <c r="V19" s="36">
        <v>4</v>
      </c>
      <c r="W19" s="36">
        <v>3</v>
      </c>
      <c r="X19" s="37">
        <v>176</v>
      </c>
      <c r="Y19" s="49">
        <v>71</v>
      </c>
    </row>
    <row r="20" spans="1:25" ht="17.1" customHeight="1">
      <c r="A20" s="76" t="s">
        <v>74</v>
      </c>
      <c r="B20" s="24" t="s">
        <v>41</v>
      </c>
      <c r="C20" s="36">
        <v>1827</v>
      </c>
      <c r="D20" s="36">
        <v>1255</v>
      </c>
      <c r="E20" s="37">
        <v>572</v>
      </c>
      <c r="F20" s="36">
        <v>884</v>
      </c>
      <c r="G20" s="37">
        <v>291</v>
      </c>
      <c r="H20" s="36">
        <v>87</v>
      </c>
      <c r="I20" s="36">
        <v>54</v>
      </c>
      <c r="J20" s="38">
        <v>0</v>
      </c>
      <c r="K20" s="36">
        <v>2</v>
      </c>
      <c r="L20" s="36">
        <v>14</v>
      </c>
      <c r="M20" s="36">
        <v>9</v>
      </c>
      <c r="N20" s="36">
        <v>18</v>
      </c>
      <c r="O20" s="36">
        <v>25</v>
      </c>
      <c r="P20" s="36">
        <v>1</v>
      </c>
      <c r="Q20" s="36">
        <v>3</v>
      </c>
      <c r="R20" s="36">
        <v>53</v>
      </c>
      <c r="S20" s="36">
        <v>50</v>
      </c>
      <c r="T20" s="36">
        <v>1</v>
      </c>
      <c r="U20" s="38">
        <v>0</v>
      </c>
      <c r="V20" s="36">
        <v>111</v>
      </c>
      <c r="W20" s="36">
        <v>95</v>
      </c>
      <c r="X20" s="37">
        <v>86</v>
      </c>
      <c r="Y20" s="49">
        <v>43</v>
      </c>
    </row>
    <row r="21" spans="1:25" ht="17.1" customHeight="1">
      <c r="A21" s="76"/>
      <c r="B21" s="24" t="s">
        <v>42</v>
      </c>
      <c r="C21" s="36">
        <v>93</v>
      </c>
      <c r="D21" s="36">
        <v>51</v>
      </c>
      <c r="E21" s="37">
        <v>42</v>
      </c>
      <c r="F21" s="36">
        <v>13</v>
      </c>
      <c r="G21" s="37">
        <v>4</v>
      </c>
      <c r="H21" s="38">
        <v>0</v>
      </c>
      <c r="I21" s="38">
        <v>0</v>
      </c>
      <c r="J21" s="38">
        <v>0</v>
      </c>
      <c r="K21" s="38">
        <v>0</v>
      </c>
      <c r="L21" s="36">
        <v>2</v>
      </c>
      <c r="M21" s="36">
        <v>3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6">
        <v>2</v>
      </c>
      <c r="T21" s="38">
        <v>0</v>
      </c>
      <c r="U21" s="38">
        <v>0</v>
      </c>
      <c r="V21" s="36">
        <v>36</v>
      </c>
      <c r="W21" s="36">
        <v>33</v>
      </c>
      <c r="X21" s="39">
        <v>0</v>
      </c>
      <c r="Y21" s="51">
        <v>0</v>
      </c>
    </row>
    <row r="22" spans="1:25" ht="17.1" customHeight="1">
      <c r="A22" s="76"/>
      <c r="B22" s="24" t="s">
        <v>43</v>
      </c>
      <c r="C22" s="36">
        <v>276</v>
      </c>
      <c r="D22" s="36">
        <v>163</v>
      </c>
      <c r="E22" s="37">
        <v>113</v>
      </c>
      <c r="F22" s="36">
        <v>68</v>
      </c>
      <c r="G22" s="37">
        <v>38</v>
      </c>
      <c r="H22" s="36">
        <v>45</v>
      </c>
      <c r="I22" s="36">
        <v>26</v>
      </c>
      <c r="J22" s="38">
        <v>0</v>
      </c>
      <c r="K22" s="36">
        <v>1</v>
      </c>
      <c r="L22" s="36">
        <v>4</v>
      </c>
      <c r="M22" s="36">
        <v>2</v>
      </c>
      <c r="N22" s="36">
        <v>2</v>
      </c>
      <c r="O22" s="38">
        <v>0</v>
      </c>
      <c r="P22" s="38">
        <v>0</v>
      </c>
      <c r="Q22" s="38">
        <v>0</v>
      </c>
      <c r="R22" s="36">
        <v>7</v>
      </c>
      <c r="S22" s="36">
        <v>9</v>
      </c>
      <c r="T22" s="38">
        <v>0</v>
      </c>
      <c r="U22" s="38">
        <v>0</v>
      </c>
      <c r="V22" s="36">
        <v>34</v>
      </c>
      <c r="W22" s="36">
        <v>33</v>
      </c>
      <c r="X22" s="37">
        <v>3</v>
      </c>
      <c r="Y22" s="49">
        <v>4</v>
      </c>
    </row>
    <row r="23" spans="1:25" ht="17.1" customHeight="1">
      <c r="A23" s="76"/>
      <c r="B23" s="24" t="s">
        <v>44</v>
      </c>
      <c r="C23" s="36">
        <v>399</v>
      </c>
      <c r="D23" s="36">
        <v>284</v>
      </c>
      <c r="E23" s="37">
        <v>115</v>
      </c>
      <c r="F23" s="36">
        <v>224</v>
      </c>
      <c r="G23" s="37">
        <v>60</v>
      </c>
      <c r="H23" s="36">
        <v>10</v>
      </c>
      <c r="I23" s="36">
        <v>9</v>
      </c>
      <c r="J23" s="38">
        <v>0</v>
      </c>
      <c r="K23" s="38">
        <v>0</v>
      </c>
      <c r="L23" s="36">
        <v>5</v>
      </c>
      <c r="M23" s="36">
        <v>1</v>
      </c>
      <c r="N23" s="38">
        <v>0</v>
      </c>
      <c r="O23" s="36">
        <v>2</v>
      </c>
      <c r="P23" s="36">
        <v>1</v>
      </c>
      <c r="Q23" s="36">
        <v>2</v>
      </c>
      <c r="R23" s="36">
        <v>11</v>
      </c>
      <c r="S23" s="36">
        <v>15</v>
      </c>
      <c r="T23" s="38">
        <v>0</v>
      </c>
      <c r="U23" s="38">
        <v>0</v>
      </c>
      <c r="V23" s="36">
        <v>32</v>
      </c>
      <c r="W23" s="36">
        <v>26</v>
      </c>
      <c r="X23" s="37">
        <v>1</v>
      </c>
      <c r="Y23" s="51">
        <v>0</v>
      </c>
    </row>
    <row r="24" spans="1:25" ht="17.1" customHeight="1">
      <c r="A24" s="76"/>
      <c r="B24" s="24" t="s">
        <v>45</v>
      </c>
      <c r="C24" s="36">
        <v>1059</v>
      </c>
      <c r="D24" s="36">
        <v>757</v>
      </c>
      <c r="E24" s="37">
        <v>302</v>
      </c>
      <c r="F24" s="36">
        <v>579</v>
      </c>
      <c r="G24" s="37">
        <v>189</v>
      </c>
      <c r="H24" s="36">
        <v>32</v>
      </c>
      <c r="I24" s="36">
        <v>19</v>
      </c>
      <c r="J24" s="38">
        <v>0</v>
      </c>
      <c r="K24" s="36">
        <v>1</v>
      </c>
      <c r="L24" s="36">
        <v>3</v>
      </c>
      <c r="M24" s="36">
        <v>3</v>
      </c>
      <c r="N24" s="36">
        <v>16</v>
      </c>
      <c r="O24" s="36">
        <v>23</v>
      </c>
      <c r="P24" s="38">
        <v>0</v>
      </c>
      <c r="Q24" s="36">
        <v>1</v>
      </c>
      <c r="R24" s="36">
        <v>35</v>
      </c>
      <c r="S24" s="36">
        <v>24</v>
      </c>
      <c r="T24" s="36">
        <v>1</v>
      </c>
      <c r="U24" s="38">
        <v>0</v>
      </c>
      <c r="V24" s="36">
        <v>9</v>
      </c>
      <c r="W24" s="36">
        <v>3</v>
      </c>
      <c r="X24" s="37">
        <v>82</v>
      </c>
      <c r="Y24" s="49">
        <v>39</v>
      </c>
    </row>
    <row r="25" spans="1:25" ht="17.1" customHeight="1">
      <c r="A25" s="76" t="s">
        <v>75</v>
      </c>
      <c r="B25" s="24" t="s">
        <v>41</v>
      </c>
      <c r="C25" s="36">
        <v>1755</v>
      </c>
      <c r="D25" s="36">
        <v>1198</v>
      </c>
      <c r="E25" s="37">
        <v>557</v>
      </c>
      <c r="F25" s="36">
        <v>921</v>
      </c>
      <c r="G25" s="37">
        <v>330</v>
      </c>
      <c r="H25" s="36">
        <v>66</v>
      </c>
      <c r="I25" s="36">
        <v>51</v>
      </c>
      <c r="J25" s="36">
        <v>1</v>
      </c>
      <c r="K25" s="36">
        <v>1</v>
      </c>
      <c r="L25" s="36">
        <v>8</v>
      </c>
      <c r="M25" s="36">
        <v>11</v>
      </c>
      <c r="N25" s="36">
        <v>16</v>
      </c>
      <c r="O25" s="36">
        <v>16</v>
      </c>
      <c r="P25" s="36">
        <v>3</v>
      </c>
      <c r="Q25" s="36">
        <v>5</v>
      </c>
      <c r="R25" s="36">
        <v>74</v>
      </c>
      <c r="S25" s="36">
        <v>51</v>
      </c>
      <c r="T25" s="36">
        <v>1</v>
      </c>
      <c r="U25" s="36">
        <v>2</v>
      </c>
      <c r="V25" s="36">
        <v>94</v>
      </c>
      <c r="W25" s="36">
        <v>73</v>
      </c>
      <c r="X25" s="37">
        <v>14</v>
      </c>
      <c r="Y25" s="49">
        <v>17</v>
      </c>
    </row>
    <row r="26" spans="1:25" ht="17.1" customHeight="1">
      <c r="A26" s="76"/>
      <c r="B26" s="24" t="s">
        <v>42</v>
      </c>
      <c r="C26" s="36">
        <v>105</v>
      </c>
      <c r="D26" s="36">
        <v>61</v>
      </c>
      <c r="E26" s="37">
        <v>44</v>
      </c>
      <c r="F26" s="36">
        <v>21</v>
      </c>
      <c r="G26" s="37">
        <v>6</v>
      </c>
      <c r="H26" s="38">
        <v>0</v>
      </c>
      <c r="I26" s="38">
        <v>0</v>
      </c>
      <c r="J26" s="38">
        <v>0</v>
      </c>
      <c r="K26" s="38">
        <v>0</v>
      </c>
      <c r="L26" s="36">
        <v>3</v>
      </c>
      <c r="M26" s="36">
        <v>2</v>
      </c>
      <c r="N26" s="36">
        <v>2</v>
      </c>
      <c r="O26" s="38">
        <v>0</v>
      </c>
      <c r="P26" s="36">
        <v>1</v>
      </c>
      <c r="Q26" s="36">
        <v>1</v>
      </c>
      <c r="R26" s="36">
        <v>1</v>
      </c>
      <c r="S26" s="38">
        <v>0</v>
      </c>
      <c r="T26" s="38">
        <v>0</v>
      </c>
      <c r="U26" s="38">
        <v>0</v>
      </c>
      <c r="V26" s="36">
        <v>32</v>
      </c>
      <c r="W26" s="36">
        <v>34</v>
      </c>
      <c r="X26" s="37">
        <v>1</v>
      </c>
      <c r="Y26" s="49">
        <v>1</v>
      </c>
    </row>
    <row r="27" spans="1:25" ht="17.1" customHeight="1">
      <c r="A27" s="76"/>
      <c r="B27" s="24" t="s">
        <v>43</v>
      </c>
      <c r="C27" s="36">
        <v>224</v>
      </c>
      <c r="D27" s="36">
        <v>142</v>
      </c>
      <c r="E27" s="37">
        <v>82</v>
      </c>
      <c r="F27" s="36">
        <v>71</v>
      </c>
      <c r="G27" s="37">
        <v>28</v>
      </c>
      <c r="H27" s="36">
        <v>31</v>
      </c>
      <c r="I27" s="36">
        <v>25</v>
      </c>
      <c r="J27" s="38">
        <v>0</v>
      </c>
      <c r="K27" s="38">
        <v>0</v>
      </c>
      <c r="L27" s="38">
        <v>0</v>
      </c>
      <c r="M27" s="36">
        <v>2</v>
      </c>
      <c r="N27" s="36">
        <v>2</v>
      </c>
      <c r="O27" s="36">
        <v>2</v>
      </c>
      <c r="P27" s="38">
        <v>0</v>
      </c>
      <c r="Q27" s="38">
        <v>0</v>
      </c>
      <c r="R27" s="36">
        <v>11</v>
      </c>
      <c r="S27" s="36">
        <v>8</v>
      </c>
      <c r="T27" s="38">
        <v>0</v>
      </c>
      <c r="U27" s="38">
        <v>0</v>
      </c>
      <c r="V27" s="36">
        <v>26</v>
      </c>
      <c r="W27" s="36">
        <v>17</v>
      </c>
      <c r="X27" s="37">
        <v>1</v>
      </c>
      <c r="Y27" s="51">
        <v>0</v>
      </c>
    </row>
    <row r="28" spans="1:25" ht="17.1" customHeight="1">
      <c r="A28" s="76"/>
      <c r="B28" s="24" t="s">
        <v>44</v>
      </c>
      <c r="C28" s="36">
        <v>413</v>
      </c>
      <c r="D28" s="36">
        <v>264</v>
      </c>
      <c r="E28" s="37">
        <v>149</v>
      </c>
      <c r="F28" s="36">
        <v>192</v>
      </c>
      <c r="G28" s="37">
        <v>95</v>
      </c>
      <c r="H28" s="36">
        <v>7</v>
      </c>
      <c r="I28" s="36">
        <v>9</v>
      </c>
      <c r="J28" s="38">
        <v>0</v>
      </c>
      <c r="K28" s="38">
        <v>0</v>
      </c>
      <c r="L28" s="36">
        <v>2</v>
      </c>
      <c r="M28" s="36">
        <v>4</v>
      </c>
      <c r="N28" s="38">
        <v>0</v>
      </c>
      <c r="O28" s="36">
        <v>1</v>
      </c>
      <c r="P28" s="36">
        <v>2</v>
      </c>
      <c r="Q28" s="36">
        <v>1</v>
      </c>
      <c r="R28" s="36">
        <v>21</v>
      </c>
      <c r="S28" s="36">
        <v>12</v>
      </c>
      <c r="T28" s="36">
        <v>1</v>
      </c>
      <c r="U28" s="38">
        <v>0</v>
      </c>
      <c r="V28" s="36">
        <v>36</v>
      </c>
      <c r="W28" s="36">
        <v>22</v>
      </c>
      <c r="X28" s="37">
        <v>3</v>
      </c>
      <c r="Y28" s="49">
        <v>5</v>
      </c>
    </row>
    <row r="29" spans="1:25" ht="17.1" customHeight="1">
      <c r="A29" s="76"/>
      <c r="B29" s="24" t="s">
        <v>45</v>
      </c>
      <c r="C29" s="36">
        <v>1013</v>
      </c>
      <c r="D29" s="36">
        <v>731</v>
      </c>
      <c r="E29" s="37">
        <v>282</v>
      </c>
      <c r="F29" s="36">
        <v>637</v>
      </c>
      <c r="G29" s="37">
        <v>201</v>
      </c>
      <c r="H29" s="36">
        <v>28</v>
      </c>
      <c r="I29" s="36">
        <v>17</v>
      </c>
      <c r="J29" s="36">
        <v>1</v>
      </c>
      <c r="K29" s="36">
        <v>1</v>
      </c>
      <c r="L29" s="36">
        <v>3</v>
      </c>
      <c r="M29" s="36">
        <v>3</v>
      </c>
      <c r="N29" s="36">
        <v>12</v>
      </c>
      <c r="O29" s="36">
        <v>13</v>
      </c>
      <c r="P29" s="38">
        <v>0</v>
      </c>
      <c r="Q29" s="36">
        <v>3</v>
      </c>
      <c r="R29" s="36">
        <v>41</v>
      </c>
      <c r="S29" s="36">
        <v>31</v>
      </c>
      <c r="T29" s="38">
        <v>0</v>
      </c>
      <c r="U29" s="36">
        <v>2</v>
      </c>
      <c r="V29" s="38">
        <v>0</v>
      </c>
      <c r="W29" s="38">
        <v>0</v>
      </c>
      <c r="X29" s="37">
        <v>9</v>
      </c>
      <c r="Y29" s="49">
        <v>11</v>
      </c>
    </row>
    <row r="30" spans="1:25" ht="17.1" customHeight="1">
      <c r="A30" s="76" t="s">
        <v>76</v>
      </c>
      <c r="B30" s="24" t="s">
        <v>41</v>
      </c>
      <c r="C30" s="36">
        <v>2243</v>
      </c>
      <c r="D30" s="36">
        <v>1471</v>
      </c>
      <c r="E30" s="37">
        <v>772</v>
      </c>
      <c r="F30" s="36">
        <v>1099</v>
      </c>
      <c r="G30" s="37">
        <v>517</v>
      </c>
      <c r="H30" s="36">
        <v>82</v>
      </c>
      <c r="I30" s="36">
        <v>62</v>
      </c>
      <c r="J30" s="36">
        <v>21</v>
      </c>
      <c r="K30" s="36">
        <v>7</v>
      </c>
      <c r="L30" s="36">
        <v>19</v>
      </c>
      <c r="M30" s="36">
        <v>13</v>
      </c>
      <c r="N30" s="36">
        <v>6</v>
      </c>
      <c r="O30" s="36">
        <v>1</v>
      </c>
      <c r="P30" s="36">
        <v>8</v>
      </c>
      <c r="Q30" s="36">
        <v>9</v>
      </c>
      <c r="R30" s="36">
        <v>93</v>
      </c>
      <c r="S30" s="36">
        <v>64</v>
      </c>
      <c r="T30" s="36">
        <v>3</v>
      </c>
      <c r="U30" s="36">
        <v>1</v>
      </c>
      <c r="V30" s="36">
        <v>128</v>
      </c>
      <c r="W30" s="36">
        <v>87</v>
      </c>
      <c r="X30" s="37">
        <v>12</v>
      </c>
      <c r="Y30" s="49">
        <v>11</v>
      </c>
    </row>
    <row r="31" spans="1:25" ht="17.1" customHeight="1">
      <c r="A31" s="76"/>
      <c r="B31" s="24" t="s">
        <v>42</v>
      </c>
      <c r="C31" s="36">
        <v>120</v>
      </c>
      <c r="D31" s="36">
        <v>79</v>
      </c>
      <c r="E31" s="37">
        <v>41</v>
      </c>
      <c r="F31" s="36">
        <v>25</v>
      </c>
      <c r="G31" s="37">
        <v>4</v>
      </c>
      <c r="H31" s="38">
        <v>0</v>
      </c>
      <c r="I31" s="38">
        <v>0</v>
      </c>
      <c r="J31" s="38">
        <v>0</v>
      </c>
      <c r="K31" s="38">
        <v>0</v>
      </c>
      <c r="L31" s="36">
        <v>3</v>
      </c>
      <c r="M31" s="36">
        <v>2</v>
      </c>
      <c r="N31" s="36">
        <v>2</v>
      </c>
      <c r="O31" s="36">
        <v>1</v>
      </c>
      <c r="P31" s="36">
        <v>1</v>
      </c>
      <c r="Q31" s="36">
        <v>4</v>
      </c>
      <c r="R31" s="36">
        <v>4</v>
      </c>
      <c r="S31" s="36">
        <v>1</v>
      </c>
      <c r="T31" s="38">
        <v>0</v>
      </c>
      <c r="U31" s="38">
        <v>0</v>
      </c>
      <c r="V31" s="36">
        <v>44</v>
      </c>
      <c r="W31" s="36">
        <v>28</v>
      </c>
      <c r="X31" s="39">
        <v>0</v>
      </c>
      <c r="Y31" s="49">
        <v>1</v>
      </c>
    </row>
    <row r="32" spans="1:25" ht="17.1" customHeight="1">
      <c r="A32" s="76"/>
      <c r="B32" s="24" t="s">
        <v>43</v>
      </c>
      <c r="C32" s="36">
        <v>284</v>
      </c>
      <c r="D32" s="36">
        <v>184</v>
      </c>
      <c r="E32" s="37">
        <v>100</v>
      </c>
      <c r="F32" s="36">
        <v>75</v>
      </c>
      <c r="G32" s="37">
        <v>30</v>
      </c>
      <c r="H32" s="36">
        <v>34</v>
      </c>
      <c r="I32" s="36">
        <v>27</v>
      </c>
      <c r="J32" s="38">
        <v>0</v>
      </c>
      <c r="K32" s="38">
        <v>0</v>
      </c>
      <c r="L32" s="36">
        <v>4</v>
      </c>
      <c r="M32" s="36">
        <v>2</v>
      </c>
      <c r="N32" s="36">
        <v>3</v>
      </c>
      <c r="O32" s="38">
        <v>0</v>
      </c>
      <c r="P32" s="36">
        <v>1</v>
      </c>
      <c r="Q32" s="36">
        <v>1</v>
      </c>
      <c r="R32" s="36">
        <v>13</v>
      </c>
      <c r="S32" s="36">
        <v>9</v>
      </c>
      <c r="T32" s="38">
        <v>0</v>
      </c>
      <c r="U32" s="38">
        <v>0</v>
      </c>
      <c r="V32" s="36">
        <v>48</v>
      </c>
      <c r="W32" s="36">
        <v>28</v>
      </c>
      <c r="X32" s="37">
        <v>6</v>
      </c>
      <c r="Y32" s="49">
        <v>3</v>
      </c>
    </row>
    <row r="33" spans="1:25" ht="17.1" customHeight="1">
      <c r="A33" s="76"/>
      <c r="B33" s="24" t="s">
        <v>44</v>
      </c>
      <c r="C33" s="36">
        <v>603</v>
      </c>
      <c r="D33" s="36">
        <v>370</v>
      </c>
      <c r="E33" s="37">
        <v>233</v>
      </c>
      <c r="F33" s="36">
        <v>273</v>
      </c>
      <c r="G33" s="37">
        <v>165</v>
      </c>
      <c r="H33" s="36">
        <v>20</v>
      </c>
      <c r="I33" s="36">
        <v>11</v>
      </c>
      <c r="J33" s="36">
        <v>7</v>
      </c>
      <c r="K33" s="36">
        <v>1</v>
      </c>
      <c r="L33" s="36">
        <v>3</v>
      </c>
      <c r="M33" s="36">
        <v>1</v>
      </c>
      <c r="N33" s="38">
        <v>0</v>
      </c>
      <c r="O33" s="38">
        <v>0</v>
      </c>
      <c r="P33" s="36">
        <v>3</v>
      </c>
      <c r="Q33" s="36">
        <v>3</v>
      </c>
      <c r="R33" s="36">
        <v>27</v>
      </c>
      <c r="S33" s="36">
        <v>19</v>
      </c>
      <c r="T33" s="38">
        <v>0</v>
      </c>
      <c r="U33" s="38">
        <v>0</v>
      </c>
      <c r="V33" s="36">
        <v>35</v>
      </c>
      <c r="W33" s="36">
        <v>31</v>
      </c>
      <c r="X33" s="37">
        <v>2</v>
      </c>
      <c r="Y33" s="49">
        <v>2</v>
      </c>
    </row>
    <row r="34" spans="1:25" ht="17.1" customHeight="1">
      <c r="A34" s="76"/>
      <c r="B34" s="24" t="s">
        <v>45</v>
      </c>
      <c r="C34" s="36">
        <v>1236</v>
      </c>
      <c r="D34" s="36">
        <v>838</v>
      </c>
      <c r="E34" s="37">
        <v>398</v>
      </c>
      <c r="F34" s="36">
        <v>726</v>
      </c>
      <c r="G34" s="37">
        <v>318</v>
      </c>
      <c r="H34" s="36">
        <v>28</v>
      </c>
      <c r="I34" s="36">
        <v>24</v>
      </c>
      <c r="J34" s="36">
        <v>14</v>
      </c>
      <c r="K34" s="36">
        <v>6</v>
      </c>
      <c r="L34" s="36">
        <v>9</v>
      </c>
      <c r="M34" s="36">
        <v>8</v>
      </c>
      <c r="N34" s="36">
        <v>1</v>
      </c>
      <c r="O34" s="38">
        <v>0</v>
      </c>
      <c r="P34" s="36">
        <v>3</v>
      </c>
      <c r="Q34" s="36">
        <v>1</v>
      </c>
      <c r="R34" s="36">
        <v>49</v>
      </c>
      <c r="S34" s="36">
        <v>35</v>
      </c>
      <c r="T34" s="36">
        <v>3</v>
      </c>
      <c r="U34" s="36">
        <v>1</v>
      </c>
      <c r="V34" s="36">
        <v>1</v>
      </c>
      <c r="W34" s="38">
        <v>0</v>
      </c>
      <c r="X34" s="37">
        <v>4</v>
      </c>
      <c r="Y34" s="49">
        <v>5</v>
      </c>
    </row>
    <row r="35" spans="1:25" ht="17.1" customHeight="1">
      <c r="A35" s="76" t="s">
        <v>77</v>
      </c>
      <c r="B35" s="24" t="s">
        <v>41</v>
      </c>
      <c r="C35" s="36">
        <v>2822</v>
      </c>
      <c r="D35" s="36">
        <v>1748</v>
      </c>
      <c r="E35" s="37">
        <v>1074</v>
      </c>
      <c r="F35" s="36">
        <v>1219</v>
      </c>
      <c r="G35" s="37">
        <v>713</v>
      </c>
      <c r="H35" s="36">
        <v>119</v>
      </c>
      <c r="I35" s="36">
        <v>83</v>
      </c>
      <c r="J35" s="36">
        <v>21</v>
      </c>
      <c r="K35" s="36">
        <v>8</v>
      </c>
      <c r="L35" s="36">
        <v>29</v>
      </c>
      <c r="M35" s="36">
        <v>16</v>
      </c>
      <c r="N35" s="36">
        <v>8</v>
      </c>
      <c r="O35" s="36">
        <v>11</v>
      </c>
      <c r="P35" s="36">
        <v>20</v>
      </c>
      <c r="Q35" s="36">
        <v>18</v>
      </c>
      <c r="R35" s="36">
        <v>152</v>
      </c>
      <c r="S35" s="36">
        <v>85</v>
      </c>
      <c r="T35" s="36">
        <v>3</v>
      </c>
      <c r="U35" s="36">
        <v>2</v>
      </c>
      <c r="V35" s="36">
        <v>160</v>
      </c>
      <c r="W35" s="36">
        <v>120</v>
      </c>
      <c r="X35" s="37">
        <v>17</v>
      </c>
      <c r="Y35" s="49">
        <v>18</v>
      </c>
    </row>
    <row r="36" spans="1:25" ht="17.1" customHeight="1">
      <c r="A36" s="76"/>
      <c r="B36" s="24" t="s">
        <v>42</v>
      </c>
      <c r="C36" s="36">
        <v>162</v>
      </c>
      <c r="D36" s="36">
        <v>107</v>
      </c>
      <c r="E36" s="37">
        <v>55</v>
      </c>
      <c r="F36" s="36">
        <v>30</v>
      </c>
      <c r="G36" s="37">
        <v>14</v>
      </c>
      <c r="H36" s="38">
        <v>0</v>
      </c>
      <c r="I36" s="38">
        <v>0</v>
      </c>
      <c r="J36" s="38">
        <v>0</v>
      </c>
      <c r="K36" s="38">
        <v>0</v>
      </c>
      <c r="L36" s="36">
        <v>7</v>
      </c>
      <c r="M36" s="36">
        <v>2</v>
      </c>
      <c r="N36" s="36">
        <v>5</v>
      </c>
      <c r="O36" s="36">
        <v>5</v>
      </c>
      <c r="P36" s="36">
        <v>9</v>
      </c>
      <c r="Q36" s="36">
        <v>1</v>
      </c>
      <c r="R36" s="36">
        <v>5</v>
      </c>
      <c r="S36" s="38">
        <v>0</v>
      </c>
      <c r="T36" s="38">
        <v>0</v>
      </c>
      <c r="U36" s="38">
        <v>0</v>
      </c>
      <c r="V36" s="36">
        <v>50</v>
      </c>
      <c r="W36" s="36">
        <v>33</v>
      </c>
      <c r="X36" s="37">
        <v>1</v>
      </c>
      <c r="Y36" s="51">
        <v>0</v>
      </c>
    </row>
    <row r="37" spans="1:25" ht="17.1" customHeight="1">
      <c r="A37" s="76"/>
      <c r="B37" s="24" t="s">
        <v>43</v>
      </c>
      <c r="C37" s="36">
        <v>392</v>
      </c>
      <c r="D37" s="36">
        <v>225</v>
      </c>
      <c r="E37" s="37">
        <v>167</v>
      </c>
      <c r="F37" s="36">
        <v>102</v>
      </c>
      <c r="G37" s="37">
        <v>45</v>
      </c>
      <c r="H37" s="36">
        <v>41</v>
      </c>
      <c r="I37" s="36">
        <v>41</v>
      </c>
      <c r="J37" s="36">
        <v>1</v>
      </c>
      <c r="K37" s="38">
        <v>0</v>
      </c>
      <c r="L37" s="36">
        <v>9</v>
      </c>
      <c r="M37" s="36">
        <v>4</v>
      </c>
      <c r="N37" s="38">
        <v>0</v>
      </c>
      <c r="O37" s="36">
        <v>2</v>
      </c>
      <c r="P37" s="38">
        <v>0</v>
      </c>
      <c r="Q37" s="36">
        <v>2</v>
      </c>
      <c r="R37" s="36">
        <v>11</v>
      </c>
      <c r="S37" s="36">
        <v>11</v>
      </c>
      <c r="T37" s="38">
        <v>0</v>
      </c>
      <c r="U37" s="38">
        <v>0</v>
      </c>
      <c r="V37" s="36">
        <v>60</v>
      </c>
      <c r="W37" s="36">
        <v>55</v>
      </c>
      <c r="X37" s="37">
        <v>1</v>
      </c>
      <c r="Y37" s="49">
        <v>7</v>
      </c>
    </row>
    <row r="38" spans="1:25" ht="17.1" customHeight="1">
      <c r="A38" s="76"/>
      <c r="B38" s="24" t="s">
        <v>44</v>
      </c>
      <c r="C38" s="36">
        <v>780</v>
      </c>
      <c r="D38" s="36">
        <v>470</v>
      </c>
      <c r="E38" s="37">
        <v>310</v>
      </c>
      <c r="F38" s="36">
        <v>317</v>
      </c>
      <c r="G38" s="37">
        <v>211</v>
      </c>
      <c r="H38" s="36">
        <v>26</v>
      </c>
      <c r="I38" s="36">
        <v>12</v>
      </c>
      <c r="J38" s="36">
        <v>7</v>
      </c>
      <c r="K38" s="36">
        <v>1</v>
      </c>
      <c r="L38" s="36">
        <v>5</v>
      </c>
      <c r="M38" s="36">
        <v>4</v>
      </c>
      <c r="N38" s="36">
        <v>1</v>
      </c>
      <c r="O38" s="36">
        <v>4</v>
      </c>
      <c r="P38" s="36">
        <v>8</v>
      </c>
      <c r="Q38" s="36">
        <v>14</v>
      </c>
      <c r="R38" s="36">
        <v>50</v>
      </c>
      <c r="S38" s="36">
        <v>27</v>
      </c>
      <c r="T38" s="38">
        <v>0</v>
      </c>
      <c r="U38" s="36">
        <v>1</v>
      </c>
      <c r="V38" s="36">
        <v>50</v>
      </c>
      <c r="W38" s="36">
        <v>32</v>
      </c>
      <c r="X38" s="37">
        <v>6</v>
      </c>
      <c r="Y38" s="49">
        <v>4</v>
      </c>
    </row>
    <row r="39" spans="1:25" ht="17.1" customHeight="1" thickBot="1">
      <c r="A39" s="77"/>
      <c r="B39" s="25" t="s">
        <v>45</v>
      </c>
      <c r="C39" s="40">
        <v>1488</v>
      </c>
      <c r="D39" s="40">
        <v>946</v>
      </c>
      <c r="E39" s="41">
        <v>542</v>
      </c>
      <c r="F39" s="40">
        <v>770</v>
      </c>
      <c r="G39" s="41">
        <v>443</v>
      </c>
      <c r="H39" s="40">
        <v>52</v>
      </c>
      <c r="I39" s="40">
        <v>30</v>
      </c>
      <c r="J39" s="40">
        <v>13</v>
      </c>
      <c r="K39" s="40">
        <v>7</v>
      </c>
      <c r="L39" s="40">
        <v>8</v>
      </c>
      <c r="M39" s="40">
        <v>6</v>
      </c>
      <c r="N39" s="40">
        <v>2</v>
      </c>
      <c r="O39" s="42">
        <v>0</v>
      </c>
      <c r="P39" s="40">
        <v>3</v>
      </c>
      <c r="Q39" s="40">
        <v>1</v>
      </c>
      <c r="R39" s="40">
        <v>86</v>
      </c>
      <c r="S39" s="40">
        <v>47</v>
      </c>
      <c r="T39" s="40">
        <v>3</v>
      </c>
      <c r="U39" s="40">
        <v>1</v>
      </c>
      <c r="V39" s="42">
        <v>0</v>
      </c>
      <c r="W39" s="42">
        <v>0</v>
      </c>
      <c r="X39" s="41">
        <v>9</v>
      </c>
      <c r="Y39" s="54">
        <v>7</v>
      </c>
    </row>
    <row r="40" spans="1:25" ht="36" customHeight="1">
      <c r="A40" s="8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</row>
    <row r="41" spans="1:25" ht="18" customHeight="1">
      <c r="A41" s="88" t="str">
        <f>IF(LEN(A2)&gt;0,"資料來源："&amp;A2,"")</f>
        <v/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>
        <f>B2</f>
        <v>0</v>
      </c>
      <c r="S41" s="89"/>
      <c r="T41" s="89"/>
      <c r="U41" s="89"/>
      <c r="V41" s="89"/>
      <c r="W41" s="89"/>
      <c r="X41" s="89"/>
      <c r="Y41" s="89"/>
    </row>
    <row r="42" spans="1:25" ht="18" customHeight="1">
      <c r="A42" s="88" t="str">
        <f>IF(LEN(A2)&gt;0,"填表說明："&amp;C2,"")</f>
        <v/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</row>
  </sheetData>
  <mergeCells count="27">
    <mergeCell ref="V8:W8"/>
    <mergeCell ref="H4:T5"/>
    <mergeCell ref="B5:E5"/>
    <mergeCell ref="A6:Y6"/>
    <mergeCell ref="A7:Y7"/>
    <mergeCell ref="A8:A9"/>
    <mergeCell ref="B8:B9"/>
    <mergeCell ref="C8:E8"/>
    <mergeCell ref="F8:G8"/>
    <mergeCell ref="H8:I8"/>
    <mergeCell ref="A30:A34"/>
    <mergeCell ref="L8:M8"/>
    <mergeCell ref="N8:O8"/>
    <mergeCell ref="P8:Q8"/>
    <mergeCell ref="R8:S8"/>
    <mergeCell ref="T8:U8"/>
    <mergeCell ref="J8:K8"/>
    <mergeCell ref="A35:A39"/>
    <mergeCell ref="A40:Y40"/>
    <mergeCell ref="A41:Q41"/>
    <mergeCell ref="R41:Y41"/>
    <mergeCell ref="A42:Y42"/>
    <mergeCell ref="X8:Y8"/>
    <mergeCell ref="A10:A14"/>
    <mergeCell ref="A15:A19"/>
    <mergeCell ref="A20:A24"/>
    <mergeCell ref="A25:A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5" width="9" style="0" customWidth="1"/>
  </cols>
  <sheetData>
    <row r="1" spans="1:24" s="11" customFormat="1" ht="31.5" customHeight="1" hidden="1">
      <c r="A1" s="43" t="s">
        <v>67</v>
      </c>
      <c r="B1" s="11" t="s">
        <v>51</v>
      </c>
      <c r="C1" s="16" t="s">
        <v>52</v>
      </c>
      <c r="D1" s="11" t="s">
        <v>53</v>
      </c>
      <c r="E1" s="44" t="s">
        <v>54</v>
      </c>
      <c r="F1" s="45" t="s">
        <v>83</v>
      </c>
      <c r="G1" s="16" t="s">
        <v>56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30"/>
      <c r="B4" s="5"/>
      <c r="C4" s="5"/>
      <c r="D4" s="5"/>
      <c r="E4" s="5"/>
      <c r="F4" s="27"/>
      <c r="G4" s="27"/>
      <c r="H4" s="72" t="s">
        <v>40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27"/>
      <c r="V4" s="27"/>
      <c r="W4" s="27"/>
      <c r="X4" s="27"/>
      <c r="Y4" s="27"/>
    </row>
    <row r="5" spans="1:25" s="3" customFormat="1" ht="18" customHeight="1">
      <c r="A5" s="31"/>
      <c r="B5" s="72"/>
      <c r="C5" s="72"/>
      <c r="D5" s="72"/>
      <c r="E5" s="72"/>
      <c r="F5" s="27"/>
      <c r="G5" s="27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27"/>
      <c r="V5" s="32"/>
      <c r="W5" s="32"/>
      <c r="X5" s="32"/>
      <c r="Y5" s="32"/>
    </row>
    <row r="6" spans="1:25" ht="36" customHeight="1">
      <c r="A6" s="86" t="str">
        <f>F1</f>
        <v>桃園市身心障礙者之年齡分配(報表四)(續9)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thickBot="1">
      <c r="A7" s="74" t="str">
        <f>G1</f>
        <v>中華民國112年第4季底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s="1" customFormat="1" ht="50.1" customHeight="1">
      <c r="A8" s="81" t="s">
        <v>22</v>
      </c>
      <c r="B8" s="69" t="s">
        <v>15</v>
      </c>
      <c r="C8" s="71" t="s">
        <v>14</v>
      </c>
      <c r="D8" s="65"/>
      <c r="E8" s="64"/>
      <c r="F8" s="78" t="s">
        <v>23</v>
      </c>
      <c r="G8" s="80"/>
      <c r="H8" s="78" t="s">
        <v>24</v>
      </c>
      <c r="I8" s="80"/>
      <c r="J8" s="78" t="s">
        <v>25</v>
      </c>
      <c r="K8" s="80"/>
      <c r="L8" s="90" t="s">
        <v>26</v>
      </c>
      <c r="M8" s="91"/>
      <c r="N8" s="90" t="s">
        <v>27</v>
      </c>
      <c r="O8" s="91"/>
      <c r="P8" s="78" t="s">
        <v>28</v>
      </c>
      <c r="Q8" s="80"/>
      <c r="R8" s="90" t="s">
        <v>29</v>
      </c>
      <c r="S8" s="91"/>
      <c r="T8" s="78" t="s">
        <v>36</v>
      </c>
      <c r="U8" s="80"/>
      <c r="V8" s="78" t="s">
        <v>34</v>
      </c>
      <c r="W8" s="80"/>
      <c r="X8" s="78" t="s">
        <v>35</v>
      </c>
      <c r="Y8" s="79"/>
    </row>
    <row r="9" spans="1:25" s="1" customFormat="1" ht="21.95" customHeight="1" thickBot="1">
      <c r="A9" s="82"/>
      <c r="B9" s="70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7.1" customHeight="1">
      <c r="A10" s="64" t="s">
        <v>91</v>
      </c>
      <c r="B10" s="23" t="s">
        <v>41</v>
      </c>
      <c r="C10" s="33">
        <v>3018</v>
      </c>
      <c r="D10" s="33">
        <v>1713</v>
      </c>
      <c r="E10" s="34">
        <v>1305</v>
      </c>
      <c r="F10" s="33">
        <v>1062</v>
      </c>
      <c r="G10" s="34">
        <v>788</v>
      </c>
      <c r="H10" s="33">
        <v>164</v>
      </c>
      <c r="I10" s="33">
        <v>121</v>
      </c>
      <c r="J10" s="33">
        <v>9</v>
      </c>
      <c r="K10" s="33">
        <v>10</v>
      </c>
      <c r="L10" s="33">
        <v>45</v>
      </c>
      <c r="M10" s="33">
        <v>34</v>
      </c>
      <c r="N10" s="33">
        <v>8</v>
      </c>
      <c r="O10" s="33">
        <v>9</v>
      </c>
      <c r="P10" s="33">
        <v>31</v>
      </c>
      <c r="Q10" s="33">
        <v>33</v>
      </c>
      <c r="R10" s="33">
        <v>185</v>
      </c>
      <c r="S10" s="33">
        <v>129</v>
      </c>
      <c r="T10" s="33">
        <v>22</v>
      </c>
      <c r="U10" s="33">
        <v>16</v>
      </c>
      <c r="V10" s="33">
        <v>159</v>
      </c>
      <c r="W10" s="33">
        <v>135</v>
      </c>
      <c r="X10" s="34">
        <v>28</v>
      </c>
      <c r="Y10" s="55">
        <v>30</v>
      </c>
    </row>
    <row r="11" spans="1:25" ht="17.1" customHeight="1">
      <c r="A11" s="76"/>
      <c r="B11" s="24" t="s">
        <v>42</v>
      </c>
      <c r="C11" s="36">
        <v>214</v>
      </c>
      <c r="D11" s="36">
        <v>120</v>
      </c>
      <c r="E11" s="37">
        <v>94</v>
      </c>
      <c r="F11" s="36">
        <v>37</v>
      </c>
      <c r="G11" s="37">
        <v>12</v>
      </c>
      <c r="H11" s="38">
        <v>0</v>
      </c>
      <c r="I11" s="38">
        <v>0</v>
      </c>
      <c r="J11" s="38">
        <v>0</v>
      </c>
      <c r="K11" s="38">
        <v>0</v>
      </c>
      <c r="L11" s="36">
        <v>7</v>
      </c>
      <c r="M11" s="36">
        <v>2</v>
      </c>
      <c r="N11" s="36">
        <v>1</v>
      </c>
      <c r="O11" s="36">
        <v>3</v>
      </c>
      <c r="P11" s="36">
        <v>17</v>
      </c>
      <c r="Q11" s="36">
        <v>19</v>
      </c>
      <c r="R11" s="36">
        <v>4</v>
      </c>
      <c r="S11" s="36">
        <v>1</v>
      </c>
      <c r="T11" s="38">
        <v>0</v>
      </c>
      <c r="U11" s="38">
        <v>0</v>
      </c>
      <c r="V11" s="36">
        <v>51</v>
      </c>
      <c r="W11" s="36">
        <v>52</v>
      </c>
      <c r="X11" s="37">
        <v>3</v>
      </c>
      <c r="Y11" s="49">
        <v>5</v>
      </c>
    </row>
    <row r="12" spans="1:25" ht="17.1" customHeight="1">
      <c r="A12" s="76"/>
      <c r="B12" s="24" t="s">
        <v>43</v>
      </c>
      <c r="C12" s="36">
        <v>469</v>
      </c>
      <c r="D12" s="36">
        <v>284</v>
      </c>
      <c r="E12" s="37">
        <v>185</v>
      </c>
      <c r="F12" s="36">
        <v>110</v>
      </c>
      <c r="G12" s="37">
        <v>47</v>
      </c>
      <c r="H12" s="36">
        <v>67</v>
      </c>
      <c r="I12" s="36">
        <v>58</v>
      </c>
      <c r="J12" s="38">
        <v>0</v>
      </c>
      <c r="K12" s="38">
        <v>0</v>
      </c>
      <c r="L12" s="36">
        <v>18</v>
      </c>
      <c r="M12" s="36">
        <v>13</v>
      </c>
      <c r="N12" s="36">
        <v>3</v>
      </c>
      <c r="O12" s="38">
        <v>0</v>
      </c>
      <c r="P12" s="36">
        <v>3</v>
      </c>
      <c r="Q12" s="38">
        <v>0</v>
      </c>
      <c r="R12" s="36">
        <v>17</v>
      </c>
      <c r="S12" s="36">
        <v>13</v>
      </c>
      <c r="T12" s="36">
        <v>4</v>
      </c>
      <c r="U12" s="36">
        <v>2</v>
      </c>
      <c r="V12" s="36">
        <v>58</v>
      </c>
      <c r="W12" s="36">
        <v>48</v>
      </c>
      <c r="X12" s="37">
        <v>4</v>
      </c>
      <c r="Y12" s="49">
        <v>4</v>
      </c>
    </row>
    <row r="13" spans="1:25" ht="17.1" customHeight="1">
      <c r="A13" s="76"/>
      <c r="B13" s="24" t="s">
        <v>44</v>
      </c>
      <c r="C13" s="36">
        <v>955</v>
      </c>
      <c r="D13" s="36">
        <v>503</v>
      </c>
      <c r="E13" s="37">
        <v>452</v>
      </c>
      <c r="F13" s="36">
        <v>319</v>
      </c>
      <c r="G13" s="37">
        <v>313</v>
      </c>
      <c r="H13" s="36">
        <v>36</v>
      </c>
      <c r="I13" s="36">
        <v>30</v>
      </c>
      <c r="J13" s="36">
        <v>3</v>
      </c>
      <c r="K13" s="36">
        <v>2</v>
      </c>
      <c r="L13" s="36">
        <v>6</v>
      </c>
      <c r="M13" s="36">
        <v>8</v>
      </c>
      <c r="N13" s="36">
        <v>2</v>
      </c>
      <c r="O13" s="36">
        <v>1</v>
      </c>
      <c r="P13" s="36">
        <v>6</v>
      </c>
      <c r="Q13" s="36">
        <v>8</v>
      </c>
      <c r="R13" s="36">
        <v>68</v>
      </c>
      <c r="S13" s="36">
        <v>43</v>
      </c>
      <c r="T13" s="36">
        <v>8</v>
      </c>
      <c r="U13" s="36">
        <v>5</v>
      </c>
      <c r="V13" s="36">
        <v>49</v>
      </c>
      <c r="W13" s="36">
        <v>35</v>
      </c>
      <c r="X13" s="37">
        <v>6</v>
      </c>
      <c r="Y13" s="49">
        <v>7</v>
      </c>
    </row>
    <row r="14" spans="1:25" ht="17.1" customHeight="1">
      <c r="A14" s="76"/>
      <c r="B14" s="24" t="s">
        <v>45</v>
      </c>
      <c r="C14" s="36">
        <v>1380</v>
      </c>
      <c r="D14" s="36">
        <v>806</v>
      </c>
      <c r="E14" s="37">
        <v>574</v>
      </c>
      <c r="F14" s="36">
        <v>596</v>
      </c>
      <c r="G14" s="37">
        <v>416</v>
      </c>
      <c r="H14" s="36">
        <v>61</v>
      </c>
      <c r="I14" s="36">
        <v>33</v>
      </c>
      <c r="J14" s="36">
        <v>6</v>
      </c>
      <c r="K14" s="36">
        <v>8</v>
      </c>
      <c r="L14" s="36">
        <v>14</v>
      </c>
      <c r="M14" s="36">
        <v>11</v>
      </c>
      <c r="N14" s="36">
        <v>2</v>
      </c>
      <c r="O14" s="36">
        <v>5</v>
      </c>
      <c r="P14" s="36">
        <v>5</v>
      </c>
      <c r="Q14" s="36">
        <v>6</v>
      </c>
      <c r="R14" s="36">
        <v>96</v>
      </c>
      <c r="S14" s="36">
        <v>72</v>
      </c>
      <c r="T14" s="36">
        <v>10</v>
      </c>
      <c r="U14" s="36">
        <v>9</v>
      </c>
      <c r="V14" s="36">
        <v>1</v>
      </c>
      <c r="W14" s="38">
        <v>0</v>
      </c>
      <c r="X14" s="37">
        <v>15</v>
      </c>
      <c r="Y14" s="49">
        <v>14</v>
      </c>
    </row>
    <row r="15" spans="1:25" ht="17.1" customHeight="1">
      <c r="A15" s="76" t="s">
        <v>79</v>
      </c>
      <c r="B15" s="24" t="s">
        <v>41</v>
      </c>
      <c r="C15" s="36">
        <v>3195</v>
      </c>
      <c r="D15" s="36">
        <v>1892</v>
      </c>
      <c r="E15" s="37">
        <v>1303</v>
      </c>
      <c r="F15" s="36">
        <v>1054</v>
      </c>
      <c r="G15" s="37">
        <v>723</v>
      </c>
      <c r="H15" s="36">
        <v>178</v>
      </c>
      <c r="I15" s="36">
        <v>159</v>
      </c>
      <c r="J15" s="36">
        <v>14</v>
      </c>
      <c r="K15" s="36">
        <v>7</v>
      </c>
      <c r="L15" s="36">
        <v>59</v>
      </c>
      <c r="M15" s="36">
        <v>54</v>
      </c>
      <c r="N15" s="36">
        <v>6</v>
      </c>
      <c r="O15" s="36">
        <v>5</v>
      </c>
      <c r="P15" s="36">
        <v>68</v>
      </c>
      <c r="Q15" s="36">
        <v>38</v>
      </c>
      <c r="R15" s="36">
        <v>298</v>
      </c>
      <c r="S15" s="36">
        <v>153</v>
      </c>
      <c r="T15" s="36">
        <v>20</v>
      </c>
      <c r="U15" s="36">
        <v>25</v>
      </c>
      <c r="V15" s="36">
        <v>171</v>
      </c>
      <c r="W15" s="36">
        <v>121</v>
      </c>
      <c r="X15" s="37">
        <v>24</v>
      </c>
      <c r="Y15" s="49">
        <v>18</v>
      </c>
    </row>
    <row r="16" spans="1:25" ht="17.1" customHeight="1">
      <c r="A16" s="76"/>
      <c r="B16" s="24" t="s">
        <v>42</v>
      </c>
      <c r="C16" s="36">
        <v>275</v>
      </c>
      <c r="D16" s="36">
        <v>171</v>
      </c>
      <c r="E16" s="37">
        <v>104</v>
      </c>
      <c r="F16" s="36">
        <v>45</v>
      </c>
      <c r="G16" s="37">
        <v>17</v>
      </c>
      <c r="H16" s="38">
        <v>0</v>
      </c>
      <c r="I16" s="38">
        <v>0</v>
      </c>
      <c r="J16" s="38">
        <v>0</v>
      </c>
      <c r="K16" s="38">
        <v>0</v>
      </c>
      <c r="L16" s="36">
        <v>9</v>
      </c>
      <c r="M16" s="36">
        <v>8</v>
      </c>
      <c r="N16" s="38">
        <v>0</v>
      </c>
      <c r="O16" s="36">
        <v>1</v>
      </c>
      <c r="P16" s="36">
        <v>52</v>
      </c>
      <c r="Q16" s="36">
        <v>29</v>
      </c>
      <c r="R16" s="36">
        <v>7</v>
      </c>
      <c r="S16" s="38">
        <v>0</v>
      </c>
      <c r="T16" s="38">
        <v>0</v>
      </c>
      <c r="U16" s="38">
        <v>0</v>
      </c>
      <c r="V16" s="36">
        <v>57</v>
      </c>
      <c r="W16" s="36">
        <v>45</v>
      </c>
      <c r="X16" s="37">
        <v>1</v>
      </c>
      <c r="Y16" s="49">
        <v>4</v>
      </c>
    </row>
    <row r="17" spans="1:25" ht="17.1" customHeight="1">
      <c r="A17" s="76"/>
      <c r="B17" s="24" t="s">
        <v>43</v>
      </c>
      <c r="C17" s="36">
        <v>513</v>
      </c>
      <c r="D17" s="36">
        <v>320</v>
      </c>
      <c r="E17" s="37">
        <v>193</v>
      </c>
      <c r="F17" s="36">
        <v>118</v>
      </c>
      <c r="G17" s="37">
        <v>45</v>
      </c>
      <c r="H17" s="36">
        <v>77</v>
      </c>
      <c r="I17" s="36">
        <v>54</v>
      </c>
      <c r="J17" s="38">
        <v>0</v>
      </c>
      <c r="K17" s="38">
        <v>0</v>
      </c>
      <c r="L17" s="36">
        <v>11</v>
      </c>
      <c r="M17" s="36">
        <v>12</v>
      </c>
      <c r="N17" s="36">
        <v>1</v>
      </c>
      <c r="O17" s="36">
        <v>3</v>
      </c>
      <c r="P17" s="36">
        <v>4</v>
      </c>
      <c r="Q17" s="36">
        <v>5</v>
      </c>
      <c r="R17" s="36">
        <v>29</v>
      </c>
      <c r="S17" s="36">
        <v>19</v>
      </c>
      <c r="T17" s="38">
        <v>0</v>
      </c>
      <c r="U17" s="36">
        <v>3</v>
      </c>
      <c r="V17" s="36">
        <v>78</v>
      </c>
      <c r="W17" s="36">
        <v>48</v>
      </c>
      <c r="X17" s="37">
        <v>2</v>
      </c>
      <c r="Y17" s="49">
        <v>4</v>
      </c>
    </row>
    <row r="18" spans="1:25" ht="17.1" customHeight="1">
      <c r="A18" s="76"/>
      <c r="B18" s="24" t="s">
        <v>44</v>
      </c>
      <c r="C18" s="36">
        <v>995</v>
      </c>
      <c r="D18" s="36">
        <v>565</v>
      </c>
      <c r="E18" s="37">
        <v>430</v>
      </c>
      <c r="F18" s="36">
        <v>359</v>
      </c>
      <c r="G18" s="37">
        <v>280</v>
      </c>
      <c r="H18" s="36">
        <v>35</v>
      </c>
      <c r="I18" s="36">
        <v>46</v>
      </c>
      <c r="J18" s="36">
        <v>1</v>
      </c>
      <c r="K18" s="36">
        <v>2</v>
      </c>
      <c r="L18" s="36">
        <v>21</v>
      </c>
      <c r="M18" s="36">
        <v>9</v>
      </c>
      <c r="N18" s="36">
        <v>1</v>
      </c>
      <c r="O18" s="36">
        <v>1</v>
      </c>
      <c r="P18" s="36">
        <v>5</v>
      </c>
      <c r="Q18" s="36">
        <v>3</v>
      </c>
      <c r="R18" s="36">
        <v>97</v>
      </c>
      <c r="S18" s="36">
        <v>48</v>
      </c>
      <c r="T18" s="36">
        <v>4</v>
      </c>
      <c r="U18" s="36">
        <v>9</v>
      </c>
      <c r="V18" s="36">
        <v>36</v>
      </c>
      <c r="W18" s="36">
        <v>28</v>
      </c>
      <c r="X18" s="37">
        <v>6</v>
      </c>
      <c r="Y18" s="49">
        <v>4</v>
      </c>
    </row>
    <row r="19" spans="1:25" ht="17.1" customHeight="1">
      <c r="A19" s="76"/>
      <c r="B19" s="24" t="s">
        <v>45</v>
      </c>
      <c r="C19" s="36">
        <v>1412</v>
      </c>
      <c r="D19" s="36">
        <v>836</v>
      </c>
      <c r="E19" s="37">
        <v>576</v>
      </c>
      <c r="F19" s="36">
        <v>532</v>
      </c>
      <c r="G19" s="37">
        <v>381</v>
      </c>
      <c r="H19" s="36">
        <v>66</v>
      </c>
      <c r="I19" s="36">
        <v>59</v>
      </c>
      <c r="J19" s="36">
        <v>13</v>
      </c>
      <c r="K19" s="36">
        <v>5</v>
      </c>
      <c r="L19" s="36">
        <v>18</v>
      </c>
      <c r="M19" s="36">
        <v>25</v>
      </c>
      <c r="N19" s="36">
        <v>4</v>
      </c>
      <c r="O19" s="38">
        <v>0</v>
      </c>
      <c r="P19" s="36">
        <v>7</v>
      </c>
      <c r="Q19" s="36">
        <v>1</v>
      </c>
      <c r="R19" s="36">
        <v>165</v>
      </c>
      <c r="S19" s="36">
        <v>86</v>
      </c>
      <c r="T19" s="36">
        <v>16</v>
      </c>
      <c r="U19" s="36">
        <v>13</v>
      </c>
      <c r="V19" s="38">
        <v>0</v>
      </c>
      <c r="W19" s="38">
        <v>0</v>
      </c>
      <c r="X19" s="37">
        <v>15</v>
      </c>
      <c r="Y19" s="49">
        <v>6</v>
      </c>
    </row>
    <row r="20" spans="1:25" ht="17.1" customHeight="1">
      <c r="A20" s="76" t="s">
        <v>80</v>
      </c>
      <c r="B20" s="24" t="s">
        <v>41</v>
      </c>
      <c r="C20" s="36">
        <v>3522</v>
      </c>
      <c r="D20" s="36">
        <v>2055</v>
      </c>
      <c r="E20" s="37">
        <v>1467</v>
      </c>
      <c r="F20" s="36">
        <v>1027</v>
      </c>
      <c r="G20" s="37">
        <v>793</v>
      </c>
      <c r="H20" s="36">
        <v>186</v>
      </c>
      <c r="I20" s="36">
        <v>168</v>
      </c>
      <c r="J20" s="36">
        <v>14</v>
      </c>
      <c r="K20" s="36">
        <v>16</v>
      </c>
      <c r="L20" s="36">
        <v>56</v>
      </c>
      <c r="M20" s="36">
        <v>29</v>
      </c>
      <c r="N20" s="36">
        <v>8</v>
      </c>
      <c r="O20" s="36">
        <v>6</v>
      </c>
      <c r="P20" s="36">
        <v>103</v>
      </c>
      <c r="Q20" s="36">
        <v>72</v>
      </c>
      <c r="R20" s="36">
        <v>459</v>
      </c>
      <c r="S20" s="36">
        <v>209</v>
      </c>
      <c r="T20" s="36">
        <v>10</v>
      </c>
      <c r="U20" s="36">
        <v>10</v>
      </c>
      <c r="V20" s="36">
        <v>171</v>
      </c>
      <c r="W20" s="36">
        <v>134</v>
      </c>
      <c r="X20" s="37">
        <v>21</v>
      </c>
      <c r="Y20" s="49">
        <v>30</v>
      </c>
    </row>
    <row r="21" spans="1:25" ht="17.1" customHeight="1">
      <c r="A21" s="76"/>
      <c r="B21" s="24" t="s">
        <v>42</v>
      </c>
      <c r="C21" s="36">
        <v>380</v>
      </c>
      <c r="D21" s="36">
        <v>229</v>
      </c>
      <c r="E21" s="37">
        <v>151</v>
      </c>
      <c r="F21" s="36">
        <v>44</v>
      </c>
      <c r="G21" s="37">
        <v>34</v>
      </c>
      <c r="H21" s="38">
        <v>0</v>
      </c>
      <c r="I21" s="38">
        <v>0</v>
      </c>
      <c r="J21" s="38">
        <v>0</v>
      </c>
      <c r="K21" s="38">
        <v>0</v>
      </c>
      <c r="L21" s="36">
        <v>17</v>
      </c>
      <c r="M21" s="36">
        <v>3</v>
      </c>
      <c r="N21" s="36">
        <v>1</v>
      </c>
      <c r="O21" s="36">
        <v>1</v>
      </c>
      <c r="P21" s="36">
        <v>84</v>
      </c>
      <c r="Q21" s="36">
        <v>62</v>
      </c>
      <c r="R21" s="36">
        <v>6</v>
      </c>
      <c r="S21" s="36">
        <v>3</v>
      </c>
      <c r="T21" s="38">
        <v>0</v>
      </c>
      <c r="U21" s="38">
        <v>0</v>
      </c>
      <c r="V21" s="36">
        <v>75</v>
      </c>
      <c r="W21" s="36">
        <v>42</v>
      </c>
      <c r="X21" s="37">
        <v>2</v>
      </c>
      <c r="Y21" s="49">
        <v>6</v>
      </c>
    </row>
    <row r="22" spans="1:25" ht="17.1" customHeight="1">
      <c r="A22" s="76"/>
      <c r="B22" s="24" t="s">
        <v>43</v>
      </c>
      <c r="C22" s="36">
        <v>511</v>
      </c>
      <c r="D22" s="36">
        <v>293</v>
      </c>
      <c r="E22" s="37">
        <v>218</v>
      </c>
      <c r="F22" s="36">
        <v>104</v>
      </c>
      <c r="G22" s="37">
        <v>68</v>
      </c>
      <c r="H22" s="36">
        <v>73</v>
      </c>
      <c r="I22" s="36">
        <v>59</v>
      </c>
      <c r="J22" s="36">
        <v>1</v>
      </c>
      <c r="K22" s="36">
        <v>2</v>
      </c>
      <c r="L22" s="36">
        <v>10</v>
      </c>
      <c r="M22" s="36">
        <v>9</v>
      </c>
      <c r="N22" s="36">
        <v>3</v>
      </c>
      <c r="O22" s="38">
        <v>0</v>
      </c>
      <c r="P22" s="36">
        <v>2</v>
      </c>
      <c r="Q22" s="36">
        <v>4</v>
      </c>
      <c r="R22" s="36">
        <v>41</v>
      </c>
      <c r="S22" s="36">
        <v>12</v>
      </c>
      <c r="T22" s="36">
        <v>1</v>
      </c>
      <c r="U22" s="38">
        <v>0</v>
      </c>
      <c r="V22" s="36">
        <v>52</v>
      </c>
      <c r="W22" s="36">
        <v>56</v>
      </c>
      <c r="X22" s="37">
        <v>6</v>
      </c>
      <c r="Y22" s="49">
        <v>8</v>
      </c>
    </row>
    <row r="23" spans="1:25" ht="17.1" customHeight="1">
      <c r="A23" s="76"/>
      <c r="B23" s="24" t="s">
        <v>44</v>
      </c>
      <c r="C23" s="36">
        <v>1178</v>
      </c>
      <c r="D23" s="36">
        <v>686</v>
      </c>
      <c r="E23" s="37">
        <v>492</v>
      </c>
      <c r="F23" s="36">
        <v>417</v>
      </c>
      <c r="G23" s="37">
        <v>325</v>
      </c>
      <c r="H23" s="36">
        <v>53</v>
      </c>
      <c r="I23" s="36">
        <v>41</v>
      </c>
      <c r="J23" s="36">
        <v>1</v>
      </c>
      <c r="K23" s="38">
        <v>0</v>
      </c>
      <c r="L23" s="36">
        <v>10</v>
      </c>
      <c r="M23" s="36">
        <v>6</v>
      </c>
      <c r="N23" s="36">
        <v>1</v>
      </c>
      <c r="O23" s="36">
        <v>2</v>
      </c>
      <c r="P23" s="36">
        <v>11</v>
      </c>
      <c r="Q23" s="36">
        <v>5</v>
      </c>
      <c r="R23" s="36">
        <v>146</v>
      </c>
      <c r="S23" s="36">
        <v>70</v>
      </c>
      <c r="T23" s="36">
        <v>1</v>
      </c>
      <c r="U23" s="36">
        <v>1</v>
      </c>
      <c r="V23" s="36">
        <v>44</v>
      </c>
      <c r="W23" s="36">
        <v>36</v>
      </c>
      <c r="X23" s="37">
        <v>2</v>
      </c>
      <c r="Y23" s="49">
        <v>6</v>
      </c>
    </row>
    <row r="24" spans="1:25" ht="17.1" customHeight="1">
      <c r="A24" s="76"/>
      <c r="B24" s="24" t="s">
        <v>45</v>
      </c>
      <c r="C24" s="36">
        <v>1453</v>
      </c>
      <c r="D24" s="36">
        <v>847</v>
      </c>
      <c r="E24" s="37">
        <v>606</v>
      </c>
      <c r="F24" s="36">
        <v>462</v>
      </c>
      <c r="G24" s="37">
        <v>366</v>
      </c>
      <c r="H24" s="36">
        <v>60</v>
      </c>
      <c r="I24" s="36">
        <v>68</v>
      </c>
      <c r="J24" s="36">
        <v>12</v>
      </c>
      <c r="K24" s="36">
        <v>14</v>
      </c>
      <c r="L24" s="36">
        <v>19</v>
      </c>
      <c r="M24" s="36">
        <v>11</v>
      </c>
      <c r="N24" s="36">
        <v>3</v>
      </c>
      <c r="O24" s="36">
        <v>3</v>
      </c>
      <c r="P24" s="36">
        <v>6</v>
      </c>
      <c r="Q24" s="36">
        <v>1</v>
      </c>
      <c r="R24" s="36">
        <v>266</v>
      </c>
      <c r="S24" s="36">
        <v>124</v>
      </c>
      <c r="T24" s="36">
        <v>8</v>
      </c>
      <c r="U24" s="36">
        <v>9</v>
      </c>
      <c r="V24" s="38">
        <v>0</v>
      </c>
      <c r="W24" s="38">
        <v>0</v>
      </c>
      <c r="X24" s="37">
        <v>11</v>
      </c>
      <c r="Y24" s="49">
        <v>10</v>
      </c>
    </row>
    <row r="25" spans="1:25" ht="17.1" customHeight="1">
      <c r="A25" s="76" t="s">
        <v>81</v>
      </c>
      <c r="B25" s="24" t="s">
        <v>41</v>
      </c>
      <c r="C25" s="36">
        <v>4960</v>
      </c>
      <c r="D25" s="36">
        <v>2934</v>
      </c>
      <c r="E25" s="37">
        <v>2026</v>
      </c>
      <c r="F25" s="36">
        <v>1186</v>
      </c>
      <c r="G25" s="37">
        <v>967</v>
      </c>
      <c r="H25" s="36">
        <v>253</v>
      </c>
      <c r="I25" s="36">
        <v>225</v>
      </c>
      <c r="J25" s="36">
        <v>40</v>
      </c>
      <c r="K25" s="36">
        <v>23</v>
      </c>
      <c r="L25" s="36">
        <v>106</v>
      </c>
      <c r="M25" s="36">
        <v>66</v>
      </c>
      <c r="N25" s="36">
        <v>16</v>
      </c>
      <c r="O25" s="36">
        <v>5</v>
      </c>
      <c r="P25" s="36">
        <v>169</v>
      </c>
      <c r="Q25" s="36">
        <v>136</v>
      </c>
      <c r="R25" s="36">
        <v>859</v>
      </c>
      <c r="S25" s="36">
        <v>380</v>
      </c>
      <c r="T25" s="36">
        <v>24</v>
      </c>
      <c r="U25" s="36">
        <v>12</v>
      </c>
      <c r="V25" s="36">
        <v>263</v>
      </c>
      <c r="W25" s="36">
        <v>190</v>
      </c>
      <c r="X25" s="37">
        <v>18</v>
      </c>
      <c r="Y25" s="49">
        <v>22</v>
      </c>
    </row>
    <row r="26" spans="1:25" ht="17.1" customHeight="1">
      <c r="A26" s="76"/>
      <c r="B26" s="24" t="s">
        <v>42</v>
      </c>
      <c r="C26" s="36">
        <v>621</v>
      </c>
      <c r="D26" s="36">
        <v>357</v>
      </c>
      <c r="E26" s="37">
        <v>264</v>
      </c>
      <c r="F26" s="36">
        <v>73</v>
      </c>
      <c r="G26" s="37">
        <v>44</v>
      </c>
      <c r="H26" s="38">
        <v>0</v>
      </c>
      <c r="I26" s="38">
        <v>0</v>
      </c>
      <c r="J26" s="38">
        <v>0</v>
      </c>
      <c r="K26" s="38">
        <v>0</v>
      </c>
      <c r="L26" s="36">
        <v>31</v>
      </c>
      <c r="M26" s="36">
        <v>15</v>
      </c>
      <c r="N26" s="36">
        <v>5</v>
      </c>
      <c r="O26" s="36">
        <v>2</v>
      </c>
      <c r="P26" s="36">
        <v>143</v>
      </c>
      <c r="Q26" s="36">
        <v>112</v>
      </c>
      <c r="R26" s="36">
        <v>4</v>
      </c>
      <c r="S26" s="36">
        <v>3</v>
      </c>
      <c r="T26" s="38">
        <v>0</v>
      </c>
      <c r="U26" s="38">
        <v>0</v>
      </c>
      <c r="V26" s="36">
        <v>99</v>
      </c>
      <c r="W26" s="36">
        <v>86</v>
      </c>
      <c r="X26" s="37">
        <v>2</v>
      </c>
      <c r="Y26" s="49">
        <v>2</v>
      </c>
    </row>
    <row r="27" spans="1:25" ht="17.1" customHeight="1">
      <c r="A27" s="76"/>
      <c r="B27" s="24" t="s">
        <v>43</v>
      </c>
      <c r="C27" s="36">
        <v>764</v>
      </c>
      <c r="D27" s="36">
        <v>459</v>
      </c>
      <c r="E27" s="37">
        <v>305</v>
      </c>
      <c r="F27" s="36">
        <v>157</v>
      </c>
      <c r="G27" s="37">
        <v>106</v>
      </c>
      <c r="H27" s="36">
        <v>101</v>
      </c>
      <c r="I27" s="36">
        <v>73</v>
      </c>
      <c r="J27" s="36">
        <v>4</v>
      </c>
      <c r="K27" s="36">
        <v>4</v>
      </c>
      <c r="L27" s="36">
        <v>15</v>
      </c>
      <c r="M27" s="36">
        <v>11</v>
      </c>
      <c r="N27" s="36">
        <v>4</v>
      </c>
      <c r="O27" s="38">
        <v>0</v>
      </c>
      <c r="P27" s="36">
        <v>7</v>
      </c>
      <c r="Q27" s="36">
        <v>7</v>
      </c>
      <c r="R27" s="36">
        <v>73</v>
      </c>
      <c r="S27" s="36">
        <v>37</v>
      </c>
      <c r="T27" s="36">
        <v>1</v>
      </c>
      <c r="U27" s="36">
        <v>3</v>
      </c>
      <c r="V27" s="36">
        <v>93</v>
      </c>
      <c r="W27" s="36">
        <v>61</v>
      </c>
      <c r="X27" s="37">
        <v>4</v>
      </c>
      <c r="Y27" s="49">
        <v>3</v>
      </c>
    </row>
    <row r="28" spans="1:25" ht="17.1" customHeight="1">
      <c r="A28" s="76"/>
      <c r="B28" s="24" t="s">
        <v>44</v>
      </c>
      <c r="C28" s="36">
        <v>1630</v>
      </c>
      <c r="D28" s="36">
        <v>917</v>
      </c>
      <c r="E28" s="37">
        <v>713</v>
      </c>
      <c r="F28" s="36">
        <v>483</v>
      </c>
      <c r="G28" s="37">
        <v>441</v>
      </c>
      <c r="H28" s="36">
        <v>43</v>
      </c>
      <c r="I28" s="36">
        <v>62</v>
      </c>
      <c r="J28" s="36">
        <v>9</v>
      </c>
      <c r="K28" s="36">
        <v>6</v>
      </c>
      <c r="L28" s="36">
        <v>25</v>
      </c>
      <c r="M28" s="36">
        <v>11</v>
      </c>
      <c r="N28" s="36">
        <v>1</v>
      </c>
      <c r="O28" s="38">
        <v>0</v>
      </c>
      <c r="P28" s="36">
        <v>15</v>
      </c>
      <c r="Q28" s="36">
        <v>13</v>
      </c>
      <c r="R28" s="36">
        <v>263</v>
      </c>
      <c r="S28" s="36">
        <v>132</v>
      </c>
      <c r="T28" s="36">
        <v>5</v>
      </c>
      <c r="U28" s="36">
        <v>1</v>
      </c>
      <c r="V28" s="36">
        <v>71</v>
      </c>
      <c r="W28" s="36">
        <v>43</v>
      </c>
      <c r="X28" s="37">
        <v>2</v>
      </c>
      <c r="Y28" s="49">
        <v>4</v>
      </c>
    </row>
    <row r="29" spans="1:25" ht="17.1" customHeight="1">
      <c r="A29" s="76"/>
      <c r="B29" s="24" t="s">
        <v>45</v>
      </c>
      <c r="C29" s="36">
        <v>1945</v>
      </c>
      <c r="D29" s="36">
        <v>1201</v>
      </c>
      <c r="E29" s="37">
        <v>744</v>
      </c>
      <c r="F29" s="36">
        <v>473</v>
      </c>
      <c r="G29" s="37">
        <v>376</v>
      </c>
      <c r="H29" s="36">
        <v>109</v>
      </c>
      <c r="I29" s="36">
        <v>90</v>
      </c>
      <c r="J29" s="36">
        <v>27</v>
      </c>
      <c r="K29" s="36">
        <v>13</v>
      </c>
      <c r="L29" s="36">
        <v>35</v>
      </c>
      <c r="M29" s="36">
        <v>29</v>
      </c>
      <c r="N29" s="36">
        <v>6</v>
      </c>
      <c r="O29" s="36">
        <v>3</v>
      </c>
      <c r="P29" s="36">
        <v>4</v>
      </c>
      <c r="Q29" s="36">
        <v>4</v>
      </c>
      <c r="R29" s="36">
        <v>519</v>
      </c>
      <c r="S29" s="36">
        <v>208</v>
      </c>
      <c r="T29" s="36">
        <v>18</v>
      </c>
      <c r="U29" s="36">
        <v>8</v>
      </c>
      <c r="V29" s="38">
        <v>0</v>
      </c>
      <c r="W29" s="38">
        <v>0</v>
      </c>
      <c r="X29" s="37">
        <v>10</v>
      </c>
      <c r="Y29" s="49">
        <v>13</v>
      </c>
    </row>
    <row r="30" spans="1:25" ht="17.1" customHeight="1">
      <c r="A30" s="76" t="s">
        <v>58</v>
      </c>
      <c r="B30" s="24" t="s">
        <v>41</v>
      </c>
      <c r="C30" s="36">
        <v>5481</v>
      </c>
      <c r="D30" s="36">
        <v>3358</v>
      </c>
      <c r="E30" s="37">
        <v>2123</v>
      </c>
      <c r="F30" s="36">
        <v>1138</v>
      </c>
      <c r="G30" s="37">
        <v>977</v>
      </c>
      <c r="H30" s="36">
        <v>275</v>
      </c>
      <c r="I30" s="36">
        <v>186</v>
      </c>
      <c r="J30" s="36">
        <v>76</v>
      </c>
      <c r="K30" s="36">
        <v>25</v>
      </c>
      <c r="L30" s="36">
        <v>139</v>
      </c>
      <c r="M30" s="36">
        <v>80</v>
      </c>
      <c r="N30" s="36">
        <v>26</v>
      </c>
      <c r="O30" s="36">
        <v>9</v>
      </c>
      <c r="P30" s="36">
        <v>274</v>
      </c>
      <c r="Q30" s="36">
        <v>181</v>
      </c>
      <c r="R30" s="36">
        <v>1042</v>
      </c>
      <c r="S30" s="36">
        <v>474</v>
      </c>
      <c r="T30" s="36">
        <v>22</v>
      </c>
      <c r="U30" s="36">
        <v>10</v>
      </c>
      <c r="V30" s="36">
        <v>351</v>
      </c>
      <c r="W30" s="36">
        <v>161</v>
      </c>
      <c r="X30" s="37">
        <v>15</v>
      </c>
      <c r="Y30" s="49">
        <v>20</v>
      </c>
    </row>
    <row r="31" spans="1:25" ht="17.1" customHeight="1">
      <c r="A31" s="76"/>
      <c r="B31" s="24" t="s">
        <v>42</v>
      </c>
      <c r="C31" s="36">
        <v>797</v>
      </c>
      <c r="D31" s="36">
        <v>508</v>
      </c>
      <c r="E31" s="37">
        <v>289</v>
      </c>
      <c r="F31" s="36">
        <v>85</v>
      </c>
      <c r="G31" s="37">
        <v>38</v>
      </c>
      <c r="H31" s="38">
        <v>0</v>
      </c>
      <c r="I31" s="36">
        <v>1</v>
      </c>
      <c r="J31" s="38">
        <v>0</v>
      </c>
      <c r="K31" s="38">
        <v>0</v>
      </c>
      <c r="L31" s="36">
        <v>32</v>
      </c>
      <c r="M31" s="36">
        <v>15</v>
      </c>
      <c r="N31" s="36">
        <v>5</v>
      </c>
      <c r="O31" s="38">
        <v>0</v>
      </c>
      <c r="P31" s="36">
        <v>247</v>
      </c>
      <c r="Q31" s="36">
        <v>156</v>
      </c>
      <c r="R31" s="36">
        <v>8</v>
      </c>
      <c r="S31" s="36">
        <v>3</v>
      </c>
      <c r="T31" s="38">
        <v>0</v>
      </c>
      <c r="U31" s="38">
        <v>0</v>
      </c>
      <c r="V31" s="36">
        <v>127</v>
      </c>
      <c r="W31" s="36">
        <v>74</v>
      </c>
      <c r="X31" s="37">
        <v>4</v>
      </c>
      <c r="Y31" s="49">
        <v>2</v>
      </c>
    </row>
    <row r="32" spans="1:25" ht="17.1" customHeight="1">
      <c r="A32" s="76"/>
      <c r="B32" s="24" t="s">
        <v>43</v>
      </c>
      <c r="C32" s="36">
        <v>783</v>
      </c>
      <c r="D32" s="36">
        <v>482</v>
      </c>
      <c r="E32" s="37">
        <v>301</v>
      </c>
      <c r="F32" s="36">
        <v>147</v>
      </c>
      <c r="G32" s="37">
        <v>118</v>
      </c>
      <c r="H32" s="36">
        <v>91</v>
      </c>
      <c r="I32" s="36">
        <v>63</v>
      </c>
      <c r="J32" s="36">
        <v>8</v>
      </c>
      <c r="K32" s="36">
        <v>2</v>
      </c>
      <c r="L32" s="36">
        <v>9</v>
      </c>
      <c r="M32" s="36">
        <v>9</v>
      </c>
      <c r="N32" s="36">
        <v>3</v>
      </c>
      <c r="O32" s="36">
        <v>1</v>
      </c>
      <c r="P32" s="36">
        <v>6</v>
      </c>
      <c r="Q32" s="36">
        <v>5</v>
      </c>
      <c r="R32" s="36">
        <v>94</v>
      </c>
      <c r="S32" s="36">
        <v>45</v>
      </c>
      <c r="T32" s="36">
        <v>1</v>
      </c>
      <c r="U32" s="36">
        <v>1</v>
      </c>
      <c r="V32" s="36">
        <v>119</v>
      </c>
      <c r="W32" s="36">
        <v>51</v>
      </c>
      <c r="X32" s="37">
        <v>4</v>
      </c>
      <c r="Y32" s="49">
        <v>6</v>
      </c>
    </row>
    <row r="33" spans="1:25" ht="17.1" customHeight="1">
      <c r="A33" s="76"/>
      <c r="B33" s="24" t="s">
        <v>44</v>
      </c>
      <c r="C33" s="36">
        <v>1890</v>
      </c>
      <c r="D33" s="36">
        <v>1154</v>
      </c>
      <c r="E33" s="37">
        <v>736</v>
      </c>
      <c r="F33" s="36">
        <v>554</v>
      </c>
      <c r="G33" s="37">
        <v>461</v>
      </c>
      <c r="H33" s="36">
        <v>82</v>
      </c>
      <c r="I33" s="36">
        <v>48</v>
      </c>
      <c r="J33" s="36">
        <v>25</v>
      </c>
      <c r="K33" s="36">
        <v>3</v>
      </c>
      <c r="L33" s="36">
        <v>38</v>
      </c>
      <c r="M33" s="36">
        <v>11</v>
      </c>
      <c r="N33" s="36">
        <v>3</v>
      </c>
      <c r="O33" s="38">
        <v>0</v>
      </c>
      <c r="P33" s="36">
        <v>12</v>
      </c>
      <c r="Q33" s="36">
        <v>12</v>
      </c>
      <c r="R33" s="36">
        <v>332</v>
      </c>
      <c r="S33" s="36">
        <v>162</v>
      </c>
      <c r="T33" s="36">
        <v>4</v>
      </c>
      <c r="U33" s="36">
        <v>1</v>
      </c>
      <c r="V33" s="36">
        <v>102</v>
      </c>
      <c r="W33" s="36">
        <v>35</v>
      </c>
      <c r="X33" s="37">
        <v>2</v>
      </c>
      <c r="Y33" s="49">
        <v>3</v>
      </c>
    </row>
    <row r="34" spans="1:25" ht="17.1" customHeight="1">
      <c r="A34" s="76"/>
      <c r="B34" s="24" t="s">
        <v>45</v>
      </c>
      <c r="C34" s="36">
        <v>2011</v>
      </c>
      <c r="D34" s="36">
        <v>1214</v>
      </c>
      <c r="E34" s="37">
        <v>797</v>
      </c>
      <c r="F34" s="36">
        <v>352</v>
      </c>
      <c r="G34" s="37">
        <v>360</v>
      </c>
      <c r="H34" s="36">
        <v>102</v>
      </c>
      <c r="I34" s="36">
        <v>74</v>
      </c>
      <c r="J34" s="36">
        <v>43</v>
      </c>
      <c r="K34" s="36">
        <v>20</v>
      </c>
      <c r="L34" s="36">
        <v>60</v>
      </c>
      <c r="M34" s="36">
        <v>45</v>
      </c>
      <c r="N34" s="36">
        <v>15</v>
      </c>
      <c r="O34" s="36">
        <v>8</v>
      </c>
      <c r="P34" s="36">
        <v>9</v>
      </c>
      <c r="Q34" s="36">
        <v>8</v>
      </c>
      <c r="R34" s="36">
        <v>608</v>
      </c>
      <c r="S34" s="36">
        <v>264</v>
      </c>
      <c r="T34" s="36">
        <v>17</v>
      </c>
      <c r="U34" s="36">
        <v>8</v>
      </c>
      <c r="V34" s="36">
        <v>3</v>
      </c>
      <c r="W34" s="36">
        <v>1</v>
      </c>
      <c r="X34" s="37">
        <v>5</v>
      </c>
      <c r="Y34" s="49">
        <v>9</v>
      </c>
    </row>
    <row r="35" spans="1:25" ht="17.1" customHeight="1">
      <c r="A35" s="76" t="s">
        <v>82</v>
      </c>
      <c r="B35" s="24" t="s">
        <v>41</v>
      </c>
      <c r="C35" s="36">
        <v>6384</v>
      </c>
      <c r="D35" s="36">
        <v>3839</v>
      </c>
      <c r="E35" s="37">
        <v>2545</v>
      </c>
      <c r="F35" s="36">
        <v>1086</v>
      </c>
      <c r="G35" s="37">
        <v>1057</v>
      </c>
      <c r="H35" s="36">
        <v>347</v>
      </c>
      <c r="I35" s="36">
        <v>262</v>
      </c>
      <c r="J35" s="36">
        <v>88</v>
      </c>
      <c r="K35" s="36">
        <v>23</v>
      </c>
      <c r="L35" s="36">
        <v>165</v>
      </c>
      <c r="M35" s="36">
        <v>126</v>
      </c>
      <c r="N35" s="36">
        <v>43</v>
      </c>
      <c r="O35" s="36">
        <v>16</v>
      </c>
      <c r="P35" s="36">
        <v>369</v>
      </c>
      <c r="Q35" s="36">
        <v>222</v>
      </c>
      <c r="R35" s="36">
        <v>1334</v>
      </c>
      <c r="S35" s="36">
        <v>612</v>
      </c>
      <c r="T35" s="36">
        <v>20</v>
      </c>
      <c r="U35" s="36">
        <v>15</v>
      </c>
      <c r="V35" s="36">
        <v>373</v>
      </c>
      <c r="W35" s="36">
        <v>202</v>
      </c>
      <c r="X35" s="37">
        <v>14</v>
      </c>
      <c r="Y35" s="49">
        <v>10</v>
      </c>
    </row>
    <row r="36" spans="1:25" ht="17.1" customHeight="1">
      <c r="A36" s="76"/>
      <c r="B36" s="24" t="s">
        <v>42</v>
      </c>
      <c r="C36" s="36">
        <v>914</v>
      </c>
      <c r="D36" s="36">
        <v>551</v>
      </c>
      <c r="E36" s="37">
        <v>363</v>
      </c>
      <c r="F36" s="36">
        <v>51</v>
      </c>
      <c r="G36" s="37">
        <v>52</v>
      </c>
      <c r="H36" s="36">
        <v>2</v>
      </c>
      <c r="I36" s="36">
        <v>1</v>
      </c>
      <c r="J36" s="38">
        <v>0</v>
      </c>
      <c r="K36" s="38">
        <v>0</v>
      </c>
      <c r="L36" s="36">
        <v>36</v>
      </c>
      <c r="M36" s="36">
        <v>16</v>
      </c>
      <c r="N36" s="36">
        <v>4</v>
      </c>
      <c r="O36" s="36">
        <v>1</v>
      </c>
      <c r="P36" s="36">
        <v>329</v>
      </c>
      <c r="Q36" s="36">
        <v>196</v>
      </c>
      <c r="R36" s="36">
        <v>4</v>
      </c>
      <c r="S36" s="36">
        <v>9</v>
      </c>
      <c r="T36" s="38">
        <v>0</v>
      </c>
      <c r="U36" s="38">
        <v>0</v>
      </c>
      <c r="V36" s="36">
        <v>124</v>
      </c>
      <c r="W36" s="36">
        <v>84</v>
      </c>
      <c r="X36" s="37">
        <v>1</v>
      </c>
      <c r="Y36" s="49">
        <v>4</v>
      </c>
    </row>
    <row r="37" spans="1:25" ht="17.1" customHeight="1">
      <c r="A37" s="76"/>
      <c r="B37" s="24" t="s">
        <v>43</v>
      </c>
      <c r="C37" s="36">
        <v>962</v>
      </c>
      <c r="D37" s="36">
        <v>582</v>
      </c>
      <c r="E37" s="37">
        <v>380</v>
      </c>
      <c r="F37" s="36">
        <v>164</v>
      </c>
      <c r="G37" s="37">
        <v>132</v>
      </c>
      <c r="H37" s="36">
        <v>107</v>
      </c>
      <c r="I37" s="36">
        <v>85</v>
      </c>
      <c r="J37" s="36">
        <v>17</v>
      </c>
      <c r="K37" s="36">
        <v>1</v>
      </c>
      <c r="L37" s="36">
        <v>12</v>
      </c>
      <c r="M37" s="36">
        <v>9</v>
      </c>
      <c r="N37" s="36">
        <v>14</v>
      </c>
      <c r="O37" s="36">
        <v>2</v>
      </c>
      <c r="P37" s="36">
        <v>7</v>
      </c>
      <c r="Q37" s="36">
        <v>4</v>
      </c>
      <c r="R37" s="36">
        <v>133</v>
      </c>
      <c r="S37" s="36">
        <v>78</v>
      </c>
      <c r="T37" s="36">
        <v>1</v>
      </c>
      <c r="U37" s="36">
        <v>2</v>
      </c>
      <c r="V37" s="36">
        <v>122</v>
      </c>
      <c r="W37" s="36">
        <v>67</v>
      </c>
      <c r="X37" s="37">
        <v>5</v>
      </c>
      <c r="Y37" s="51">
        <v>0</v>
      </c>
    </row>
    <row r="38" spans="1:25" ht="17.1" customHeight="1">
      <c r="A38" s="76"/>
      <c r="B38" s="24" t="s">
        <v>44</v>
      </c>
      <c r="C38" s="36">
        <v>2241</v>
      </c>
      <c r="D38" s="36">
        <v>1376</v>
      </c>
      <c r="E38" s="37">
        <v>865</v>
      </c>
      <c r="F38" s="36">
        <v>532</v>
      </c>
      <c r="G38" s="37">
        <v>474</v>
      </c>
      <c r="H38" s="36">
        <v>112</v>
      </c>
      <c r="I38" s="36">
        <v>71</v>
      </c>
      <c r="J38" s="36">
        <v>25</v>
      </c>
      <c r="K38" s="36">
        <v>2</v>
      </c>
      <c r="L38" s="36">
        <v>50</v>
      </c>
      <c r="M38" s="36">
        <v>25</v>
      </c>
      <c r="N38" s="36">
        <v>4</v>
      </c>
      <c r="O38" s="36">
        <v>1</v>
      </c>
      <c r="P38" s="36">
        <v>23</v>
      </c>
      <c r="Q38" s="36">
        <v>12</v>
      </c>
      <c r="R38" s="36">
        <v>501</v>
      </c>
      <c r="S38" s="36">
        <v>223</v>
      </c>
      <c r="T38" s="36">
        <v>2</v>
      </c>
      <c r="U38" s="36">
        <v>3</v>
      </c>
      <c r="V38" s="36">
        <v>124</v>
      </c>
      <c r="W38" s="36">
        <v>51</v>
      </c>
      <c r="X38" s="37">
        <v>3</v>
      </c>
      <c r="Y38" s="49">
        <v>3</v>
      </c>
    </row>
    <row r="39" spans="1:25" ht="17.1" customHeight="1" thickBot="1">
      <c r="A39" s="77"/>
      <c r="B39" s="25" t="s">
        <v>45</v>
      </c>
      <c r="C39" s="40">
        <v>2267</v>
      </c>
      <c r="D39" s="40">
        <v>1330</v>
      </c>
      <c r="E39" s="41">
        <v>937</v>
      </c>
      <c r="F39" s="40">
        <v>339</v>
      </c>
      <c r="G39" s="41">
        <v>399</v>
      </c>
      <c r="H39" s="40">
        <v>126</v>
      </c>
      <c r="I39" s="40">
        <v>105</v>
      </c>
      <c r="J39" s="40">
        <v>46</v>
      </c>
      <c r="K39" s="40">
        <v>20</v>
      </c>
      <c r="L39" s="40">
        <v>67</v>
      </c>
      <c r="M39" s="40">
        <v>76</v>
      </c>
      <c r="N39" s="40">
        <v>21</v>
      </c>
      <c r="O39" s="40">
        <v>12</v>
      </c>
      <c r="P39" s="40">
        <v>10</v>
      </c>
      <c r="Q39" s="40">
        <v>10</v>
      </c>
      <c r="R39" s="40">
        <v>696</v>
      </c>
      <c r="S39" s="40">
        <v>302</v>
      </c>
      <c r="T39" s="40">
        <v>17</v>
      </c>
      <c r="U39" s="40">
        <v>10</v>
      </c>
      <c r="V39" s="40">
        <v>3</v>
      </c>
      <c r="W39" s="42">
        <v>0</v>
      </c>
      <c r="X39" s="41">
        <v>5</v>
      </c>
      <c r="Y39" s="54">
        <v>3</v>
      </c>
    </row>
    <row r="40" spans="1:25" ht="36" customHeight="1">
      <c r="A40" s="8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</row>
    <row r="41" spans="1:25" ht="18" customHeight="1">
      <c r="A41" s="88" t="str">
        <f>IF(LEN(A2)&gt;0,"資料來源："&amp;A2,"")</f>
        <v/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>
        <f>B2</f>
        <v>0</v>
      </c>
      <c r="S41" s="89"/>
      <c r="T41" s="89"/>
      <c r="U41" s="89"/>
      <c r="V41" s="89"/>
      <c r="W41" s="89"/>
      <c r="X41" s="89"/>
      <c r="Y41" s="89"/>
    </row>
    <row r="42" spans="1:25" ht="18" customHeight="1">
      <c r="A42" s="88" t="str">
        <f>IF(LEN(A2)&gt;0,"填表說明："&amp;C2,"")</f>
        <v/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</row>
  </sheetData>
  <mergeCells count="27">
    <mergeCell ref="V8:W8"/>
    <mergeCell ref="H4:T5"/>
    <mergeCell ref="B5:E5"/>
    <mergeCell ref="A6:Y6"/>
    <mergeCell ref="A7:Y7"/>
    <mergeCell ref="A8:A9"/>
    <mergeCell ref="B8:B9"/>
    <mergeCell ref="C8:E8"/>
    <mergeCell ref="F8:G8"/>
    <mergeCell ref="H8:I8"/>
    <mergeCell ref="A30:A34"/>
    <mergeCell ref="L8:M8"/>
    <mergeCell ref="N8:O8"/>
    <mergeCell ref="P8:Q8"/>
    <mergeCell ref="R8:S8"/>
    <mergeCell ref="T8:U8"/>
    <mergeCell ref="J8:K8"/>
    <mergeCell ref="A35:A39"/>
    <mergeCell ref="A40:Y40"/>
    <mergeCell ref="A41:Q41"/>
    <mergeCell ref="R41:Y41"/>
    <mergeCell ref="A42:Y42"/>
    <mergeCell ref="X8:Y8"/>
    <mergeCell ref="A10:A14"/>
    <mergeCell ref="A15:A19"/>
    <mergeCell ref="A20:A24"/>
    <mergeCell ref="A25:A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5" width="9" style="0" customWidth="1"/>
  </cols>
  <sheetData>
    <row r="1" spans="1:24" s="11" customFormat="1" ht="31.5" customHeight="1" hidden="1">
      <c r="A1" s="43" t="s">
        <v>67</v>
      </c>
      <c r="B1" s="11" t="s">
        <v>51</v>
      </c>
      <c r="C1" s="16" t="s">
        <v>52</v>
      </c>
      <c r="D1" s="11" t="s">
        <v>53</v>
      </c>
      <c r="E1" s="44" t="s">
        <v>54</v>
      </c>
      <c r="F1" s="45" t="s">
        <v>89</v>
      </c>
      <c r="G1" s="16" t="s">
        <v>56</v>
      </c>
      <c r="X1" s="16"/>
    </row>
    <row r="2" spans="1:24" s="11" customFormat="1" ht="28.5" customHeight="1" hidden="1">
      <c r="A2" s="43" t="s">
        <v>90</v>
      </c>
      <c r="B2" s="11" t="s">
        <v>84</v>
      </c>
      <c r="C2" s="16" t="s">
        <v>85</v>
      </c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30"/>
      <c r="B4" s="5"/>
      <c r="C4" s="5"/>
      <c r="D4" s="5"/>
      <c r="E4" s="5"/>
      <c r="F4" s="27"/>
      <c r="G4" s="27"/>
      <c r="H4" s="72" t="s">
        <v>40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27"/>
      <c r="V4" s="27"/>
      <c r="W4" s="27"/>
      <c r="X4" s="27"/>
      <c r="Y4" s="27"/>
    </row>
    <row r="5" spans="1:25" s="3" customFormat="1" ht="18" customHeight="1">
      <c r="A5" s="31"/>
      <c r="B5" s="72"/>
      <c r="C5" s="72"/>
      <c r="D5" s="72"/>
      <c r="E5" s="72"/>
      <c r="F5" s="27"/>
      <c r="G5" s="27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27"/>
      <c r="V5" s="32"/>
      <c r="W5" s="32"/>
      <c r="X5" s="32"/>
      <c r="Y5" s="32"/>
    </row>
    <row r="6" spans="1:25" ht="36" customHeight="1">
      <c r="A6" s="86" t="str">
        <f>F1</f>
        <v>桃園市身心障礙者之年齡分配(報表四)(續10完)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thickBot="1">
      <c r="A7" s="74" t="str">
        <f>G1</f>
        <v>中華民國112年第4季底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s="1" customFormat="1" ht="50.1" customHeight="1">
      <c r="A8" s="81" t="s">
        <v>22</v>
      </c>
      <c r="B8" s="69" t="s">
        <v>15</v>
      </c>
      <c r="C8" s="71" t="s">
        <v>14</v>
      </c>
      <c r="D8" s="65"/>
      <c r="E8" s="64"/>
      <c r="F8" s="78" t="s">
        <v>23</v>
      </c>
      <c r="G8" s="80"/>
      <c r="H8" s="78" t="s">
        <v>24</v>
      </c>
      <c r="I8" s="80"/>
      <c r="J8" s="78" t="s">
        <v>25</v>
      </c>
      <c r="K8" s="80"/>
      <c r="L8" s="90" t="s">
        <v>26</v>
      </c>
      <c r="M8" s="91"/>
      <c r="N8" s="90" t="s">
        <v>27</v>
      </c>
      <c r="O8" s="91"/>
      <c r="P8" s="78" t="s">
        <v>28</v>
      </c>
      <c r="Q8" s="80"/>
      <c r="R8" s="90" t="s">
        <v>29</v>
      </c>
      <c r="S8" s="91"/>
      <c r="T8" s="78" t="s">
        <v>36</v>
      </c>
      <c r="U8" s="80"/>
      <c r="V8" s="78" t="s">
        <v>34</v>
      </c>
      <c r="W8" s="80"/>
      <c r="X8" s="78" t="s">
        <v>35</v>
      </c>
      <c r="Y8" s="79"/>
    </row>
    <row r="9" spans="1:25" s="1" customFormat="1" ht="21.95" customHeight="1" thickBot="1">
      <c r="A9" s="82"/>
      <c r="B9" s="70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7.1" customHeight="1">
      <c r="A10" s="64" t="s">
        <v>92</v>
      </c>
      <c r="B10" s="23" t="s">
        <v>41</v>
      </c>
      <c r="C10" s="33">
        <v>7803</v>
      </c>
      <c r="D10" s="33">
        <v>4650</v>
      </c>
      <c r="E10" s="34">
        <v>3153</v>
      </c>
      <c r="F10" s="33">
        <v>943</v>
      </c>
      <c r="G10" s="34">
        <v>1049</v>
      </c>
      <c r="H10" s="33">
        <v>442</v>
      </c>
      <c r="I10" s="33">
        <v>406</v>
      </c>
      <c r="J10" s="33">
        <v>123</v>
      </c>
      <c r="K10" s="33">
        <v>38</v>
      </c>
      <c r="L10" s="33">
        <v>242</v>
      </c>
      <c r="M10" s="33">
        <v>150</v>
      </c>
      <c r="N10" s="33">
        <v>57</v>
      </c>
      <c r="O10" s="33">
        <v>15</v>
      </c>
      <c r="P10" s="33">
        <v>443</v>
      </c>
      <c r="Q10" s="33">
        <v>311</v>
      </c>
      <c r="R10" s="33">
        <v>1888</v>
      </c>
      <c r="S10" s="33">
        <v>915</v>
      </c>
      <c r="T10" s="33">
        <v>20</v>
      </c>
      <c r="U10" s="33">
        <v>16</v>
      </c>
      <c r="V10" s="33">
        <v>484</v>
      </c>
      <c r="W10" s="33">
        <v>241</v>
      </c>
      <c r="X10" s="34">
        <v>8</v>
      </c>
      <c r="Y10" s="55">
        <v>12</v>
      </c>
    </row>
    <row r="11" spans="1:25" ht="17.1" customHeight="1">
      <c r="A11" s="76"/>
      <c r="B11" s="24" t="s">
        <v>42</v>
      </c>
      <c r="C11" s="36">
        <v>1158</v>
      </c>
      <c r="D11" s="36">
        <v>699</v>
      </c>
      <c r="E11" s="37">
        <v>459</v>
      </c>
      <c r="F11" s="36">
        <v>61</v>
      </c>
      <c r="G11" s="37">
        <v>47</v>
      </c>
      <c r="H11" s="38">
        <v>0</v>
      </c>
      <c r="I11" s="36">
        <v>1</v>
      </c>
      <c r="J11" s="38">
        <v>0</v>
      </c>
      <c r="K11" s="38">
        <v>0</v>
      </c>
      <c r="L11" s="36">
        <v>53</v>
      </c>
      <c r="M11" s="36">
        <v>17</v>
      </c>
      <c r="N11" s="36">
        <v>12</v>
      </c>
      <c r="O11" s="36">
        <v>1</v>
      </c>
      <c r="P11" s="36">
        <v>410</v>
      </c>
      <c r="Q11" s="36">
        <v>287</v>
      </c>
      <c r="R11" s="36">
        <v>11</v>
      </c>
      <c r="S11" s="36">
        <v>5</v>
      </c>
      <c r="T11" s="38">
        <v>0</v>
      </c>
      <c r="U11" s="38">
        <v>0</v>
      </c>
      <c r="V11" s="36">
        <v>152</v>
      </c>
      <c r="W11" s="36">
        <v>98</v>
      </c>
      <c r="X11" s="39">
        <v>0</v>
      </c>
      <c r="Y11" s="49">
        <v>3</v>
      </c>
    </row>
    <row r="12" spans="1:25" ht="17.1" customHeight="1">
      <c r="A12" s="76"/>
      <c r="B12" s="24" t="s">
        <v>43</v>
      </c>
      <c r="C12" s="36">
        <v>1175</v>
      </c>
      <c r="D12" s="36">
        <v>697</v>
      </c>
      <c r="E12" s="37">
        <v>478</v>
      </c>
      <c r="F12" s="36">
        <v>133</v>
      </c>
      <c r="G12" s="37">
        <v>140</v>
      </c>
      <c r="H12" s="36">
        <v>128</v>
      </c>
      <c r="I12" s="36">
        <v>124</v>
      </c>
      <c r="J12" s="36">
        <v>19</v>
      </c>
      <c r="K12" s="36">
        <v>5</v>
      </c>
      <c r="L12" s="36">
        <v>22</v>
      </c>
      <c r="M12" s="36">
        <v>10</v>
      </c>
      <c r="N12" s="36">
        <v>10</v>
      </c>
      <c r="O12" s="38">
        <v>0</v>
      </c>
      <c r="P12" s="36">
        <v>6</v>
      </c>
      <c r="Q12" s="36">
        <v>8</v>
      </c>
      <c r="R12" s="36">
        <v>193</v>
      </c>
      <c r="S12" s="36">
        <v>110</v>
      </c>
      <c r="T12" s="36">
        <v>2</v>
      </c>
      <c r="U12" s="36">
        <v>4</v>
      </c>
      <c r="V12" s="36">
        <v>181</v>
      </c>
      <c r="W12" s="36">
        <v>75</v>
      </c>
      <c r="X12" s="37">
        <v>3</v>
      </c>
      <c r="Y12" s="49">
        <v>2</v>
      </c>
    </row>
    <row r="13" spans="1:25" ht="17.1" customHeight="1">
      <c r="A13" s="76"/>
      <c r="B13" s="24" t="s">
        <v>44</v>
      </c>
      <c r="C13" s="36">
        <v>2643</v>
      </c>
      <c r="D13" s="36">
        <v>1568</v>
      </c>
      <c r="E13" s="37">
        <v>1075</v>
      </c>
      <c r="F13" s="36">
        <v>488</v>
      </c>
      <c r="G13" s="37">
        <v>482</v>
      </c>
      <c r="H13" s="36">
        <v>136</v>
      </c>
      <c r="I13" s="36">
        <v>130</v>
      </c>
      <c r="J13" s="36">
        <v>28</v>
      </c>
      <c r="K13" s="36">
        <v>6</v>
      </c>
      <c r="L13" s="36">
        <v>61</v>
      </c>
      <c r="M13" s="36">
        <v>27</v>
      </c>
      <c r="N13" s="36">
        <v>4</v>
      </c>
      <c r="O13" s="38">
        <v>0</v>
      </c>
      <c r="P13" s="36">
        <v>18</v>
      </c>
      <c r="Q13" s="36">
        <v>13</v>
      </c>
      <c r="R13" s="36">
        <v>678</v>
      </c>
      <c r="S13" s="36">
        <v>345</v>
      </c>
      <c r="T13" s="36">
        <v>3</v>
      </c>
      <c r="U13" s="36">
        <v>3</v>
      </c>
      <c r="V13" s="36">
        <v>150</v>
      </c>
      <c r="W13" s="36">
        <v>67</v>
      </c>
      <c r="X13" s="37">
        <v>2</v>
      </c>
      <c r="Y13" s="49">
        <v>2</v>
      </c>
    </row>
    <row r="14" spans="1:25" ht="17.1" customHeight="1">
      <c r="A14" s="76"/>
      <c r="B14" s="24" t="s">
        <v>45</v>
      </c>
      <c r="C14" s="36">
        <v>2827</v>
      </c>
      <c r="D14" s="36">
        <v>1686</v>
      </c>
      <c r="E14" s="37">
        <v>1141</v>
      </c>
      <c r="F14" s="36">
        <v>261</v>
      </c>
      <c r="G14" s="37">
        <v>380</v>
      </c>
      <c r="H14" s="36">
        <v>178</v>
      </c>
      <c r="I14" s="36">
        <v>151</v>
      </c>
      <c r="J14" s="36">
        <v>76</v>
      </c>
      <c r="K14" s="36">
        <v>27</v>
      </c>
      <c r="L14" s="36">
        <v>106</v>
      </c>
      <c r="M14" s="36">
        <v>96</v>
      </c>
      <c r="N14" s="36">
        <v>31</v>
      </c>
      <c r="O14" s="36">
        <v>14</v>
      </c>
      <c r="P14" s="36">
        <v>9</v>
      </c>
      <c r="Q14" s="36">
        <v>3</v>
      </c>
      <c r="R14" s="36">
        <v>1006</v>
      </c>
      <c r="S14" s="36">
        <v>455</v>
      </c>
      <c r="T14" s="36">
        <v>15</v>
      </c>
      <c r="U14" s="36">
        <v>9</v>
      </c>
      <c r="V14" s="36">
        <v>1</v>
      </c>
      <c r="W14" s="36">
        <v>1</v>
      </c>
      <c r="X14" s="37">
        <v>3</v>
      </c>
      <c r="Y14" s="49">
        <v>5</v>
      </c>
    </row>
    <row r="15" spans="1:25" ht="17.1" customHeight="1">
      <c r="A15" s="76" t="s">
        <v>60</v>
      </c>
      <c r="B15" s="24" t="s">
        <v>41</v>
      </c>
      <c r="C15" s="36">
        <v>9398</v>
      </c>
      <c r="D15" s="36">
        <v>5490</v>
      </c>
      <c r="E15" s="37">
        <v>3908</v>
      </c>
      <c r="F15" s="36">
        <v>840</v>
      </c>
      <c r="G15" s="37">
        <v>929</v>
      </c>
      <c r="H15" s="36">
        <v>620</v>
      </c>
      <c r="I15" s="36">
        <v>586</v>
      </c>
      <c r="J15" s="36">
        <v>114</v>
      </c>
      <c r="K15" s="36">
        <v>36</v>
      </c>
      <c r="L15" s="36">
        <v>320</v>
      </c>
      <c r="M15" s="36">
        <v>211</v>
      </c>
      <c r="N15" s="36">
        <v>78</v>
      </c>
      <c r="O15" s="36">
        <v>28</v>
      </c>
      <c r="P15" s="36">
        <v>500</v>
      </c>
      <c r="Q15" s="36">
        <v>420</v>
      </c>
      <c r="R15" s="36">
        <v>2428</v>
      </c>
      <c r="S15" s="36">
        <v>1394</v>
      </c>
      <c r="T15" s="36">
        <v>29</v>
      </c>
      <c r="U15" s="36">
        <v>15</v>
      </c>
      <c r="V15" s="36">
        <v>552</v>
      </c>
      <c r="W15" s="36">
        <v>282</v>
      </c>
      <c r="X15" s="37">
        <v>9</v>
      </c>
      <c r="Y15" s="49">
        <v>7</v>
      </c>
    </row>
    <row r="16" spans="1:25" ht="17.1" customHeight="1">
      <c r="A16" s="76"/>
      <c r="B16" s="24" t="s">
        <v>42</v>
      </c>
      <c r="C16" s="36">
        <v>1325</v>
      </c>
      <c r="D16" s="36">
        <v>737</v>
      </c>
      <c r="E16" s="37">
        <v>588</v>
      </c>
      <c r="F16" s="36">
        <v>48</v>
      </c>
      <c r="G16" s="37">
        <v>52</v>
      </c>
      <c r="H16" s="38">
        <v>0</v>
      </c>
      <c r="I16" s="38">
        <v>0</v>
      </c>
      <c r="J16" s="38">
        <v>0</v>
      </c>
      <c r="K16" s="38">
        <v>0</v>
      </c>
      <c r="L16" s="36">
        <v>61</v>
      </c>
      <c r="M16" s="36">
        <v>20</v>
      </c>
      <c r="N16" s="36">
        <v>15</v>
      </c>
      <c r="O16" s="36">
        <v>5</v>
      </c>
      <c r="P16" s="36">
        <v>441</v>
      </c>
      <c r="Q16" s="36">
        <v>378</v>
      </c>
      <c r="R16" s="36">
        <v>13</v>
      </c>
      <c r="S16" s="38">
        <v>0</v>
      </c>
      <c r="T16" s="38">
        <v>0</v>
      </c>
      <c r="U16" s="38">
        <v>0</v>
      </c>
      <c r="V16" s="36">
        <v>154</v>
      </c>
      <c r="W16" s="36">
        <v>130</v>
      </c>
      <c r="X16" s="37">
        <v>5</v>
      </c>
      <c r="Y16" s="49">
        <v>3</v>
      </c>
    </row>
    <row r="17" spans="1:25" ht="17.1" customHeight="1">
      <c r="A17" s="76"/>
      <c r="B17" s="24" t="s">
        <v>43</v>
      </c>
      <c r="C17" s="36">
        <v>1434</v>
      </c>
      <c r="D17" s="36">
        <v>856</v>
      </c>
      <c r="E17" s="37">
        <v>578</v>
      </c>
      <c r="F17" s="36">
        <v>155</v>
      </c>
      <c r="G17" s="37">
        <v>130</v>
      </c>
      <c r="H17" s="36">
        <v>159</v>
      </c>
      <c r="I17" s="36">
        <v>144</v>
      </c>
      <c r="J17" s="36">
        <v>33</v>
      </c>
      <c r="K17" s="36">
        <v>10</v>
      </c>
      <c r="L17" s="36">
        <v>29</v>
      </c>
      <c r="M17" s="36">
        <v>11</v>
      </c>
      <c r="N17" s="36">
        <v>9</v>
      </c>
      <c r="O17" s="36">
        <v>2</v>
      </c>
      <c r="P17" s="36">
        <v>12</v>
      </c>
      <c r="Q17" s="36">
        <v>6</v>
      </c>
      <c r="R17" s="36">
        <v>235</v>
      </c>
      <c r="S17" s="36">
        <v>191</v>
      </c>
      <c r="T17" s="36">
        <v>6</v>
      </c>
      <c r="U17" s="36">
        <v>1</v>
      </c>
      <c r="V17" s="36">
        <v>217</v>
      </c>
      <c r="W17" s="36">
        <v>83</v>
      </c>
      <c r="X17" s="37">
        <v>1</v>
      </c>
      <c r="Y17" s="51">
        <v>0</v>
      </c>
    </row>
    <row r="18" spans="1:25" ht="17.1" customHeight="1">
      <c r="A18" s="76"/>
      <c r="B18" s="24" t="s">
        <v>44</v>
      </c>
      <c r="C18" s="36">
        <v>3057</v>
      </c>
      <c r="D18" s="36">
        <v>1850</v>
      </c>
      <c r="E18" s="37">
        <v>1207</v>
      </c>
      <c r="F18" s="36">
        <v>408</v>
      </c>
      <c r="G18" s="37">
        <v>429</v>
      </c>
      <c r="H18" s="36">
        <v>168</v>
      </c>
      <c r="I18" s="36">
        <v>171</v>
      </c>
      <c r="J18" s="36">
        <v>25</v>
      </c>
      <c r="K18" s="36">
        <v>7</v>
      </c>
      <c r="L18" s="36">
        <v>71</v>
      </c>
      <c r="M18" s="36">
        <v>32</v>
      </c>
      <c r="N18" s="36">
        <v>7</v>
      </c>
      <c r="O18" s="36">
        <v>4</v>
      </c>
      <c r="P18" s="36">
        <v>28</v>
      </c>
      <c r="Q18" s="36">
        <v>18</v>
      </c>
      <c r="R18" s="36">
        <v>960</v>
      </c>
      <c r="S18" s="36">
        <v>471</v>
      </c>
      <c r="T18" s="36">
        <v>2</v>
      </c>
      <c r="U18" s="36">
        <v>6</v>
      </c>
      <c r="V18" s="36">
        <v>181</v>
      </c>
      <c r="W18" s="36">
        <v>69</v>
      </c>
      <c r="X18" s="39">
        <v>0</v>
      </c>
      <c r="Y18" s="51">
        <v>0</v>
      </c>
    </row>
    <row r="19" spans="1:25" ht="17.1" customHeight="1">
      <c r="A19" s="76"/>
      <c r="B19" s="24" t="s">
        <v>45</v>
      </c>
      <c r="C19" s="36">
        <v>3582</v>
      </c>
      <c r="D19" s="36">
        <v>2047</v>
      </c>
      <c r="E19" s="37">
        <v>1535</v>
      </c>
      <c r="F19" s="36">
        <v>229</v>
      </c>
      <c r="G19" s="37">
        <v>318</v>
      </c>
      <c r="H19" s="36">
        <v>293</v>
      </c>
      <c r="I19" s="36">
        <v>271</v>
      </c>
      <c r="J19" s="36">
        <v>56</v>
      </c>
      <c r="K19" s="36">
        <v>19</v>
      </c>
      <c r="L19" s="36">
        <v>159</v>
      </c>
      <c r="M19" s="36">
        <v>148</v>
      </c>
      <c r="N19" s="36">
        <v>47</v>
      </c>
      <c r="O19" s="36">
        <v>17</v>
      </c>
      <c r="P19" s="36">
        <v>19</v>
      </c>
      <c r="Q19" s="36">
        <v>18</v>
      </c>
      <c r="R19" s="36">
        <v>1220</v>
      </c>
      <c r="S19" s="36">
        <v>732</v>
      </c>
      <c r="T19" s="36">
        <v>21</v>
      </c>
      <c r="U19" s="36">
        <v>8</v>
      </c>
      <c r="V19" s="38">
        <v>0</v>
      </c>
      <c r="W19" s="38">
        <v>0</v>
      </c>
      <c r="X19" s="37">
        <v>3</v>
      </c>
      <c r="Y19" s="49">
        <v>4</v>
      </c>
    </row>
    <row r="20" spans="1:25" ht="17.1" customHeight="1">
      <c r="A20" s="76" t="s">
        <v>86</v>
      </c>
      <c r="B20" s="24" t="s">
        <v>41</v>
      </c>
      <c r="C20" s="36">
        <v>9820</v>
      </c>
      <c r="D20" s="36">
        <v>5616</v>
      </c>
      <c r="E20" s="37">
        <v>4204</v>
      </c>
      <c r="F20" s="36">
        <v>627</v>
      </c>
      <c r="G20" s="37">
        <v>852</v>
      </c>
      <c r="H20" s="36">
        <v>886</v>
      </c>
      <c r="I20" s="36">
        <v>828</v>
      </c>
      <c r="J20" s="36">
        <v>127</v>
      </c>
      <c r="K20" s="36">
        <v>27</v>
      </c>
      <c r="L20" s="36">
        <v>424</v>
      </c>
      <c r="M20" s="36">
        <v>296</v>
      </c>
      <c r="N20" s="36">
        <v>70</v>
      </c>
      <c r="O20" s="36">
        <v>38</v>
      </c>
      <c r="P20" s="36">
        <v>535</v>
      </c>
      <c r="Q20" s="36">
        <v>472</v>
      </c>
      <c r="R20" s="36">
        <v>2305</v>
      </c>
      <c r="S20" s="36">
        <v>1357</v>
      </c>
      <c r="T20" s="36">
        <v>30</v>
      </c>
      <c r="U20" s="36">
        <v>7</v>
      </c>
      <c r="V20" s="36">
        <v>606</v>
      </c>
      <c r="W20" s="36">
        <v>323</v>
      </c>
      <c r="X20" s="37">
        <v>6</v>
      </c>
      <c r="Y20" s="49">
        <v>4</v>
      </c>
    </row>
    <row r="21" spans="1:25" ht="17.1" customHeight="1">
      <c r="A21" s="76"/>
      <c r="B21" s="24" t="s">
        <v>42</v>
      </c>
      <c r="C21" s="36">
        <v>1407</v>
      </c>
      <c r="D21" s="36">
        <v>765</v>
      </c>
      <c r="E21" s="37">
        <v>642</v>
      </c>
      <c r="F21" s="36">
        <v>32</v>
      </c>
      <c r="G21" s="37">
        <v>41</v>
      </c>
      <c r="H21" s="38">
        <v>0</v>
      </c>
      <c r="I21" s="36">
        <v>1</v>
      </c>
      <c r="J21" s="38">
        <v>0</v>
      </c>
      <c r="K21" s="38">
        <v>0</v>
      </c>
      <c r="L21" s="36">
        <v>55</v>
      </c>
      <c r="M21" s="36">
        <v>32</v>
      </c>
      <c r="N21" s="36">
        <v>14</v>
      </c>
      <c r="O21" s="36">
        <v>8</v>
      </c>
      <c r="P21" s="36">
        <v>467</v>
      </c>
      <c r="Q21" s="36">
        <v>418</v>
      </c>
      <c r="R21" s="36">
        <v>15</v>
      </c>
      <c r="S21" s="36">
        <v>7</v>
      </c>
      <c r="T21" s="38">
        <v>0</v>
      </c>
      <c r="U21" s="38">
        <v>0</v>
      </c>
      <c r="V21" s="36">
        <v>180</v>
      </c>
      <c r="W21" s="36">
        <v>132</v>
      </c>
      <c r="X21" s="37">
        <v>2</v>
      </c>
      <c r="Y21" s="49">
        <v>3</v>
      </c>
    </row>
    <row r="22" spans="1:25" ht="17.1" customHeight="1">
      <c r="A22" s="76"/>
      <c r="B22" s="24" t="s">
        <v>43</v>
      </c>
      <c r="C22" s="36">
        <v>1548</v>
      </c>
      <c r="D22" s="36">
        <v>907</v>
      </c>
      <c r="E22" s="37">
        <v>641</v>
      </c>
      <c r="F22" s="36">
        <v>110</v>
      </c>
      <c r="G22" s="37">
        <v>152</v>
      </c>
      <c r="H22" s="36">
        <v>216</v>
      </c>
      <c r="I22" s="36">
        <v>180</v>
      </c>
      <c r="J22" s="36">
        <v>38</v>
      </c>
      <c r="K22" s="36">
        <v>5</v>
      </c>
      <c r="L22" s="36">
        <v>42</v>
      </c>
      <c r="M22" s="36">
        <v>18</v>
      </c>
      <c r="N22" s="36">
        <v>12</v>
      </c>
      <c r="O22" s="36">
        <v>1</v>
      </c>
      <c r="P22" s="36">
        <v>7</v>
      </c>
      <c r="Q22" s="36">
        <v>12</v>
      </c>
      <c r="R22" s="36">
        <v>245</v>
      </c>
      <c r="S22" s="36">
        <v>161</v>
      </c>
      <c r="T22" s="36">
        <v>4</v>
      </c>
      <c r="U22" s="36">
        <v>1</v>
      </c>
      <c r="V22" s="36">
        <v>232</v>
      </c>
      <c r="W22" s="36">
        <v>110</v>
      </c>
      <c r="X22" s="37">
        <v>1</v>
      </c>
      <c r="Y22" s="49">
        <v>1</v>
      </c>
    </row>
    <row r="23" spans="1:25" ht="17.1" customHeight="1">
      <c r="A23" s="76"/>
      <c r="B23" s="24" t="s">
        <v>44</v>
      </c>
      <c r="C23" s="36">
        <v>3014</v>
      </c>
      <c r="D23" s="36">
        <v>1758</v>
      </c>
      <c r="E23" s="37">
        <v>1256</v>
      </c>
      <c r="F23" s="36">
        <v>268</v>
      </c>
      <c r="G23" s="37">
        <v>370</v>
      </c>
      <c r="H23" s="36">
        <v>237</v>
      </c>
      <c r="I23" s="36">
        <v>249</v>
      </c>
      <c r="J23" s="36">
        <v>33</v>
      </c>
      <c r="K23" s="36">
        <v>3</v>
      </c>
      <c r="L23" s="36">
        <v>85</v>
      </c>
      <c r="M23" s="36">
        <v>31</v>
      </c>
      <c r="N23" s="36">
        <v>5</v>
      </c>
      <c r="O23" s="36">
        <v>3</v>
      </c>
      <c r="P23" s="36">
        <v>36</v>
      </c>
      <c r="Q23" s="36">
        <v>23</v>
      </c>
      <c r="R23" s="36">
        <v>894</v>
      </c>
      <c r="S23" s="36">
        <v>495</v>
      </c>
      <c r="T23" s="36">
        <v>6</v>
      </c>
      <c r="U23" s="36">
        <v>2</v>
      </c>
      <c r="V23" s="36">
        <v>194</v>
      </c>
      <c r="W23" s="36">
        <v>80</v>
      </c>
      <c r="X23" s="39">
        <v>0</v>
      </c>
      <c r="Y23" s="51">
        <v>0</v>
      </c>
    </row>
    <row r="24" spans="1:25" ht="17.1" customHeight="1">
      <c r="A24" s="76"/>
      <c r="B24" s="24" t="s">
        <v>45</v>
      </c>
      <c r="C24" s="36">
        <v>3851</v>
      </c>
      <c r="D24" s="36">
        <v>2186</v>
      </c>
      <c r="E24" s="37">
        <v>1665</v>
      </c>
      <c r="F24" s="36">
        <v>217</v>
      </c>
      <c r="G24" s="37">
        <v>289</v>
      </c>
      <c r="H24" s="36">
        <v>433</v>
      </c>
      <c r="I24" s="36">
        <v>398</v>
      </c>
      <c r="J24" s="36">
        <v>56</v>
      </c>
      <c r="K24" s="36">
        <v>19</v>
      </c>
      <c r="L24" s="36">
        <v>242</v>
      </c>
      <c r="M24" s="36">
        <v>215</v>
      </c>
      <c r="N24" s="36">
        <v>39</v>
      </c>
      <c r="O24" s="36">
        <v>26</v>
      </c>
      <c r="P24" s="36">
        <v>25</v>
      </c>
      <c r="Q24" s="36">
        <v>19</v>
      </c>
      <c r="R24" s="36">
        <v>1151</v>
      </c>
      <c r="S24" s="36">
        <v>694</v>
      </c>
      <c r="T24" s="36">
        <v>20</v>
      </c>
      <c r="U24" s="36">
        <v>4</v>
      </c>
      <c r="V24" s="38">
        <v>0</v>
      </c>
      <c r="W24" s="36">
        <v>1</v>
      </c>
      <c r="X24" s="37">
        <v>3</v>
      </c>
      <c r="Y24" s="51">
        <v>0</v>
      </c>
    </row>
    <row r="25" spans="1:25" ht="17.1" customHeight="1">
      <c r="A25" s="76" t="s">
        <v>87</v>
      </c>
      <c r="B25" s="24" t="s">
        <v>41</v>
      </c>
      <c r="C25" s="36">
        <v>15576</v>
      </c>
      <c r="D25" s="36">
        <v>7788</v>
      </c>
      <c r="E25" s="37">
        <v>7788</v>
      </c>
      <c r="F25" s="36">
        <v>863</v>
      </c>
      <c r="G25" s="37">
        <v>1645</v>
      </c>
      <c r="H25" s="36">
        <v>1878</v>
      </c>
      <c r="I25" s="36">
        <v>1705</v>
      </c>
      <c r="J25" s="36">
        <v>118</v>
      </c>
      <c r="K25" s="36">
        <v>34</v>
      </c>
      <c r="L25" s="36">
        <v>641</v>
      </c>
      <c r="M25" s="36">
        <v>536</v>
      </c>
      <c r="N25" s="36">
        <v>98</v>
      </c>
      <c r="O25" s="36">
        <v>59</v>
      </c>
      <c r="P25" s="36">
        <v>741</v>
      </c>
      <c r="Q25" s="36">
        <v>822</v>
      </c>
      <c r="R25" s="36">
        <v>2552</v>
      </c>
      <c r="S25" s="36">
        <v>2158</v>
      </c>
      <c r="T25" s="36">
        <v>21</v>
      </c>
      <c r="U25" s="36">
        <v>12</v>
      </c>
      <c r="V25" s="36">
        <v>863</v>
      </c>
      <c r="W25" s="36">
        <v>806</v>
      </c>
      <c r="X25" s="37">
        <v>13</v>
      </c>
      <c r="Y25" s="49">
        <v>11</v>
      </c>
    </row>
    <row r="26" spans="1:25" ht="17.1" customHeight="1">
      <c r="A26" s="76"/>
      <c r="B26" s="24" t="s">
        <v>42</v>
      </c>
      <c r="C26" s="36">
        <v>2218</v>
      </c>
      <c r="D26" s="36">
        <v>1061</v>
      </c>
      <c r="E26" s="37">
        <v>1157</v>
      </c>
      <c r="F26" s="36">
        <v>40</v>
      </c>
      <c r="G26" s="37">
        <v>73</v>
      </c>
      <c r="H26" s="36">
        <v>2</v>
      </c>
      <c r="I26" s="36">
        <v>1</v>
      </c>
      <c r="J26" s="38">
        <v>0</v>
      </c>
      <c r="K26" s="38">
        <v>0</v>
      </c>
      <c r="L26" s="36">
        <v>87</v>
      </c>
      <c r="M26" s="36">
        <v>47</v>
      </c>
      <c r="N26" s="36">
        <v>32</v>
      </c>
      <c r="O26" s="36">
        <v>8</v>
      </c>
      <c r="P26" s="36">
        <v>632</v>
      </c>
      <c r="Q26" s="36">
        <v>720</v>
      </c>
      <c r="R26" s="36">
        <v>22</v>
      </c>
      <c r="S26" s="36">
        <v>15</v>
      </c>
      <c r="T26" s="38">
        <v>0</v>
      </c>
      <c r="U26" s="38">
        <v>0</v>
      </c>
      <c r="V26" s="36">
        <v>240</v>
      </c>
      <c r="W26" s="36">
        <v>287</v>
      </c>
      <c r="X26" s="37">
        <v>6</v>
      </c>
      <c r="Y26" s="49">
        <v>6</v>
      </c>
    </row>
    <row r="27" spans="1:25" ht="17.1" customHeight="1">
      <c r="A27" s="76"/>
      <c r="B27" s="24" t="s">
        <v>43</v>
      </c>
      <c r="C27" s="36">
        <v>2556</v>
      </c>
      <c r="D27" s="36">
        <v>1262</v>
      </c>
      <c r="E27" s="37">
        <v>1294</v>
      </c>
      <c r="F27" s="36">
        <v>193</v>
      </c>
      <c r="G27" s="37">
        <v>329</v>
      </c>
      <c r="H27" s="36">
        <v>332</v>
      </c>
      <c r="I27" s="36">
        <v>315</v>
      </c>
      <c r="J27" s="36">
        <v>33</v>
      </c>
      <c r="K27" s="36">
        <v>13</v>
      </c>
      <c r="L27" s="36">
        <v>52</v>
      </c>
      <c r="M27" s="36">
        <v>31</v>
      </c>
      <c r="N27" s="36">
        <v>6</v>
      </c>
      <c r="O27" s="36">
        <v>4</v>
      </c>
      <c r="P27" s="36">
        <v>15</v>
      </c>
      <c r="Q27" s="36">
        <v>18</v>
      </c>
      <c r="R27" s="36">
        <v>284</v>
      </c>
      <c r="S27" s="36">
        <v>259</v>
      </c>
      <c r="T27" s="36">
        <v>2</v>
      </c>
      <c r="U27" s="36">
        <v>1</v>
      </c>
      <c r="V27" s="36">
        <v>344</v>
      </c>
      <c r="W27" s="36">
        <v>323</v>
      </c>
      <c r="X27" s="37">
        <v>1</v>
      </c>
      <c r="Y27" s="49">
        <v>1</v>
      </c>
    </row>
    <row r="28" spans="1:25" ht="17.1" customHeight="1">
      <c r="A28" s="76"/>
      <c r="B28" s="24" t="s">
        <v>44</v>
      </c>
      <c r="C28" s="36">
        <v>4723</v>
      </c>
      <c r="D28" s="36">
        <v>2389</v>
      </c>
      <c r="E28" s="37">
        <v>2334</v>
      </c>
      <c r="F28" s="36">
        <v>341</v>
      </c>
      <c r="G28" s="37">
        <v>710</v>
      </c>
      <c r="H28" s="36">
        <v>496</v>
      </c>
      <c r="I28" s="36">
        <v>495</v>
      </c>
      <c r="J28" s="36">
        <v>32</v>
      </c>
      <c r="K28" s="36">
        <v>9</v>
      </c>
      <c r="L28" s="36">
        <v>116</v>
      </c>
      <c r="M28" s="36">
        <v>53</v>
      </c>
      <c r="N28" s="36">
        <v>4</v>
      </c>
      <c r="O28" s="36">
        <v>5</v>
      </c>
      <c r="P28" s="36">
        <v>59</v>
      </c>
      <c r="Q28" s="36">
        <v>48</v>
      </c>
      <c r="R28" s="36">
        <v>1057</v>
      </c>
      <c r="S28" s="36">
        <v>814</v>
      </c>
      <c r="T28" s="36">
        <v>4</v>
      </c>
      <c r="U28" s="36">
        <v>2</v>
      </c>
      <c r="V28" s="36">
        <v>276</v>
      </c>
      <c r="W28" s="36">
        <v>196</v>
      </c>
      <c r="X28" s="37">
        <v>4</v>
      </c>
      <c r="Y28" s="49">
        <v>2</v>
      </c>
    </row>
    <row r="29" spans="1:25" ht="17.1" customHeight="1">
      <c r="A29" s="76"/>
      <c r="B29" s="24" t="s">
        <v>45</v>
      </c>
      <c r="C29" s="36">
        <v>6079</v>
      </c>
      <c r="D29" s="36">
        <v>3076</v>
      </c>
      <c r="E29" s="37">
        <v>3003</v>
      </c>
      <c r="F29" s="36">
        <v>289</v>
      </c>
      <c r="G29" s="37">
        <v>533</v>
      </c>
      <c r="H29" s="36">
        <v>1048</v>
      </c>
      <c r="I29" s="36">
        <v>894</v>
      </c>
      <c r="J29" s="36">
        <v>53</v>
      </c>
      <c r="K29" s="36">
        <v>12</v>
      </c>
      <c r="L29" s="36">
        <v>386</v>
      </c>
      <c r="M29" s="36">
        <v>405</v>
      </c>
      <c r="N29" s="36">
        <v>56</v>
      </c>
      <c r="O29" s="36">
        <v>42</v>
      </c>
      <c r="P29" s="36">
        <v>35</v>
      </c>
      <c r="Q29" s="36">
        <v>36</v>
      </c>
      <c r="R29" s="36">
        <v>1189</v>
      </c>
      <c r="S29" s="36">
        <v>1070</v>
      </c>
      <c r="T29" s="36">
        <v>15</v>
      </c>
      <c r="U29" s="36">
        <v>9</v>
      </c>
      <c r="V29" s="36">
        <v>3</v>
      </c>
      <c r="W29" s="38">
        <v>0</v>
      </c>
      <c r="X29" s="37">
        <v>2</v>
      </c>
      <c r="Y29" s="49">
        <v>2</v>
      </c>
    </row>
    <row r="30" spans="1:25" ht="17.1" customHeight="1">
      <c r="A30" s="76" t="s">
        <v>88</v>
      </c>
      <c r="B30" s="24" t="s">
        <v>41</v>
      </c>
      <c r="C30" s="36">
        <v>13337</v>
      </c>
      <c r="D30" s="36">
        <v>5737</v>
      </c>
      <c r="E30" s="37">
        <v>7600</v>
      </c>
      <c r="F30" s="36">
        <v>880</v>
      </c>
      <c r="G30" s="37">
        <v>2282</v>
      </c>
      <c r="H30" s="36">
        <v>2176</v>
      </c>
      <c r="I30" s="36">
        <v>1717</v>
      </c>
      <c r="J30" s="36">
        <v>35</v>
      </c>
      <c r="K30" s="36">
        <v>11</v>
      </c>
      <c r="L30" s="36">
        <v>465</v>
      </c>
      <c r="M30" s="36">
        <v>474</v>
      </c>
      <c r="N30" s="36">
        <v>42</v>
      </c>
      <c r="O30" s="36">
        <v>39</v>
      </c>
      <c r="P30" s="36">
        <v>302</v>
      </c>
      <c r="Q30" s="36">
        <v>405</v>
      </c>
      <c r="R30" s="36">
        <v>1155</v>
      </c>
      <c r="S30" s="36">
        <v>1590</v>
      </c>
      <c r="T30" s="36">
        <v>3</v>
      </c>
      <c r="U30" s="36">
        <v>3</v>
      </c>
      <c r="V30" s="36">
        <v>675</v>
      </c>
      <c r="W30" s="36">
        <v>1075</v>
      </c>
      <c r="X30" s="37">
        <v>4</v>
      </c>
      <c r="Y30" s="49">
        <v>4</v>
      </c>
    </row>
    <row r="31" spans="1:25" ht="17.1" customHeight="1">
      <c r="A31" s="76"/>
      <c r="B31" s="24" t="s">
        <v>42</v>
      </c>
      <c r="C31" s="36">
        <v>1388</v>
      </c>
      <c r="D31" s="36">
        <v>526</v>
      </c>
      <c r="E31" s="37">
        <v>862</v>
      </c>
      <c r="F31" s="36">
        <v>51</v>
      </c>
      <c r="G31" s="37">
        <v>116</v>
      </c>
      <c r="H31" s="38">
        <v>0</v>
      </c>
      <c r="I31" s="36">
        <v>1</v>
      </c>
      <c r="J31" s="38">
        <v>0</v>
      </c>
      <c r="K31" s="38">
        <v>0</v>
      </c>
      <c r="L31" s="36">
        <v>56</v>
      </c>
      <c r="M31" s="36">
        <v>61</v>
      </c>
      <c r="N31" s="36">
        <v>4</v>
      </c>
      <c r="O31" s="36">
        <v>1</v>
      </c>
      <c r="P31" s="36">
        <v>236</v>
      </c>
      <c r="Q31" s="36">
        <v>324</v>
      </c>
      <c r="R31" s="36">
        <v>5</v>
      </c>
      <c r="S31" s="36">
        <v>18</v>
      </c>
      <c r="T31" s="38">
        <v>0</v>
      </c>
      <c r="U31" s="38">
        <v>0</v>
      </c>
      <c r="V31" s="36">
        <v>172</v>
      </c>
      <c r="W31" s="36">
        <v>339</v>
      </c>
      <c r="X31" s="37">
        <v>2</v>
      </c>
      <c r="Y31" s="49">
        <v>2</v>
      </c>
    </row>
    <row r="32" spans="1:25" ht="17.1" customHeight="1">
      <c r="A32" s="76"/>
      <c r="B32" s="24" t="s">
        <v>43</v>
      </c>
      <c r="C32" s="36">
        <v>2908</v>
      </c>
      <c r="D32" s="36">
        <v>1098</v>
      </c>
      <c r="E32" s="37">
        <v>1810</v>
      </c>
      <c r="F32" s="36">
        <v>227</v>
      </c>
      <c r="G32" s="37">
        <v>717</v>
      </c>
      <c r="H32" s="36">
        <v>349</v>
      </c>
      <c r="I32" s="36">
        <v>297</v>
      </c>
      <c r="J32" s="36">
        <v>16</v>
      </c>
      <c r="K32" s="36">
        <v>5</v>
      </c>
      <c r="L32" s="36">
        <v>39</v>
      </c>
      <c r="M32" s="36">
        <v>23</v>
      </c>
      <c r="N32" s="36">
        <v>1</v>
      </c>
      <c r="O32" s="36">
        <v>1</v>
      </c>
      <c r="P32" s="36">
        <v>10</v>
      </c>
      <c r="Q32" s="36">
        <v>14</v>
      </c>
      <c r="R32" s="36">
        <v>155</v>
      </c>
      <c r="S32" s="36">
        <v>268</v>
      </c>
      <c r="T32" s="38">
        <v>0</v>
      </c>
      <c r="U32" s="38">
        <v>0</v>
      </c>
      <c r="V32" s="36">
        <v>301</v>
      </c>
      <c r="W32" s="36">
        <v>485</v>
      </c>
      <c r="X32" s="39">
        <v>0</v>
      </c>
      <c r="Y32" s="51">
        <v>0</v>
      </c>
    </row>
    <row r="33" spans="1:25" ht="17.1" customHeight="1">
      <c r="A33" s="76"/>
      <c r="B33" s="24" t="s">
        <v>44</v>
      </c>
      <c r="C33" s="36">
        <v>4119</v>
      </c>
      <c r="D33" s="36">
        <v>1774</v>
      </c>
      <c r="E33" s="37">
        <v>2345</v>
      </c>
      <c r="F33" s="36">
        <v>348</v>
      </c>
      <c r="G33" s="37">
        <v>864</v>
      </c>
      <c r="H33" s="36">
        <v>652</v>
      </c>
      <c r="I33" s="36">
        <v>500</v>
      </c>
      <c r="J33" s="36">
        <v>4</v>
      </c>
      <c r="K33" s="36">
        <v>3</v>
      </c>
      <c r="L33" s="36">
        <v>49</v>
      </c>
      <c r="M33" s="36">
        <v>34</v>
      </c>
      <c r="N33" s="36">
        <v>3</v>
      </c>
      <c r="O33" s="36">
        <v>5</v>
      </c>
      <c r="P33" s="36">
        <v>25</v>
      </c>
      <c r="Q33" s="36">
        <v>40</v>
      </c>
      <c r="R33" s="36">
        <v>489</v>
      </c>
      <c r="S33" s="36">
        <v>650</v>
      </c>
      <c r="T33" s="36">
        <v>1</v>
      </c>
      <c r="U33" s="36">
        <v>1</v>
      </c>
      <c r="V33" s="36">
        <v>201</v>
      </c>
      <c r="W33" s="36">
        <v>247</v>
      </c>
      <c r="X33" s="37">
        <v>2</v>
      </c>
      <c r="Y33" s="49">
        <v>1</v>
      </c>
    </row>
    <row r="34" spans="1:25" ht="17.1" customHeight="1">
      <c r="A34" s="76"/>
      <c r="B34" s="24" t="s">
        <v>45</v>
      </c>
      <c r="C34" s="36">
        <v>4922</v>
      </c>
      <c r="D34" s="36">
        <v>2339</v>
      </c>
      <c r="E34" s="37">
        <v>2583</v>
      </c>
      <c r="F34" s="36">
        <v>254</v>
      </c>
      <c r="G34" s="37">
        <v>585</v>
      </c>
      <c r="H34" s="36">
        <v>1175</v>
      </c>
      <c r="I34" s="36">
        <v>919</v>
      </c>
      <c r="J34" s="36">
        <v>15</v>
      </c>
      <c r="K34" s="36">
        <v>3</v>
      </c>
      <c r="L34" s="36">
        <v>321</v>
      </c>
      <c r="M34" s="36">
        <v>356</v>
      </c>
      <c r="N34" s="36">
        <v>34</v>
      </c>
      <c r="O34" s="36">
        <v>32</v>
      </c>
      <c r="P34" s="36">
        <v>31</v>
      </c>
      <c r="Q34" s="36">
        <v>27</v>
      </c>
      <c r="R34" s="36">
        <v>506</v>
      </c>
      <c r="S34" s="36">
        <v>654</v>
      </c>
      <c r="T34" s="36">
        <v>2</v>
      </c>
      <c r="U34" s="36">
        <v>2</v>
      </c>
      <c r="V34" s="36">
        <v>1</v>
      </c>
      <c r="W34" s="36">
        <v>4</v>
      </c>
      <c r="X34" s="39">
        <v>0</v>
      </c>
      <c r="Y34" s="49">
        <v>1</v>
      </c>
    </row>
    <row r="35" spans="1:25" ht="17.1" customHeight="1">
      <c r="A35" s="76"/>
      <c r="B35" s="24"/>
      <c r="C35" s="13"/>
      <c r="D35" s="13"/>
      <c r="E35" s="14"/>
      <c r="F35" s="13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18"/>
    </row>
    <row r="36" spans="1:25" ht="17.1" customHeight="1">
      <c r="A36" s="76"/>
      <c r="B36" s="24"/>
      <c r="C36" s="13"/>
      <c r="D36" s="13"/>
      <c r="E36" s="14"/>
      <c r="F36" s="13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18"/>
    </row>
    <row r="37" spans="1:25" ht="17.1" customHeight="1">
      <c r="A37" s="76"/>
      <c r="B37" s="24"/>
      <c r="C37" s="13"/>
      <c r="D37" s="13"/>
      <c r="E37" s="14"/>
      <c r="F37" s="13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8"/>
    </row>
    <row r="38" spans="1:25" ht="17.1" customHeight="1">
      <c r="A38" s="76"/>
      <c r="B38" s="24"/>
      <c r="C38" s="13"/>
      <c r="D38" s="13"/>
      <c r="E38" s="14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18"/>
    </row>
    <row r="39" spans="1:25" ht="17.1" customHeight="1" thickBot="1">
      <c r="A39" s="77"/>
      <c r="B39" s="25"/>
      <c r="C39" s="12"/>
      <c r="D39" s="12"/>
      <c r="E39" s="10"/>
      <c r="F39" s="12"/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0"/>
      <c r="Y39" s="19"/>
    </row>
    <row r="40" spans="1:25" ht="36" customHeight="1">
      <c r="A40" s="8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</row>
    <row r="41" spans="1:25" ht="18" customHeight="1">
      <c r="A41" s="88" t="str">
        <f>IF(LEN(A2)&gt;0,"資料來源："&amp;A2,"")</f>
        <v>資料來源：依據本府登記之身心障礙者人數之年齡別資料彙編。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 t="str">
        <f>B2</f>
        <v>民國113年 1月14日 18:54:46 印製</v>
      </c>
      <c r="S41" s="89"/>
      <c r="T41" s="89"/>
      <c r="U41" s="89"/>
      <c r="V41" s="89"/>
      <c r="W41" s="89"/>
      <c r="X41" s="89"/>
      <c r="Y41" s="89"/>
    </row>
    <row r="42" spans="1:25" ht="18" customHeight="1">
      <c r="A42" s="88" t="str">
        <f>IF(LEN(A2)&gt;0,"填表說明："&amp;C2,"")</f>
        <v>填表說明：本表編製2份，1份送主計處，1份自存外，應由網際網路線上傳送至衛生福利部統計處資料庫。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</row>
  </sheetData>
  <mergeCells count="27">
    <mergeCell ref="V8:W8"/>
    <mergeCell ref="H4:T5"/>
    <mergeCell ref="B5:E5"/>
    <mergeCell ref="A6:Y6"/>
    <mergeCell ref="A7:Y7"/>
    <mergeCell ref="A8:A9"/>
    <mergeCell ref="B8:B9"/>
    <mergeCell ref="C8:E8"/>
    <mergeCell ref="F8:G8"/>
    <mergeCell ref="H8:I8"/>
    <mergeCell ref="A30:A34"/>
    <mergeCell ref="L8:M8"/>
    <mergeCell ref="N8:O8"/>
    <mergeCell ref="P8:Q8"/>
    <mergeCell ref="R8:S8"/>
    <mergeCell ref="T8:U8"/>
    <mergeCell ref="J8:K8"/>
    <mergeCell ref="A35:A39"/>
    <mergeCell ref="A40:Y40"/>
    <mergeCell ref="A41:Q41"/>
    <mergeCell ref="R41:Y41"/>
    <mergeCell ref="A42:Y42"/>
    <mergeCell ref="X8:Y8"/>
    <mergeCell ref="A10:A14"/>
    <mergeCell ref="A15:A19"/>
    <mergeCell ref="A20:A24"/>
    <mergeCell ref="A25:A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2024-01-14T10:56:07Z</cp:lastPrinted>
  <dcterms:created xsi:type="dcterms:W3CDTF">2001-02-06T07:45:53Z</dcterms:created>
  <dcterms:modified xsi:type="dcterms:W3CDTF">2024-01-14T10:57:13Z</dcterms:modified>
  <cp:category/>
  <cp:version/>
  <cp:contentType/>
  <cp:contentStatus/>
</cp:coreProperties>
</file>