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029"/>
  <workbookPr codeName="ThisWorkbook"/>
  <bookViews>
    <workbookView xWindow="780" yWindow="870" windowWidth="11520" windowHeight="8295" activeTab="0"/>
  </bookViews>
  <sheets>
    <sheet name="11191-01-04" sheetId="1" r:id="rId1"/>
  </sheets>
  <definedNames>
    <definedName name="pp">'11191-01-04'!$A$3:$M$23</definedName>
    <definedName name="_xlnm.Print_Area" localSheetId="0">'11191-01-04'!$A$3:$M$22</definedName>
  </definedNames>
  <calcPr calcId="191029"/>
  <extLst/>
</workbook>
</file>

<file path=xl/sharedStrings.xml><?xml version="1.0" encoding="utf-8"?>
<sst xmlns="http://schemas.openxmlformats.org/spreadsheetml/2006/main" count="53" uniqueCount="30">
  <si>
    <t>合計</t>
  </si>
  <si>
    <t>社會福利類團隊</t>
  </si>
  <si>
    <t>綜合類團隊</t>
  </si>
  <si>
    <t>團隊別</t>
  </si>
  <si>
    <t>按　　服　　務　　類　　別　　分</t>
  </si>
  <si>
    <t>身心障礙
福利服務</t>
  </si>
  <si>
    <t>老　　人
福利服務</t>
  </si>
  <si>
    <t>婦　　女
福利服務</t>
  </si>
  <si>
    <t>少　　年
福利服務</t>
  </si>
  <si>
    <t>兒　　童
福利服務</t>
  </si>
  <si>
    <t>接受服
務人次</t>
  </si>
  <si>
    <t>提供服
務時數</t>
  </si>
  <si>
    <t>諮　　商
福利服務</t>
  </si>
  <si>
    <t>家　　庭
福利服務</t>
  </si>
  <si>
    <t>社　　區
福利服務</t>
  </si>
  <si>
    <t>綜　　合
福利服務</t>
  </si>
  <si>
    <t>按身分別分（提供服務時數）</t>
  </si>
  <si>
    <t>備　　　註</t>
  </si>
  <si>
    <t>公教人員</t>
  </si>
  <si>
    <t>非公教人員</t>
  </si>
  <si>
    <t>公　開　類</t>
  </si>
  <si>
    <t>桃園市政府(社會局)</t>
  </si>
  <si>
    <t>半　年　報</t>
  </si>
  <si>
    <t>每半年終了後20日內編送</t>
  </si>
  <si>
    <t>11191-01-04-2</t>
  </si>
  <si>
    <t>桃園市社會處(局)推展志願服務志工服務成果</t>
  </si>
  <si>
    <t>中華民國112年下半年 ( 7月至12月 )</t>
  </si>
  <si>
    <t>民國113年 1月19日 13:49:55 印製</t>
  </si>
  <si>
    <t>依據本府社會處(局)主管轄區內之志願服務團體及實際組訓人力資料彙編。</t>
  </si>
  <si>
    <t>本表編製2份，1份送主計處，1份自存外，應由網際網路線上傳送至衛生福利部統計處資料庫。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</si>
</sst>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left" vertical="center" wrapText="1"/>
    </xf>
    <xf numFmtId="187" fontId="2" fillId="0" borderId="2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188" fontId="9" fillId="0" borderId="14" xfId="0" applyNumberFormat="1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187" fontId="2" fillId="0" borderId="16" xfId="0" applyNumberFormat="1" applyFont="1" applyBorder="1" applyAlignment="1">
      <alignment horizontal="center" vertical="center" wrapText="1"/>
    </xf>
    <xf numFmtId="187" fontId="2" fillId="0" borderId="18" xfId="0" applyNumberFormat="1" applyFont="1" applyBorder="1" applyAlignment="1">
      <alignment horizontal="center" vertical="center" wrapText="1"/>
    </xf>
    <xf numFmtId="187" fontId="2" fillId="0" borderId="19" xfId="0" applyNumberFormat="1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6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86" fontId="6" fillId="0" borderId="0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186" fontId="7" fillId="0" borderId="27" xfId="0" applyNumberFormat="1" applyFont="1" applyBorder="1" applyAlignment="1">
      <alignment horizontal="left" vertical="center"/>
    </xf>
    <xf numFmtId="186" fontId="4" fillId="0" borderId="28" xfId="0" applyNumberFormat="1" applyFont="1" applyBorder="1" applyAlignment="1">
      <alignment horizontal="left" vertical="center"/>
    </xf>
    <xf numFmtId="187" fontId="2" fillId="0" borderId="21" xfId="0" applyNumberFormat="1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133975" y="432435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82EBCDF-0327-486B-952C-5546F1CA555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1000125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tIns="0" rIns="0" bIns="0" anchor="ctr" anchorCtr="0"/>
        <a:lstStyle/>
        <a:p>
          <a:fld id="{D53A5C2E-F56A-47D6-8DDD-8E011E60D6B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942975</xdr:colOff>
      <xdr:row>3</xdr:row>
      <xdr:rowOff>9525</xdr:rowOff>
    </xdr:from>
    <xdr:ext cx="981075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1000125"/>
          <a:ext cx="981075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172AC17-1416-423A-BF26-70D9451A4F0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19050</xdr:colOff>
      <xdr:row>0</xdr:row>
      <xdr:rowOff>0</xdr:rowOff>
    </xdr:from>
    <xdr:ext cx="742950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5372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19050</xdr:colOff>
      <xdr:row>3</xdr:row>
      <xdr:rowOff>9525</xdr:rowOff>
    </xdr:from>
    <xdr:ext cx="74295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53725" y="1000125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762000</xdr:colOff>
      <xdr:row>0</xdr:row>
      <xdr:rowOff>0</xdr:rowOff>
    </xdr:from>
    <xdr:ext cx="200977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96675" y="0"/>
          <a:ext cx="2009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0772FE5-0AB2-487C-8476-FDA6437EC12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762000</xdr:colOff>
      <xdr:row>3</xdr:row>
      <xdr:rowOff>9525</xdr:rowOff>
    </xdr:from>
    <xdr:ext cx="200977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96675" y="1000125"/>
          <a:ext cx="2009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E00C761-5F62-4EE2-BDFD-9FE36D14060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11191-01-04-2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904875</xdr:colOff>
      <xdr:row>4</xdr:row>
      <xdr:rowOff>19050</xdr:rowOff>
    </xdr:from>
    <xdr:ext cx="9829800" cy="0"/>
    <xdr:sp macro="" textlink="">
      <xdr:nvSpPr>
        <xdr:cNvPr id="1503" name="Line 37"/>
        <xdr:cNvSpPr>
          <a:spLocks noChangeShapeType="1"/>
        </xdr:cNvSpPr>
      </xdr:nvSpPr>
      <xdr:spPr bwMode="auto">
        <a:xfrm>
          <a:off x="904875" y="1238250"/>
          <a:ext cx="9829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9525</xdr:colOff>
      <xdr:row>4</xdr:row>
      <xdr:rowOff>457200</xdr:rowOff>
    </xdr:from>
    <xdr:ext cx="2733675" cy="247650"/>
    <xdr:sp macro="" textlink="">
      <xdr:nvSpPr>
        <xdr:cNvPr id="1200" name="報表類別"/>
        <xdr:cNvSpPr>
          <a:spLocks noChangeArrowheads="1"/>
        </xdr:cNvSpPr>
      </xdr:nvSpPr>
      <xdr:spPr bwMode="auto">
        <a:xfrm>
          <a:off x="10744200" y="1676400"/>
          <a:ext cx="2733675" cy="247650"/>
        </a:xfrm>
        <a:prstGeom prst="rect">
          <a:avLst/>
        </a:prstGeom>
        <a:noFill/>
        <a:ln>
          <a:noFill/>
        </a:ln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單位：人次、時</a:t>
          </a:r>
        </a:p>
      </xdr:txBody>
    </xdr:sp>
    <xdr:clientData/>
  </xdr:oneCellAnchor>
  <xdr:oneCellAnchor>
    <xdr:from>
      <xdr:col>9</xdr:col>
      <xdr:colOff>819150</xdr:colOff>
      <xdr:row>19</xdr:row>
      <xdr:rowOff>438150</xdr:rowOff>
    </xdr:from>
    <xdr:ext cx="2867025" cy="276225"/>
    <xdr:sp macro="" textlink="A2">
      <xdr:nvSpPr>
        <xdr:cNvPr id="1060" name="報表類別"/>
        <xdr:cNvSpPr>
          <a:spLocks noChangeArrowheads="1" noTextEdit="1"/>
        </xdr:cNvSpPr>
      </xdr:nvSpPr>
      <xdr:spPr bwMode="auto">
        <a:xfrm>
          <a:off x="10620375" y="9991725"/>
          <a:ext cx="28670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D499EA3-94B3-4893-AF96-65E9D4BE384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民國113年 1月19日 13:49:55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5" zoomScaleNormal="85" workbookViewId="0" topLeftCell="A1"/>
  </sheetViews>
  <sheetFormatPr defaultColWidth="9.33203125" defaultRowHeight="12"/>
  <cols>
    <col min="1" max="1" width="40.83203125" style="3" customWidth="1"/>
    <col min="2" max="3" width="16.33203125" style="3" customWidth="1"/>
    <col min="4" max="13" width="16.33203125" style="0" customWidth="1"/>
  </cols>
  <sheetData>
    <row r="1" spans="1:7" s="6" customFormat="1" ht="31.5" customHeight="1">
      <c r="A1" s="7" t="s">
        <v>20</v>
      </c>
      <c r="B1" s="7" t="s">
        <v>21</v>
      </c>
      <c r="C1" s="7" t="s">
        <v>22</v>
      </c>
      <c r="D1" s="6" t="s">
        <v>23</v>
      </c>
      <c r="E1" s="31" t="s">
        <v>24</v>
      </c>
      <c r="F1" s="32" t="s">
        <v>25</v>
      </c>
      <c r="G1" s="6" t="s">
        <v>26</v>
      </c>
    </row>
    <row r="2" spans="1:3" s="6" customFormat="1" ht="28.5" customHeight="1">
      <c r="A2" s="7" t="s">
        <v>27</v>
      </c>
      <c r="B2" s="7" t="s">
        <v>28</v>
      </c>
      <c r="C2" s="7" t="s">
        <v>29</v>
      </c>
    </row>
    <row r="3" spans="1:13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39"/>
      <c r="B4" s="39"/>
      <c r="C4" s="39"/>
      <c r="D4" s="9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40" t="str">
        <f>F1</f>
        <v>桃園市社會處(局)推展志願服務志工服務成果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4" customHeight="1" thickBot="1">
      <c r="A6" s="41" t="str">
        <f>G1</f>
        <v>中華民國112年下半年 ( 7月至12月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" customFormat="1" ht="30" customHeight="1">
      <c r="A7" s="48" t="s">
        <v>3</v>
      </c>
      <c r="B7" s="46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1" customFormat="1" ht="39.95" customHeight="1">
      <c r="A8" s="49"/>
      <c r="B8" s="51" t="s">
        <v>0</v>
      </c>
      <c r="C8" s="38"/>
      <c r="D8" s="38" t="s">
        <v>5</v>
      </c>
      <c r="E8" s="38"/>
      <c r="F8" s="38" t="s">
        <v>6</v>
      </c>
      <c r="G8" s="38"/>
      <c r="H8" s="38" t="s">
        <v>7</v>
      </c>
      <c r="I8" s="38"/>
      <c r="J8" s="38" t="s">
        <v>8</v>
      </c>
      <c r="K8" s="38"/>
      <c r="L8" s="38" t="s">
        <v>9</v>
      </c>
      <c r="M8" s="38"/>
    </row>
    <row r="9" spans="1:13" s="1" customFormat="1" ht="39.95" customHeight="1" thickBot="1">
      <c r="A9" s="50"/>
      <c r="B9" s="21" t="s">
        <v>10</v>
      </c>
      <c r="C9" s="15" t="s">
        <v>11</v>
      </c>
      <c r="D9" s="15" t="s">
        <v>10</v>
      </c>
      <c r="E9" s="15" t="s">
        <v>11</v>
      </c>
      <c r="F9" s="15" t="s">
        <v>10</v>
      </c>
      <c r="G9" s="15" t="s">
        <v>11</v>
      </c>
      <c r="H9" s="15" t="s">
        <v>10</v>
      </c>
      <c r="I9" s="15" t="s">
        <v>11</v>
      </c>
      <c r="J9" s="15" t="s">
        <v>10</v>
      </c>
      <c r="K9" s="15" t="s">
        <v>11</v>
      </c>
      <c r="L9" s="15" t="s">
        <v>10</v>
      </c>
      <c r="M9" s="15" t="s">
        <v>11</v>
      </c>
    </row>
    <row r="10" spans="1:13" s="2" customFormat="1" ht="75" customHeight="1">
      <c r="A10" s="25" t="s">
        <v>1</v>
      </c>
      <c r="B10" s="27">
        <v>2580331</v>
      </c>
      <c r="C10" s="28">
        <v>1058646</v>
      </c>
      <c r="D10" s="28">
        <v>48970</v>
      </c>
      <c r="E10" s="28">
        <v>40405</v>
      </c>
      <c r="F10" s="28">
        <v>756138</v>
      </c>
      <c r="G10" s="28">
        <v>537015</v>
      </c>
      <c r="H10" s="28">
        <v>40299</v>
      </c>
      <c r="I10" s="28">
        <v>48379</v>
      </c>
      <c r="J10" s="28">
        <v>24456</v>
      </c>
      <c r="K10" s="28">
        <v>42344</v>
      </c>
      <c r="L10" s="28">
        <v>141938</v>
      </c>
      <c r="M10" s="28">
        <v>35872</v>
      </c>
    </row>
    <row r="11" spans="1:13" s="2" customFormat="1" ht="75" customHeight="1" thickBot="1">
      <c r="A11" s="26" t="s">
        <v>2</v>
      </c>
      <c r="B11" s="29">
        <v>426943</v>
      </c>
      <c r="C11" s="30">
        <v>72598</v>
      </c>
      <c r="D11" s="30">
        <v>3775</v>
      </c>
      <c r="E11" s="30">
        <v>826</v>
      </c>
      <c r="F11" s="30">
        <v>122845</v>
      </c>
      <c r="G11" s="30">
        <v>39611</v>
      </c>
      <c r="H11" s="30">
        <v>183</v>
      </c>
      <c r="I11" s="30">
        <v>395</v>
      </c>
      <c r="J11" s="30">
        <v>721</v>
      </c>
      <c r="K11" s="30">
        <v>162</v>
      </c>
      <c r="L11" s="30">
        <v>1163</v>
      </c>
      <c r="M11" s="30">
        <v>331</v>
      </c>
    </row>
    <row r="12" spans="1:13" ht="39.95" customHeight="1" thickBot="1">
      <c r="A12" s="16"/>
      <c r="B12" s="17"/>
      <c r="C12" s="18"/>
      <c r="D12" s="19"/>
      <c r="E12" s="54"/>
      <c r="F12" s="54"/>
      <c r="G12" s="54"/>
      <c r="H12" s="54"/>
      <c r="I12" s="54"/>
      <c r="J12" s="54"/>
      <c r="K12" s="54"/>
      <c r="L12" s="54"/>
      <c r="M12" s="19"/>
    </row>
    <row r="13" spans="1:13" s="3" customFormat="1" ht="30" customHeight="1">
      <c r="A13" s="59" t="s">
        <v>3</v>
      </c>
      <c r="B13" s="64" t="s">
        <v>4</v>
      </c>
      <c r="C13" s="65"/>
      <c r="D13" s="65"/>
      <c r="E13" s="65"/>
      <c r="F13" s="65"/>
      <c r="G13" s="65"/>
      <c r="H13" s="65"/>
      <c r="I13" s="65"/>
      <c r="J13" s="44" t="s">
        <v>16</v>
      </c>
      <c r="K13" s="44"/>
      <c r="L13" s="44"/>
      <c r="M13" s="45"/>
    </row>
    <row r="14" spans="1:13" s="3" customFormat="1" ht="39.95" customHeight="1">
      <c r="A14" s="60"/>
      <c r="B14" s="38" t="s">
        <v>12</v>
      </c>
      <c r="C14" s="38"/>
      <c r="D14" s="38" t="s">
        <v>13</v>
      </c>
      <c r="E14" s="38"/>
      <c r="F14" s="38" t="s">
        <v>14</v>
      </c>
      <c r="G14" s="38"/>
      <c r="H14" s="38" t="s">
        <v>15</v>
      </c>
      <c r="I14" s="52"/>
      <c r="J14" s="38" t="s">
        <v>0</v>
      </c>
      <c r="K14" s="66" t="s">
        <v>18</v>
      </c>
      <c r="L14" s="42" t="s">
        <v>19</v>
      </c>
      <c r="M14" s="42"/>
    </row>
    <row r="15" spans="1:13" s="3" customFormat="1" ht="39.95" customHeight="1" thickBot="1">
      <c r="A15" s="61"/>
      <c r="B15" s="22" t="s">
        <v>10</v>
      </c>
      <c r="C15" s="20" t="s">
        <v>11</v>
      </c>
      <c r="D15" s="20" t="s">
        <v>10</v>
      </c>
      <c r="E15" s="20" t="s">
        <v>11</v>
      </c>
      <c r="F15" s="20" t="s">
        <v>10</v>
      </c>
      <c r="G15" s="20" t="s">
        <v>11</v>
      </c>
      <c r="H15" s="20" t="s">
        <v>10</v>
      </c>
      <c r="I15" s="23" t="s">
        <v>11</v>
      </c>
      <c r="J15" s="53"/>
      <c r="K15" s="67"/>
      <c r="L15" s="43"/>
      <c r="M15" s="43"/>
    </row>
    <row r="16" spans="1:13" s="3" customFormat="1" ht="75" customHeight="1">
      <c r="A16" s="25" t="s">
        <v>1</v>
      </c>
      <c r="B16" s="27">
        <v>12142</v>
      </c>
      <c r="C16" s="28">
        <v>19121</v>
      </c>
      <c r="D16" s="28">
        <v>14402</v>
      </c>
      <c r="E16" s="28">
        <v>22124</v>
      </c>
      <c r="F16" s="28">
        <v>1056333</v>
      </c>
      <c r="G16" s="28">
        <v>74213</v>
      </c>
      <c r="H16" s="28">
        <v>485653</v>
      </c>
      <c r="I16" s="28">
        <v>239173</v>
      </c>
      <c r="J16" s="28">
        <v>1058646</v>
      </c>
      <c r="K16" s="28">
        <v>32174</v>
      </c>
      <c r="L16" s="33">
        <v>1026472</v>
      </c>
      <c r="M16" s="34"/>
    </row>
    <row r="17" spans="1:13" s="3" customFormat="1" ht="75" customHeight="1" thickBot="1">
      <c r="A17" s="26" t="s">
        <v>2</v>
      </c>
      <c r="B17" s="29">
        <v>1142</v>
      </c>
      <c r="C17" s="30">
        <v>478</v>
      </c>
      <c r="D17" s="30">
        <v>576</v>
      </c>
      <c r="E17" s="30">
        <v>245</v>
      </c>
      <c r="F17" s="30">
        <v>1255</v>
      </c>
      <c r="G17" s="30">
        <v>305</v>
      </c>
      <c r="H17" s="30">
        <v>295283</v>
      </c>
      <c r="I17" s="30">
        <v>30245</v>
      </c>
      <c r="J17" s="30">
        <v>72598</v>
      </c>
      <c r="K17" s="30">
        <v>10804</v>
      </c>
      <c r="L17" s="35">
        <v>61794</v>
      </c>
      <c r="M17" s="36"/>
    </row>
    <row r="18" spans="1:13" ht="30" customHeight="1" thickBot="1">
      <c r="A18" s="24" t="s">
        <v>17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8.1" customHeight="1">
      <c r="A19" s="14"/>
      <c r="B19" s="11"/>
      <c r="C19" s="13"/>
      <c r="D19" s="12"/>
      <c r="E19" s="58"/>
      <c r="F19" s="58"/>
      <c r="G19" s="58"/>
      <c r="H19" s="58"/>
      <c r="I19" s="58"/>
      <c r="J19" s="58"/>
      <c r="K19" s="58"/>
      <c r="L19" s="58"/>
      <c r="M19" s="12"/>
    </row>
    <row r="20" spans="1:13" s="4" customFormat="1" ht="36" customHeight="1">
      <c r="A20" s="5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8" customHeight="1">
      <c r="A21" s="37" t="str">
        <f>IF(LEN(A2)&gt;0,"資料來源："&amp;B2,"")</f>
        <v>資料來源：依據本府社會處(局)主管轄區內之志願服務團體及實際組訓人力資料彙編。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39.95" customHeight="1">
      <c r="A22" s="55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8" customHeight="1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30">
    <mergeCell ref="H14:I14"/>
    <mergeCell ref="J14:J15"/>
    <mergeCell ref="E12:L12"/>
    <mergeCell ref="A22:M22"/>
    <mergeCell ref="A20:M20"/>
    <mergeCell ref="E19:L19"/>
    <mergeCell ref="A13:A15"/>
    <mergeCell ref="B18:M18"/>
    <mergeCell ref="B13:I13"/>
    <mergeCell ref="K14:K15"/>
    <mergeCell ref="A3:C3"/>
    <mergeCell ref="A4:C4"/>
    <mergeCell ref="A5:M5"/>
    <mergeCell ref="A6:M6"/>
    <mergeCell ref="J8:K8"/>
    <mergeCell ref="L14:M15"/>
    <mergeCell ref="J13:M13"/>
    <mergeCell ref="B14:C14"/>
    <mergeCell ref="L8:M8"/>
    <mergeCell ref="B7:M7"/>
    <mergeCell ref="L16:M16"/>
    <mergeCell ref="L17:M17"/>
    <mergeCell ref="A21:M21"/>
    <mergeCell ref="F8:G8"/>
    <mergeCell ref="H8:I8"/>
    <mergeCell ref="D14:E14"/>
    <mergeCell ref="F14:G14"/>
    <mergeCell ref="A7:A9"/>
    <mergeCell ref="B8:C8"/>
    <mergeCell ref="D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公務統計科 桃園市政府主計處</cp:lastModifiedBy>
  <cp:lastPrinted>2020-07-15T02:56:18Z</cp:lastPrinted>
  <dcterms:created xsi:type="dcterms:W3CDTF">2001-02-06T07:45:53Z</dcterms:created>
  <dcterms:modified xsi:type="dcterms:W3CDTF">2024-01-19T06:03:47Z</dcterms:modified>
  <cp:category/>
  <cp:version/>
  <cp:contentType/>
  <cp:contentStatus/>
</cp:coreProperties>
</file>