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hisWorkbook"/>
  <bookViews>
    <workbookView xWindow="2820" yWindow="1500" windowWidth="12540" windowHeight="9015" activeTab="0"/>
  </bookViews>
  <sheets>
    <sheet name="10730-05-21" sheetId="1" r:id="rId1"/>
  </sheets>
  <definedNames>
    <definedName name="pp">#REF!</definedName>
  </definedNames>
  <calcPr calcId="191029"/>
</workbook>
</file>

<file path=xl/sharedStrings.xml><?xml version="1.0" encoding="utf-8"?>
<sst xmlns="http://schemas.openxmlformats.org/spreadsheetml/2006/main" count="64" uniqueCount="42">
  <si>
    <t>總計</t>
  </si>
  <si>
    <t>男</t>
  </si>
  <si>
    <t>女</t>
  </si>
  <si>
    <t>項目別</t>
  </si>
  <si>
    <t>社區日間照顧服務</t>
  </si>
  <si>
    <t>自立生活支持服務</t>
  </si>
  <si>
    <t>社會工作人員</t>
  </si>
  <si>
    <t>教保員</t>
  </si>
  <si>
    <t>生活重建</t>
  </si>
  <si>
    <t>輔具服務</t>
  </si>
  <si>
    <t>輔具評估人員</t>
  </si>
  <si>
    <t>輔具維修技術人員</t>
  </si>
  <si>
    <t>合計</t>
  </si>
  <si>
    <t>專職</t>
  </si>
  <si>
    <t>兼職</t>
  </si>
  <si>
    <t>家庭托顧服務</t>
  </si>
  <si>
    <t>社區居住服務</t>
  </si>
  <si>
    <t>生活
服務員</t>
  </si>
  <si>
    <t>其他專業
工作人員</t>
  </si>
  <si>
    <t>家庭托顧
服務員</t>
  </si>
  <si>
    <t>社會工
作人員</t>
  </si>
  <si>
    <t>同儕支持員</t>
  </si>
  <si>
    <t>社會工
作人員</t>
  </si>
  <si>
    <t>訓練員(社覺功能障礙生活重建定向行動訓練員及生活技能訓練員除外)</t>
  </si>
  <si>
    <t>視覺功能障礙定向行動訓練員</t>
  </si>
  <si>
    <t>視覺功能障礙生活技能訓練員</t>
  </si>
  <si>
    <t>教保員</t>
  </si>
  <si>
    <t>個人助理</t>
  </si>
  <si>
    <t>臨時及短期照顧</t>
  </si>
  <si>
    <t>臨時及短期
照顧服務員</t>
  </si>
  <si>
    <t>民國113年 3月 4日 18:56:41 印製</t>
  </si>
  <si>
    <t>本表編製2份，1份送主計處，1份自存外，應由網際網路線上傳送至衛生福利部統計處資料庫。</t>
  </si>
  <si>
    <t>桃園市政府(社會局)</t>
  </si>
  <si>
    <t>半　年　報</t>
  </si>
  <si>
    <t>每半年終了後20日內編送</t>
  </si>
  <si>
    <t>10730-05-21-2</t>
  </si>
  <si>
    <t>桃園市身心障礙者社區式服務專業人員數</t>
  </si>
  <si>
    <t>中華民國112年下半年(12月底)</t>
  </si>
  <si>
    <t>依據本府自辦或經本府委託辦理本表社區式服務之公益慈善、醫療、護理等法人、團體、機構經辦社區式服務專業人員資料彙編。</t>
  </si>
  <si>
    <t>公　開　類</t>
  </si>
  <si>
    <t>修正原因:經衛福部統計處通知修正：自立生活支持服務之個人助理數誤植，與第四季身心障礙者支持服務成果報表不一致。</t>
  </si>
  <si>
    <r>
      <t xml:space="preserve">桃園市身心障礙者社區式服務專業人員數 </t>
    </r>
    <r>
      <rPr>
        <sz val="24"/>
        <color rgb="FFFF0000"/>
        <rFont val="標楷體"/>
        <family val="4"/>
      </rPr>
      <t>第一次修正表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</si>
</sst>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##,###,##0;\-###,###,##0;&quot;        －&quot;"/>
    <numFmt numFmtId="178" formatCode="##,###,##0"/>
    <numFmt numFmtId="179" formatCode="##,###,##0;\-##,###,##0;&quot;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24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000000"/>
      <name val="標楷體"/>
      <family val="2"/>
    </font>
    <font>
      <sz val="1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2" fillId="0" borderId="0" xfId="0" applyFont="1"/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/>
    </xf>
    <xf numFmtId="0" fontId="2" fillId="0" borderId="0" xfId="0" applyFont="1" applyBorder="1"/>
    <xf numFmtId="178" fontId="7" fillId="0" borderId="13" xfId="0" applyNumberFormat="1" applyFont="1" applyBorder="1" applyAlignment="1">
      <alignment horizontal="right" vertical="center"/>
    </xf>
    <xf numFmtId="178" fontId="7" fillId="0" borderId="11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 wrapText="1"/>
    </xf>
    <xf numFmtId="179" fontId="7" fillId="0" borderId="14" xfId="0" applyNumberFormat="1" applyFont="1" applyBorder="1" applyAlignment="1">
      <alignment horizontal="right" vertical="center" wrapText="1"/>
    </xf>
    <xf numFmtId="178" fontId="7" fillId="0" borderId="15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 wrapText="1"/>
    </xf>
    <xf numFmtId="178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78" fontId="7" fillId="0" borderId="0" xfId="0" applyNumberFormat="1" applyFont="1"/>
    <xf numFmtId="179" fontId="7" fillId="0" borderId="0" xfId="0" applyNumberFormat="1" applyFont="1"/>
    <xf numFmtId="178" fontId="7" fillId="0" borderId="7" xfId="0" applyNumberFormat="1" applyFont="1" applyBorder="1" applyAlignment="1">
      <alignment horizontal="right" vertical="center" wrapText="1"/>
    </xf>
    <xf numFmtId="178" fontId="7" fillId="0" borderId="19" xfId="0" applyNumberFormat="1" applyFont="1" applyBorder="1" applyAlignment="1">
      <alignment horizontal="right" vertical="center" wrapText="1"/>
    </xf>
    <xf numFmtId="179" fontId="7" fillId="0" borderId="15" xfId="0" applyNumberFormat="1" applyFont="1" applyBorder="1" applyAlignment="1">
      <alignment horizontal="right" vertical="center" wrapText="1"/>
    </xf>
    <xf numFmtId="178" fontId="7" fillId="0" borderId="15" xfId="0" applyNumberFormat="1" applyFont="1" applyBorder="1" applyAlignment="1">
      <alignment horizontal="right" vertical="center" wrapText="1"/>
    </xf>
    <xf numFmtId="178" fontId="7" fillId="0" borderId="20" xfId="0" applyNumberFormat="1" applyFont="1" applyBorder="1" applyAlignment="1">
      <alignment horizontal="right" vertical="center" wrapText="1"/>
    </xf>
    <xf numFmtId="179" fontId="7" fillId="0" borderId="21" xfId="0" applyNumberFormat="1" applyFont="1" applyBorder="1" applyAlignment="1">
      <alignment horizontal="right" vertical="center" wrapText="1"/>
    </xf>
    <xf numFmtId="179" fontId="7" fillId="0" borderId="17" xfId="0" applyNumberFormat="1" applyFont="1" applyBorder="1" applyAlignment="1">
      <alignment horizontal="right" vertical="center" wrapText="1"/>
    </xf>
    <xf numFmtId="178" fontId="7" fillId="0" borderId="9" xfId="0" applyNumberFormat="1" applyFont="1" applyBorder="1" applyAlignment="1">
      <alignment horizontal="right" vertical="center" wrapText="1"/>
    </xf>
    <xf numFmtId="178" fontId="7" fillId="0" borderId="4" xfId="0" applyNumberFormat="1" applyFont="1" applyBorder="1" applyAlignment="1">
      <alignment horizontal="right" vertical="center" wrapText="1"/>
    </xf>
    <xf numFmtId="179" fontId="7" fillId="0" borderId="4" xfId="0" applyNumberFormat="1" applyFont="1" applyBorder="1" applyAlignment="1">
      <alignment horizontal="right" vertical="center" wrapText="1"/>
    </xf>
    <xf numFmtId="178" fontId="7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/>
    <xf numFmtId="176" fontId="2" fillId="0" borderId="22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8" fontId="7" fillId="0" borderId="17" xfId="0" applyNumberFormat="1" applyFont="1" applyBorder="1" applyAlignment="1">
      <alignment horizontal="righ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3</xdr:row>
      <xdr:rowOff>0</xdr:rowOff>
    </xdr:from>
    <xdr:ext cx="9477375" cy="238125"/>
    <xdr:sp macro="" textlink="D1">
      <xdr:nvSpPr>
        <xdr:cNvPr id="19" name="報表類別"/>
        <xdr:cNvSpPr>
          <a:spLocks noChangeArrowheads="1" noTextEdit="1"/>
        </xdr:cNvSpPr>
      </xdr:nvSpPr>
      <xdr:spPr bwMode="auto">
        <a:xfrm>
          <a:off x="971550" y="228600"/>
          <a:ext cx="94773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B7B3516-83E4-4B3E-8214-B02FA8F0C1B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每半年終了後20日內編送</a:t>
          </a:fld>
          <a:endParaRPr lang="zh-TW" altLang="en-US"/>
        </a:p>
      </xdr:txBody>
    </xdr:sp>
    <xdr:clientData/>
  </xdr:oneCellAnchor>
  <xdr:oneCellAnchor>
    <xdr:from>
      <xdr:col>14</xdr:col>
      <xdr:colOff>180975</xdr:colOff>
      <xdr:row>0</xdr:row>
      <xdr:rowOff>0</xdr:rowOff>
    </xdr:from>
    <xdr:ext cx="2038350" cy="228600"/>
    <xdr:sp macro="" textlink="B1">
      <xdr:nvSpPr>
        <xdr:cNvPr id="22" name="報表類別"/>
        <xdr:cNvSpPr>
          <a:spLocks noChangeArrowheads="1" noTextEdit="1"/>
        </xdr:cNvSpPr>
      </xdr:nvSpPr>
      <xdr:spPr bwMode="auto">
        <a:xfrm>
          <a:off x="11239500" y="0"/>
          <a:ext cx="2038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fld id="{13E08BDC-C13A-4809-8467-7E0EC3A6B74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42975" cy="228600"/>
    <xdr:sp macro="" textlink="A1">
      <xdr:nvSpPr>
        <xdr:cNvPr id="17" name="報表類別"/>
        <xdr:cNvSpPr>
          <a:spLocks noChangeArrowheads="1" noTextEdit="1"/>
        </xdr:cNvSpPr>
      </xdr:nvSpPr>
      <xdr:spPr bwMode="auto">
        <a:xfrm>
          <a:off x="9525" y="0"/>
          <a:ext cx="9429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8453525-9C35-4394-8CA3-B2096D261B5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942975" cy="238125"/>
    <xdr:sp macro="" textlink="C1">
      <xdr:nvSpPr>
        <xdr:cNvPr id="18" name="報表週期"/>
        <xdr:cNvSpPr>
          <a:spLocks noChangeArrowheads="1" noTextEdit="1"/>
        </xdr:cNvSpPr>
      </xdr:nvSpPr>
      <xdr:spPr bwMode="auto">
        <a:xfrm>
          <a:off x="9525" y="228600"/>
          <a:ext cx="9429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pPr algn="ctr"/>
          <a:fld id="{773C96C9-A7ED-4F89-B573-A73DDA93272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/>
            <a:t>半　年　報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209550</xdr:colOff>
      <xdr:row>0</xdr:row>
      <xdr:rowOff>0</xdr:rowOff>
    </xdr:from>
    <xdr:ext cx="752475" cy="228600"/>
    <xdr:sp macro="" textlink="">
      <xdr:nvSpPr>
        <xdr:cNvPr id="20" name="編製機關"/>
        <xdr:cNvSpPr>
          <a:spLocks noChangeArrowheads="1"/>
        </xdr:cNvSpPr>
      </xdr:nvSpPr>
      <xdr:spPr bwMode="auto">
        <a:xfrm>
          <a:off x="10487025" y="0"/>
          <a:ext cx="7524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209550</xdr:colOff>
      <xdr:row>3</xdr:row>
      <xdr:rowOff>0</xdr:rowOff>
    </xdr:from>
    <xdr:ext cx="752475" cy="238125"/>
    <xdr:sp macro="" textlink="">
      <xdr:nvSpPr>
        <xdr:cNvPr id="21" name="表號"/>
        <xdr:cNvSpPr>
          <a:spLocks noChangeArrowheads="1"/>
        </xdr:cNvSpPr>
      </xdr:nvSpPr>
      <xdr:spPr bwMode="auto">
        <a:xfrm>
          <a:off x="10487025" y="228600"/>
          <a:ext cx="7524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14</xdr:col>
      <xdr:colOff>180975</xdr:colOff>
      <xdr:row>3</xdr:row>
      <xdr:rowOff>0</xdr:rowOff>
    </xdr:from>
    <xdr:ext cx="2038350" cy="238125"/>
    <xdr:sp macro="" textlink="E1">
      <xdr:nvSpPr>
        <xdr:cNvPr id="23" name="報表類別"/>
        <xdr:cNvSpPr>
          <a:spLocks noChangeArrowheads="1" noTextEdit="1"/>
        </xdr:cNvSpPr>
      </xdr:nvSpPr>
      <xdr:spPr bwMode="auto">
        <a:xfrm>
          <a:off x="11239500" y="228600"/>
          <a:ext cx="2038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22E6EB7-9E77-401D-A120-83DB4AE1242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10730-05-21-2</a:t>
          </a:fld>
          <a:endParaRPr lang="zh-TW" altLang="en-US"/>
        </a:p>
      </xdr:txBody>
    </xdr:sp>
    <xdr:clientData/>
  </xdr:oneCellAnchor>
  <xdr:oneCellAnchor>
    <xdr:from>
      <xdr:col>1</xdr:col>
      <xdr:colOff>28575</xdr:colOff>
      <xdr:row>4</xdr:row>
      <xdr:rowOff>19050</xdr:rowOff>
    </xdr:from>
    <xdr:ext cx="9563100" cy="0"/>
    <xdr:sp macro="" textlink="">
      <xdr:nvSpPr>
        <xdr:cNvPr id="2295" name="Line 37"/>
        <xdr:cNvSpPr>
          <a:spLocks noChangeShapeType="1"/>
        </xdr:cNvSpPr>
      </xdr:nvSpPr>
      <xdr:spPr bwMode="auto">
        <a:xfrm>
          <a:off x="933450" y="476250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266700</xdr:colOff>
      <xdr:row>5</xdr:row>
      <xdr:rowOff>38100</xdr:rowOff>
    </xdr:from>
    <xdr:ext cx="2771775" cy="257175"/>
    <xdr:sp macro="" textlink="">
      <xdr:nvSpPr>
        <xdr:cNvPr id="1247" name="報表類別"/>
        <xdr:cNvSpPr>
          <a:spLocks noChangeArrowheads="1"/>
        </xdr:cNvSpPr>
      </xdr:nvSpPr>
      <xdr:spPr bwMode="auto">
        <a:xfrm>
          <a:off x="10544175" y="1104900"/>
          <a:ext cx="2771775" cy="257175"/>
        </a:xfrm>
        <a:prstGeom prst="rect">
          <a:avLst/>
        </a:prstGeom>
        <a:noFill/>
        <a:ln>
          <a:noFill/>
        </a:ln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zoomScale="85" zoomScaleNormal="85" workbookViewId="0" topLeftCell="A18">
      <selection activeCell="A23" sqref="A23:Q23"/>
    </sheetView>
  </sheetViews>
  <sheetFormatPr defaultColWidth="9.33203125" defaultRowHeight="12"/>
  <cols>
    <col min="1" max="1" width="15.83203125" style="0" customWidth="1"/>
    <col min="2" max="17" width="13.66015625" style="0" customWidth="1"/>
    <col min="18" max="21" width="9.33203125" style="0" hidden="1" customWidth="1"/>
  </cols>
  <sheetData>
    <row r="1" spans="1:7" s="2" customFormat="1" ht="31.5" customHeight="1" hidden="1">
      <c r="A1" s="21" t="s">
        <v>39</v>
      </c>
      <c r="B1" s="2" t="s">
        <v>32</v>
      </c>
      <c r="C1" s="2" t="s">
        <v>33</v>
      </c>
      <c r="D1" s="2" t="s">
        <v>34</v>
      </c>
      <c r="E1" s="52" t="s">
        <v>35</v>
      </c>
      <c r="F1" s="53" t="s">
        <v>36</v>
      </c>
      <c r="G1" s="2" t="s">
        <v>37</v>
      </c>
    </row>
    <row r="2" spans="1:3" s="2" customFormat="1" ht="28.5" customHeight="1" hidden="1">
      <c r="A2" s="21" t="s">
        <v>38</v>
      </c>
      <c r="B2" s="2" t="s">
        <v>30</v>
      </c>
      <c r="C2" s="2" t="s">
        <v>31</v>
      </c>
    </row>
    <row r="3" s="1" customFormat="1" ht="18" customHeight="1"/>
    <row r="4" s="1" customFormat="1" ht="18" customHeight="1"/>
    <row r="5" spans="1:17" ht="48" customHeight="1">
      <c r="A5" s="85" t="s">
        <v>41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24.95" customHeight="1" thickBot="1">
      <c r="A6" s="86" t="str">
        <f>G1</f>
        <v>中華民國112年下半年(12月底)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9.95" customHeight="1">
      <c r="A7" s="87" t="s">
        <v>3</v>
      </c>
      <c r="B7" s="60" t="s">
        <v>4</v>
      </c>
      <c r="C7" s="61"/>
      <c r="D7" s="61"/>
      <c r="E7" s="61"/>
      <c r="F7" s="61"/>
      <c r="G7" s="61"/>
      <c r="H7" s="58" t="s">
        <v>15</v>
      </c>
      <c r="I7" s="59"/>
      <c r="J7" s="58" t="s">
        <v>5</v>
      </c>
      <c r="K7" s="59"/>
      <c r="L7" s="80" t="s">
        <v>28</v>
      </c>
      <c r="M7" s="80"/>
      <c r="N7" s="80" t="s">
        <v>8</v>
      </c>
      <c r="O7" s="80"/>
      <c r="P7" s="80"/>
      <c r="Q7" s="80"/>
    </row>
    <row r="8" spans="1:17" ht="54.95" customHeight="1">
      <c r="A8" s="87"/>
      <c r="B8" s="88" t="s">
        <v>6</v>
      </c>
      <c r="C8" s="89"/>
      <c r="D8" s="89"/>
      <c r="E8" s="75" t="s">
        <v>7</v>
      </c>
      <c r="F8" s="75" t="s">
        <v>17</v>
      </c>
      <c r="G8" s="75" t="s">
        <v>18</v>
      </c>
      <c r="H8" s="75" t="s">
        <v>19</v>
      </c>
      <c r="I8" s="75" t="s">
        <v>20</v>
      </c>
      <c r="J8" s="75" t="s">
        <v>27</v>
      </c>
      <c r="K8" s="75" t="s">
        <v>21</v>
      </c>
      <c r="L8" s="71" t="s">
        <v>29</v>
      </c>
      <c r="M8" s="72"/>
      <c r="N8" s="75" t="s">
        <v>23</v>
      </c>
      <c r="O8" s="75"/>
      <c r="P8" s="75" t="s">
        <v>24</v>
      </c>
      <c r="Q8" s="75" t="s">
        <v>25</v>
      </c>
    </row>
    <row r="9" spans="1:17" ht="54.95" customHeight="1" thickBot="1">
      <c r="A9" s="87"/>
      <c r="B9" s="16" t="s">
        <v>12</v>
      </c>
      <c r="C9" s="9" t="s">
        <v>13</v>
      </c>
      <c r="D9" s="9" t="s">
        <v>14</v>
      </c>
      <c r="E9" s="76"/>
      <c r="F9" s="76"/>
      <c r="G9" s="76"/>
      <c r="H9" s="76"/>
      <c r="I9" s="76"/>
      <c r="J9" s="76"/>
      <c r="K9" s="76"/>
      <c r="L9" s="73"/>
      <c r="M9" s="74"/>
      <c r="N9" s="76"/>
      <c r="O9" s="76"/>
      <c r="P9" s="76"/>
      <c r="Q9" s="76"/>
    </row>
    <row r="10" spans="1:21" ht="35.1" customHeight="1">
      <c r="A10" s="15" t="s">
        <v>0</v>
      </c>
      <c r="B10" s="41">
        <v>29</v>
      </c>
      <c r="C10" s="23">
        <v>29</v>
      </c>
      <c r="D10" s="25">
        <v>0</v>
      </c>
      <c r="E10" s="23">
        <v>57</v>
      </c>
      <c r="F10" s="42">
        <v>5</v>
      </c>
      <c r="G10" s="43">
        <v>0</v>
      </c>
      <c r="H10" s="44">
        <v>15</v>
      </c>
      <c r="I10" s="23">
        <v>1</v>
      </c>
      <c r="J10" s="44">
        <v>29</v>
      </c>
      <c r="K10" s="23">
        <v>4</v>
      </c>
      <c r="L10" s="81">
        <f>R10</f>
        <v>182</v>
      </c>
      <c r="M10" s="82"/>
      <c r="N10" s="81">
        <f>S10</f>
        <v>20</v>
      </c>
      <c r="O10" s="82"/>
      <c r="P10" s="18">
        <f aca="true" t="shared" si="0" ref="P10:Q12">T10</f>
        <v>10</v>
      </c>
      <c r="Q10" s="18">
        <f t="shared" si="0"/>
        <v>6</v>
      </c>
      <c r="R10" s="39">
        <v>182</v>
      </c>
      <c r="S10" s="39">
        <v>20</v>
      </c>
      <c r="T10" s="39">
        <v>10</v>
      </c>
      <c r="U10" s="39">
        <v>6</v>
      </c>
    </row>
    <row r="11" spans="1:21" ht="35.1" customHeight="1">
      <c r="A11" s="5" t="s">
        <v>1</v>
      </c>
      <c r="B11" s="45">
        <v>4</v>
      </c>
      <c r="C11" s="29">
        <v>4</v>
      </c>
      <c r="D11" s="31">
        <v>0</v>
      </c>
      <c r="E11" s="29">
        <v>4</v>
      </c>
      <c r="F11" s="46">
        <v>0</v>
      </c>
      <c r="G11" s="47">
        <v>0</v>
      </c>
      <c r="H11" s="47">
        <v>0</v>
      </c>
      <c r="I11" s="29">
        <v>1</v>
      </c>
      <c r="J11" s="57">
        <v>7</v>
      </c>
      <c r="K11" s="29">
        <v>2</v>
      </c>
      <c r="L11" s="83">
        <f>R11</f>
        <v>15</v>
      </c>
      <c r="M11" s="84"/>
      <c r="N11" s="83">
        <f>S11</f>
        <v>10</v>
      </c>
      <c r="O11" s="84"/>
      <c r="P11" s="19">
        <f t="shared" si="0"/>
        <v>2</v>
      </c>
      <c r="Q11" s="19">
        <f t="shared" si="0"/>
        <v>0</v>
      </c>
      <c r="R11" s="39">
        <v>15</v>
      </c>
      <c r="S11" s="39">
        <v>10</v>
      </c>
      <c r="T11" s="39">
        <v>2</v>
      </c>
      <c r="U11" s="40">
        <v>0</v>
      </c>
    </row>
    <row r="12" spans="1:21" ht="35.1" customHeight="1" thickBot="1">
      <c r="A12" s="54" t="s">
        <v>2</v>
      </c>
      <c r="B12" s="48">
        <v>25</v>
      </c>
      <c r="C12" s="49">
        <v>25</v>
      </c>
      <c r="D12" s="50">
        <v>0</v>
      </c>
      <c r="E12" s="35">
        <v>53</v>
      </c>
      <c r="F12" s="51">
        <v>5</v>
      </c>
      <c r="G12" s="37">
        <v>0</v>
      </c>
      <c r="H12" s="38">
        <v>15</v>
      </c>
      <c r="I12" s="36">
        <v>0</v>
      </c>
      <c r="J12" s="38">
        <v>22</v>
      </c>
      <c r="K12" s="35">
        <v>2</v>
      </c>
      <c r="L12" s="98">
        <f>R12</f>
        <v>167</v>
      </c>
      <c r="M12" s="99"/>
      <c r="N12" s="98">
        <f>S12</f>
        <v>10</v>
      </c>
      <c r="O12" s="99"/>
      <c r="P12" s="20">
        <f t="shared" si="0"/>
        <v>8</v>
      </c>
      <c r="Q12" s="20">
        <f t="shared" si="0"/>
        <v>6</v>
      </c>
      <c r="R12" s="39">
        <v>167</v>
      </c>
      <c r="S12" s="39">
        <v>10</v>
      </c>
      <c r="T12" s="39">
        <v>8</v>
      </c>
      <c r="U12" s="39">
        <v>6</v>
      </c>
    </row>
    <row r="13" spans="1:17" ht="50.1" customHeight="1" thickBot="1">
      <c r="A13" s="3"/>
      <c r="B13" s="7"/>
      <c r="C13" s="7"/>
      <c r="D13" s="7"/>
      <c r="E13" s="6"/>
      <c r="F13" s="6"/>
      <c r="G13" s="6"/>
      <c r="H13" s="6"/>
      <c r="I13" s="6"/>
      <c r="J13" s="13"/>
      <c r="K13" s="55"/>
      <c r="L13" s="55"/>
      <c r="M13" s="56"/>
      <c r="N13" s="56"/>
      <c r="O13" s="56"/>
      <c r="P13" s="56"/>
      <c r="Q13" s="56"/>
    </row>
    <row r="14" spans="1:17" ht="39.95" customHeight="1">
      <c r="A14" s="64" t="s">
        <v>3</v>
      </c>
      <c r="B14" s="14" t="s">
        <v>8</v>
      </c>
      <c r="C14" s="69" t="s">
        <v>9</v>
      </c>
      <c r="D14" s="70"/>
      <c r="E14" s="70"/>
      <c r="F14" s="70"/>
      <c r="G14" s="70"/>
      <c r="H14" s="70"/>
      <c r="I14" s="70"/>
      <c r="J14" s="70"/>
      <c r="K14" s="70"/>
      <c r="L14" s="96" t="s">
        <v>16</v>
      </c>
      <c r="M14" s="97"/>
      <c r="N14" s="97"/>
      <c r="O14" s="97"/>
      <c r="P14" s="97"/>
      <c r="Q14" s="97"/>
    </row>
    <row r="15" spans="1:17" ht="54.95" customHeight="1">
      <c r="A15" s="65"/>
      <c r="B15" s="67" t="s">
        <v>22</v>
      </c>
      <c r="C15" s="90" t="s">
        <v>10</v>
      </c>
      <c r="D15" s="91"/>
      <c r="E15" s="92"/>
      <c r="F15" s="93" t="s">
        <v>11</v>
      </c>
      <c r="G15" s="94"/>
      <c r="H15" s="95"/>
      <c r="I15" s="93" t="s">
        <v>6</v>
      </c>
      <c r="J15" s="94"/>
      <c r="K15" s="95"/>
      <c r="L15" s="77" t="s">
        <v>6</v>
      </c>
      <c r="M15" s="78"/>
      <c r="N15" s="79"/>
      <c r="O15" s="77" t="s">
        <v>26</v>
      </c>
      <c r="P15" s="78"/>
      <c r="Q15" s="78"/>
    </row>
    <row r="16" spans="1:17" ht="54.95" customHeight="1" thickBot="1">
      <c r="A16" s="66"/>
      <c r="B16" s="68"/>
      <c r="C16" s="12" t="s">
        <v>12</v>
      </c>
      <c r="D16" s="8" t="s">
        <v>13</v>
      </c>
      <c r="E16" s="8" t="s">
        <v>14</v>
      </c>
      <c r="F16" s="9" t="s">
        <v>12</v>
      </c>
      <c r="G16" s="9" t="s">
        <v>13</v>
      </c>
      <c r="H16" s="9" t="s">
        <v>14</v>
      </c>
      <c r="I16" s="9" t="s">
        <v>12</v>
      </c>
      <c r="J16" s="9" t="s">
        <v>13</v>
      </c>
      <c r="K16" s="9" t="s">
        <v>14</v>
      </c>
      <c r="L16" s="9" t="s">
        <v>12</v>
      </c>
      <c r="M16" s="9" t="s">
        <v>13</v>
      </c>
      <c r="N16" s="9" t="s">
        <v>14</v>
      </c>
      <c r="O16" s="9" t="s">
        <v>12</v>
      </c>
      <c r="P16" s="9" t="s">
        <v>13</v>
      </c>
      <c r="Q16" s="17" t="s">
        <v>14</v>
      </c>
    </row>
    <row r="17" spans="1:17" ht="35.1" customHeight="1">
      <c r="A17" s="10" t="s">
        <v>0</v>
      </c>
      <c r="B17" s="22">
        <v>2</v>
      </c>
      <c r="C17" s="23">
        <v>58</v>
      </c>
      <c r="D17" s="24">
        <v>19</v>
      </c>
      <c r="E17" s="23">
        <v>39</v>
      </c>
      <c r="F17" s="23">
        <v>7</v>
      </c>
      <c r="G17" s="23">
        <v>7</v>
      </c>
      <c r="H17" s="25">
        <v>0</v>
      </c>
      <c r="I17" s="23">
        <v>3</v>
      </c>
      <c r="J17" s="23">
        <v>3</v>
      </c>
      <c r="K17" s="26">
        <v>0</v>
      </c>
      <c r="L17" s="24">
        <v>3</v>
      </c>
      <c r="M17" s="27">
        <v>1</v>
      </c>
      <c r="N17" s="27">
        <v>2</v>
      </c>
      <c r="O17" s="27">
        <v>4</v>
      </c>
      <c r="P17" s="27">
        <v>3</v>
      </c>
      <c r="Q17" s="27">
        <v>1</v>
      </c>
    </row>
    <row r="18" spans="1:17" ht="35.1" customHeight="1">
      <c r="A18" s="11" t="s">
        <v>1</v>
      </c>
      <c r="B18" s="28">
        <v>0</v>
      </c>
      <c r="C18" s="29">
        <v>31</v>
      </c>
      <c r="D18" s="30">
        <v>6</v>
      </c>
      <c r="E18" s="29">
        <v>25</v>
      </c>
      <c r="F18" s="29">
        <v>4</v>
      </c>
      <c r="G18" s="29">
        <v>4</v>
      </c>
      <c r="H18" s="31">
        <v>0</v>
      </c>
      <c r="I18" s="29">
        <v>1</v>
      </c>
      <c r="J18" s="29">
        <v>1</v>
      </c>
      <c r="K18" s="31">
        <v>0</v>
      </c>
      <c r="L18" s="30">
        <v>1</v>
      </c>
      <c r="M18" s="32">
        <v>1</v>
      </c>
      <c r="N18" s="33">
        <v>0</v>
      </c>
      <c r="O18" s="32">
        <v>3</v>
      </c>
      <c r="P18" s="32">
        <v>3</v>
      </c>
      <c r="Q18" s="33">
        <v>0</v>
      </c>
    </row>
    <row r="19" spans="1:17" ht="35.1" customHeight="1" thickBot="1">
      <c r="A19" s="4" t="s">
        <v>2</v>
      </c>
      <c r="B19" s="34">
        <v>2</v>
      </c>
      <c r="C19" s="35">
        <v>27</v>
      </c>
      <c r="D19" s="35">
        <v>13</v>
      </c>
      <c r="E19" s="35">
        <v>14</v>
      </c>
      <c r="F19" s="35">
        <v>3</v>
      </c>
      <c r="G19" s="35">
        <v>3</v>
      </c>
      <c r="H19" s="36">
        <v>0</v>
      </c>
      <c r="I19" s="35">
        <v>2</v>
      </c>
      <c r="J19" s="35">
        <v>2</v>
      </c>
      <c r="K19" s="36">
        <v>0</v>
      </c>
      <c r="L19" s="35">
        <v>2</v>
      </c>
      <c r="M19" s="37">
        <v>0</v>
      </c>
      <c r="N19" s="38">
        <v>2</v>
      </c>
      <c r="O19" s="38">
        <v>1</v>
      </c>
      <c r="P19" s="37">
        <v>0</v>
      </c>
      <c r="Q19" s="38">
        <v>1</v>
      </c>
    </row>
    <row r="20" spans="1:17" ht="47.25" customHeight="1">
      <c r="A20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8" customHeight="1">
      <c r="A21" s="62" t="str">
        <f>IF(LEN(A2)&gt;0,"資料來源："&amp;A2,"")</f>
        <v>資料來源：依據本府自辦或經本府委託辦理本表社區式服務之公益慈善、醫療、護理等法人、團體、機構經辦社區式服務專業人員資料彙編。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8" customHeight="1">
      <c r="A22" s="62" t="str">
        <f>IF(LEN(A2)&gt;0,"填表說明："&amp;C2,"")</f>
        <v>填表說明：本表編製2份，1份送主計處，1份自存外，應由網際網路線上傳送至衛生福利部統計處資料庫。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6.5">
      <c r="A23" s="100" t="s">
        <v>40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</sheetData>
  <mergeCells count="39">
    <mergeCell ref="L14:Q14"/>
    <mergeCell ref="Q8:Q9"/>
    <mergeCell ref="N12:O12"/>
    <mergeCell ref="L10:M10"/>
    <mergeCell ref="L11:M11"/>
    <mergeCell ref="L12:M12"/>
    <mergeCell ref="P8:P9"/>
    <mergeCell ref="N11:O11"/>
    <mergeCell ref="A5:Q5"/>
    <mergeCell ref="A6:Q6"/>
    <mergeCell ref="A21:Q21"/>
    <mergeCell ref="A7:A9"/>
    <mergeCell ref="J7:K7"/>
    <mergeCell ref="G8:G9"/>
    <mergeCell ref="F8:F9"/>
    <mergeCell ref="E8:E9"/>
    <mergeCell ref="B8:D8"/>
    <mergeCell ref="N8:O9"/>
    <mergeCell ref="J8:J9"/>
    <mergeCell ref="K8:K9"/>
    <mergeCell ref="C15:E15"/>
    <mergeCell ref="F15:H15"/>
    <mergeCell ref="I15:K15"/>
    <mergeCell ref="A23:Q23"/>
    <mergeCell ref="H7:I7"/>
    <mergeCell ref="B7:G7"/>
    <mergeCell ref="A22:Q22"/>
    <mergeCell ref="A20:Q20"/>
    <mergeCell ref="A14:A16"/>
    <mergeCell ref="B15:B16"/>
    <mergeCell ref="C14:K14"/>
    <mergeCell ref="L8:M9"/>
    <mergeCell ref="H8:H9"/>
    <mergeCell ref="I8:I9"/>
    <mergeCell ref="L15:N15"/>
    <mergeCell ref="O15:Q15"/>
    <mergeCell ref="N7:Q7"/>
    <mergeCell ref="L7:M7"/>
    <mergeCell ref="N10:O10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劉思敏</cp:lastModifiedBy>
  <cp:lastPrinted>2024-03-04T11:13:34Z</cp:lastPrinted>
  <dcterms:created xsi:type="dcterms:W3CDTF">2001-02-06T07:45:53Z</dcterms:created>
  <dcterms:modified xsi:type="dcterms:W3CDTF">2024-03-04T11:34:08Z</dcterms:modified>
  <cp:category/>
  <cp:version/>
  <cp:contentType/>
  <cp:contentStatus/>
</cp:coreProperties>
</file>