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405"/>
  <workbookPr codeName="ThisWorkbook"/>
  <bookViews>
    <workbookView xWindow="0" yWindow="0" windowWidth="23040" windowHeight="8232" activeTab="0"/>
  </bookViews>
  <sheets>
    <sheet name="10720-01-03(101)" sheetId="2" r:id="rId1"/>
    <sheet name="10720-01-03(102)" sheetId="3" r:id="rId2"/>
  </sheets>
  <definedNames>
    <definedName name="pp" localSheetId="0">#REF!</definedName>
    <definedName name="pp" localSheetId="1">#REF!</definedName>
    <definedName name="pp">#REF!</definedName>
  </definedNames>
  <calcPr calcId="191029"/>
</workbook>
</file>

<file path=xl/sharedStrings.xml><?xml version="1.0" encoding="utf-8"?>
<sst xmlns="http://schemas.openxmlformats.org/spreadsheetml/2006/main" count="101" uniqueCount="42">
  <si>
    <t>人數</t>
  </si>
  <si>
    <t>合計</t>
  </si>
  <si>
    <t>鄉鎮市區別及性別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</si>
  <si>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</si>
  <si>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</si>
  <si>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</si>
  <si>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</si>
  <si>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</si>
  <si>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</si>
  <si>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</si>
  <si>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</si>
  <si>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</si>
  <si>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</si>
  <si>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戶數(戶數以戶長性別統計)</t>
  </si>
  <si>
    <t>合計</t>
  </si>
  <si>
    <t>男</t>
  </si>
  <si>
    <t>女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</si>
  <si>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</si>
  <si>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</si>
  <si>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</si>
  <si>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</si>
  <si>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</si>
  <si>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</si>
  <si>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</si>
  <si>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>桃園市政府(社會局)</t>
  </si>
  <si>
    <t>季　　　報</t>
  </si>
  <si>
    <t>每季終了後20日內編送</t>
  </si>
  <si>
    <t>10720-01-03-2</t>
  </si>
  <si>
    <t>中華民國112年第4季( 12月底 )</t>
  </si>
  <si>
    <t>民國113年 1月 8日 16:57:58 印製</t>
  </si>
  <si>
    <t>本表編製2份，於完成會核程序並經機關首長核章後，1份送主計處（室），1份自存外，應由網際網路線上傳送至衛生福利部統計處資料庫。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</si>
  <si>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</si>
  <si>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</si>
  <si>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</si>
  <si>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</si>
  <si>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</si>
  <si>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依據各公所報送本府資料彙編。</t>
  </si>
  <si>
    <t>總    計</t>
  </si>
  <si>
    <t xml:space="preserve">  大園區</t>
  </si>
  <si>
    <t>桃園市中低收入戶數及人數按年齡別分</t>
  </si>
  <si>
    <t>桃園市中低收入戶數及人數按年齡別分(續)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</si>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</sst>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##,###,##0"/>
    <numFmt numFmtId="190" formatCode="##,###,##0;\-##,###,##0;&quot;        －&quot;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189" fontId="8" fillId="0" borderId="8" xfId="0" applyNumberFormat="1" applyFont="1" applyBorder="1" applyAlignment="1">
      <alignment horizontal="right" vertical="center" wrapText="1"/>
    </xf>
    <xf numFmtId="189" fontId="8" fillId="0" borderId="10" xfId="0" applyNumberFormat="1" applyFont="1" applyBorder="1" applyAlignment="1">
      <alignment horizontal="right" vertical="center" wrapText="1"/>
    </xf>
    <xf numFmtId="189" fontId="8" fillId="0" borderId="12" xfId="0" applyNumberFormat="1" applyFont="1" applyBorder="1" applyAlignment="1">
      <alignment horizontal="right" vertical="center" wrapText="1"/>
    </xf>
    <xf numFmtId="189" fontId="8" fillId="0" borderId="21" xfId="0" applyNumberFormat="1" applyFont="1" applyBorder="1" applyAlignment="1">
      <alignment horizontal="right"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2" xfId="0" applyNumberFormat="1" applyFont="1" applyBorder="1" applyAlignment="1">
      <alignment horizontal="right" vertical="center" wrapText="1"/>
    </xf>
    <xf numFmtId="189" fontId="8" fillId="0" borderId="9" xfId="0" applyNumberFormat="1" applyFont="1" applyBorder="1" applyAlignment="1">
      <alignment horizontal="right" vertical="center" wrapText="1"/>
    </xf>
    <xf numFmtId="189" fontId="8" fillId="0" borderId="11" xfId="0" applyNumberFormat="1" applyFont="1" applyBorder="1" applyAlignment="1">
      <alignment horizontal="right" vertical="center" wrapText="1"/>
    </xf>
    <xf numFmtId="189" fontId="8" fillId="0" borderId="13" xfId="0" applyNumberFormat="1" applyFont="1" applyBorder="1" applyAlignment="1">
      <alignment horizontal="right" vertical="center" wrapText="1"/>
    </xf>
    <xf numFmtId="189" fontId="8" fillId="0" borderId="23" xfId="0" applyNumberFormat="1" applyFont="1" applyBorder="1" applyAlignment="1">
      <alignment horizontal="right" vertical="center" wrapText="1"/>
    </xf>
    <xf numFmtId="189" fontId="8" fillId="0" borderId="14" xfId="0" applyNumberFormat="1" applyFont="1" applyBorder="1" applyAlignment="1">
      <alignment horizontal="right" vertical="center" wrapText="1"/>
    </xf>
    <xf numFmtId="189" fontId="8" fillId="0" borderId="15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 wrapText="1"/>
    </xf>
    <xf numFmtId="190" fontId="8" fillId="0" borderId="14" xfId="0" applyNumberFormat="1" applyFont="1" applyBorder="1" applyAlignment="1">
      <alignment horizontal="right" vertical="center" wrapText="1"/>
    </xf>
    <xf numFmtId="0" fontId="8" fillId="0" borderId="0" xfId="0" applyFont="1"/>
    <xf numFmtId="190" fontId="8" fillId="0" borderId="9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28675" cy="238125"/>
    <xdr:sp macro="" textlink="A1">
      <xdr:nvSpPr>
        <xdr:cNvPr id="2" name="報表類別"/>
        <xdr:cNvSpPr>
          <a:spLocks noChangeArrowheads="1" noTextEdit="1"/>
        </xdr:cNvSpPr>
      </xdr:nvSpPr>
      <xdr:spPr bwMode="auto">
        <a:xfrm>
          <a:off x="0" y="0"/>
          <a:ext cx="828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1F580DE-45FA-4129-AD0D-9CAD2E1612E5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838200" cy="238125"/>
    <xdr:sp macro="" textlink="C1">
      <xdr:nvSpPr>
        <xdr:cNvPr id="3" name="報表週期"/>
        <xdr:cNvSpPr>
          <a:spLocks noChangeArrowheads="1" noTextEdit="1"/>
        </xdr:cNvSpPr>
      </xdr:nvSpPr>
      <xdr:spPr bwMode="auto">
        <a:xfrm>
          <a:off x="0" y="228600"/>
          <a:ext cx="8382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fld id="{32812615-E237-4033-902C-43B17E21E67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857250</xdr:colOff>
      <xdr:row>2</xdr:row>
      <xdr:rowOff>200025</xdr:rowOff>
    </xdr:from>
    <xdr:ext cx="9582150" cy="238125"/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857250" y="200025"/>
          <a:ext cx="958215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23C681E-F115-4E8F-8757-B23BF431999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200025</xdr:colOff>
      <xdr:row>0</xdr:row>
      <xdr:rowOff>0</xdr:rowOff>
    </xdr:from>
    <xdr:ext cx="781050" cy="228600"/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10439400" y="0"/>
          <a:ext cx="7810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11</xdr:col>
      <xdr:colOff>200025</xdr:colOff>
      <xdr:row>2</xdr:row>
      <xdr:rowOff>228600</xdr:rowOff>
    </xdr:from>
    <xdr:ext cx="781050" cy="238125"/>
    <xdr:sp macro="" textlink="">
      <xdr:nvSpPr>
        <xdr:cNvPr id="6" name="表號"/>
        <xdr:cNvSpPr>
          <a:spLocks noChangeArrowheads="1"/>
        </xdr:cNvSpPr>
      </xdr:nvSpPr>
      <xdr:spPr bwMode="auto">
        <a:xfrm>
          <a:off x="10439400" y="228600"/>
          <a:ext cx="7810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11</xdr:col>
      <xdr:colOff>885825</xdr:colOff>
      <xdr:row>0</xdr:row>
      <xdr:rowOff>0</xdr:rowOff>
    </xdr:from>
    <xdr:ext cx="2009775" cy="228600"/>
    <xdr:sp macro="" textlink="B1">
      <xdr:nvSpPr>
        <xdr:cNvPr id="7" name="報表類別"/>
        <xdr:cNvSpPr>
          <a:spLocks noChangeArrowheads="1" noTextEdit="1"/>
        </xdr:cNvSpPr>
      </xdr:nvSpPr>
      <xdr:spPr bwMode="auto">
        <a:xfrm>
          <a:off x="11125200" y="0"/>
          <a:ext cx="20097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49A4F7B-38AD-464B-8442-E151B87E7D7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885825</xdr:colOff>
      <xdr:row>2</xdr:row>
      <xdr:rowOff>228600</xdr:rowOff>
    </xdr:from>
    <xdr:ext cx="2009775" cy="238125"/>
    <xdr:sp macro="" textlink="E1">
      <xdr:nvSpPr>
        <xdr:cNvPr id="8" name="報表類別"/>
        <xdr:cNvSpPr>
          <a:spLocks noChangeArrowheads="1" noTextEdit="1"/>
        </xdr:cNvSpPr>
      </xdr:nvSpPr>
      <xdr:spPr bwMode="auto">
        <a:xfrm>
          <a:off x="11125200" y="228600"/>
          <a:ext cx="20097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CA1CC56-C53F-460D-B40D-1F02A0C2DBD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10720-01-03-2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838200</xdr:colOff>
      <xdr:row>3</xdr:row>
      <xdr:rowOff>66675</xdr:rowOff>
    </xdr:from>
    <xdr:ext cx="9591675" cy="0"/>
    <xdr:sp macro="" textlink="">
      <xdr:nvSpPr>
        <xdr:cNvPr id="2076" name="Line 74"/>
        <xdr:cNvSpPr>
          <a:spLocks noChangeShapeType="1"/>
        </xdr:cNvSpPr>
      </xdr:nvSpPr>
      <xdr:spPr bwMode="auto">
        <a:xfrm>
          <a:off x="838200" y="466725"/>
          <a:ext cx="95916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200025</xdr:colOff>
      <xdr:row>4</xdr:row>
      <xdr:rowOff>66675</xdr:rowOff>
    </xdr:from>
    <xdr:ext cx="2609850" cy="266700"/>
    <xdr:sp macro="" textlink="">
      <xdr:nvSpPr>
        <xdr:cNvPr id="10" name="報表類別"/>
        <xdr:cNvSpPr>
          <a:spLocks noChangeArrowheads="1"/>
        </xdr:cNvSpPr>
      </xdr:nvSpPr>
      <xdr:spPr bwMode="auto">
        <a:xfrm>
          <a:off x="10439400" y="923925"/>
          <a:ext cx="26098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11</xdr:col>
      <xdr:colOff>114300</xdr:colOff>
      <xdr:row>32</xdr:row>
      <xdr:rowOff>266700</xdr:rowOff>
    </xdr:from>
    <xdr:ext cx="2695575" cy="266700"/>
    <xdr:sp macro="" textlink="B2">
      <xdr:nvSpPr>
        <xdr:cNvPr id="11" name="報表類別"/>
        <xdr:cNvSpPr>
          <a:spLocks noChangeArrowheads="1" noTextEdit="1"/>
        </xdr:cNvSpPr>
      </xdr:nvSpPr>
      <xdr:spPr bwMode="auto">
        <a:xfrm>
          <a:off x="10353675" y="8829675"/>
          <a:ext cx="2695575" cy="26670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2F342E93-D5B5-4287-A77F-8E8C14CCEFC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 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28675" cy="238125"/>
    <xdr:sp macro="" textlink="A1">
      <xdr:nvSpPr>
        <xdr:cNvPr id="2" name="報表類別"/>
        <xdr:cNvSpPr>
          <a:spLocks noChangeArrowheads="1" noTextEdit="1"/>
        </xdr:cNvSpPr>
      </xdr:nvSpPr>
      <xdr:spPr bwMode="auto">
        <a:xfrm>
          <a:off x="0" y="0"/>
          <a:ext cx="828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2094369-467D-41D7-B9F5-1E817FDD8AC1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838200" cy="238125"/>
    <xdr:sp macro="" textlink="C1">
      <xdr:nvSpPr>
        <xdr:cNvPr id="3" name="報表週期"/>
        <xdr:cNvSpPr>
          <a:spLocks noChangeArrowheads="1" noTextEdit="1"/>
        </xdr:cNvSpPr>
      </xdr:nvSpPr>
      <xdr:spPr bwMode="auto">
        <a:xfrm>
          <a:off x="0" y="228600"/>
          <a:ext cx="8382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fld id="{B64B9C08-5F55-4F30-A036-29491F03365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857250</xdr:colOff>
      <xdr:row>2</xdr:row>
      <xdr:rowOff>200025</xdr:rowOff>
    </xdr:from>
    <xdr:ext cx="9582150" cy="238125"/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857250" y="200025"/>
          <a:ext cx="958215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9057D19-D2B3-43A5-A4BF-87221600D94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200025</xdr:colOff>
      <xdr:row>0</xdr:row>
      <xdr:rowOff>0</xdr:rowOff>
    </xdr:from>
    <xdr:ext cx="781050" cy="228600"/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10439400" y="0"/>
          <a:ext cx="7810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11</xdr:col>
      <xdr:colOff>200025</xdr:colOff>
      <xdr:row>2</xdr:row>
      <xdr:rowOff>228600</xdr:rowOff>
    </xdr:from>
    <xdr:ext cx="781050" cy="238125"/>
    <xdr:sp macro="" textlink="">
      <xdr:nvSpPr>
        <xdr:cNvPr id="6" name="表號"/>
        <xdr:cNvSpPr>
          <a:spLocks noChangeArrowheads="1"/>
        </xdr:cNvSpPr>
      </xdr:nvSpPr>
      <xdr:spPr bwMode="auto">
        <a:xfrm>
          <a:off x="10439400" y="228600"/>
          <a:ext cx="7810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11</xdr:col>
      <xdr:colOff>885825</xdr:colOff>
      <xdr:row>0</xdr:row>
      <xdr:rowOff>0</xdr:rowOff>
    </xdr:from>
    <xdr:ext cx="2009775" cy="228600"/>
    <xdr:sp macro="" textlink="B1">
      <xdr:nvSpPr>
        <xdr:cNvPr id="7" name="報表類別"/>
        <xdr:cNvSpPr>
          <a:spLocks noChangeArrowheads="1" noTextEdit="1"/>
        </xdr:cNvSpPr>
      </xdr:nvSpPr>
      <xdr:spPr bwMode="auto">
        <a:xfrm>
          <a:off x="11125200" y="0"/>
          <a:ext cx="20097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A11C4F8-35BD-4C93-9438-C2B64575688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885825</xdr:colOff>
      <xdr:row>2</xdr:row>
      <xdr:rowOff>228600</xdr:rowOff>
    </xdr:from>
    <xdr:ext cx="2009775" cy="238125"/>
    <xdr:sp macro="" textlink="E1">
      <xdr:nvSpPr>
        <xdr:cNvPr id="8" name="報表類別"/>
        <xdr:cNvSpPr>
          <a:spLocks noChangeArrowheads="1" noTextEdit="1"/>
        </xdr:cNvSpPr>
      </xdr:nvSpPr>
      <xdr:spPr bwMode="auto">
        <a:xfrm>
          <a:off x="11125200" y="228600"/>
          <a:ext cx="20097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1322D82-63D8-4963-804E-EB9BB403F92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10720-01-03-2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838200</xdr:colOff>
      <xdr:row>3</xdr:row>
      <xdr:rowOff>66675</xdr:rowOff>
    </xdr:from>
    <xdr:ext cx="9591675" cy="0"/>
    <xdr:sp macro="" textlink="">
      <xdr:nvSpPr>
        <xdr:cNvPr id="3100" name="Line 74"/>
        <xdr:cNvSpPr>
          <a:spLocks noChangeShapeType="1"/>
        </xdr:cNvSpPr>
      </xdr:nvSpPr>
      <xdr:spPr bwMode="auto">
        <a:xfrm>
          <a:off x="838200" y="466725"/>
          <a:ext cx="95916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200025</xdr:colOff>
      <xdr:row>4</xdr:row>
      <xdr:rowOff>66675</xdr:rowOff>
    </xdr:from>
    <xdr:ext cx="2609850" cy="266700"/>
    <xdr:sp macro="" textlink="">
      <xdr:nvSpPr>
        <xdr:cNvPr id="10" name="報表類別"/>
        <xdr:cNvSpPr>
          <a:spLocks noChangeArrowheads="1"/>
        </xdr:cNvSpPr>
      </xdr:nvSpPr>
      <xdr:spPr bwMode="auto">
        <a:xfrm>
          <a:off x="10439400" y="923925"/>
          <a:ext cx="26098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11</xdr:col>
      <xdr:colOff>114300</xdr:colOff>
      <xdr:row>32</xdr:row>
      <xdr:rowOff>266700</xdr:rowOff>
    </xdr:from>
    <xdr:ext cx="2695575" cy="266700"/>
    <xdr:sp macro="" textlink="B2">
      <xdr:nvSpPr>
        <xdr:cNvPr id="11" name="報表類別"/>
        <xdr:cNvSpPr>
          <a:spLocks noChangeArrowheads="1" noTextEdit="1"/>
        </xdr:cNvSpPr>
      </xdr:nvSpPr>
      <xdr:spPr bwMode="auto">
        <a:xfrm>
          <a:off x="10353675" y="8829675"/>
          <a:ext cx="2695575" cy="26670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B92C278A-383F-40CA-A17C-2D3B03C43EC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民國113年 1月 8日 16:57:58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85" zoomScaleNormal="85" workbookViewId="0" topLeftCell="A12"/>
  </sheetViews>
  <sheetFormatPr defaultColWidth="9.33203125" defaultRowHeight="12"/>
  <cols>
    <col min="1" max="1" width="18.83203125" style="0" customWidth="1"/>
    <col min="2" max="2" width="8.83203125" style="0" customWidth="1"/>
    <col min="3" max="14" width="16.83203125" style="0" customWidth="1"/>
  </cols>
  <sheetData>
    <row r="1" spans="1:6" s="3" customFormat="1" ht="31.5" customHeight="1" hidden="1">
      <c r="A1" s="3" t="s">
        <v>41</v>
      </c>
      <c r="B1" s="3" t="s">
        <v>24</v>
      </c>
      <c r="C1" s="3" t="s">
        <v>25</v>
      </c>
      <c r="D1" s="3" t="s">
        <v>26</v>
      </c>
      <c r="E1" s="40" t="s">
        <v>27</v>
      </c>
      <c r="F1" s="3" t="s">
        <v>28</v>
      </c>
    </row>
    <row r="2" s="3" customFormat="1" ht="31.5" customHeight="1" hidden="1"/>
    <row r="3" s="3" customFormat="1" ht="31.5" customHeight="1"/>
    <row r="4" spans="1:14" ht="36" customHeight="1">
      <c r="A4" s="49" t="s">
        <v>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24" customHeight="1" thickBot="1">
      <c r="A5" s="50" t="str">
        <f>F1</f>
        <v>中華民國112年第4季( 12月底 )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1" customFormat="1" ht="20.1" customHeight="1">
      <c r="A6" s="51" t="s">
        <v>2</v>
      </c>
      <c r="B6" s="52"/>
      <c r="C6" s="57" t="s">
        <v>13</v>
      </c>
      <c r="D6" s="51" t="s">
        <v>0</v>
      </c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1" customFormat="1" ht="20.1" customHeight="1">
      <c r="A7" s="53"/>
      <c r="B7" s="54"/>
      <c r="C7" s="58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1" customFormat="1" ht="39.9" customHeight="1" thickBot="1">
      <c r="A8" s="55"/>
      <c r="B8" s="56"/>
      <c r="C8" s="59"/>
      <c r="D8" s="6" t="s">
        <v>1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5" t="s">
        <v>12</v>
      </c>
    </row>
    <row r="9" spans="1:14" s="1" customFormat="1" ht="21" customHeight="1">
      <c r="A9" s="61" t="s">
        <v>37</v>
      </c>
      <c r="B9" s="7" t="s">
        <v>14</v>
      </c>
      <c r="C9" s="23">
        <v>5759</v>
      </c>
      <c r="D9" s="27">
        <v>15416</v>
      </c>
      <c r="E9" s="31">
        <v>1144</v>
      </c>
      <c r="F9" s="31">
        <v>1911</v>
      </c>
      <c r="G9" s="31">
        <v>1948</v>
      </c>
      <c r="H9" s="31">
        <v>3180</v>
      </c>
      <c r="I9" s="31">
        <v>1276</v>
      </c>
      <c r="J9" s="31">
        <v>2215</v>
      </c>
      <c r="K9" s="31">
        <v>2745</v>
      </c>
      <c r="L9" s="31">
        <v>419</v>
      </c>
      <c r="M9" s="31">
        <v>534</v>
      </c>
      <c r="N9" s="35">
        <v>44</v>
      </c>
    </row>
    <row r="10" spans="1:14" s="1" customFormat="1" ht="21" customHeight="1">
      <c r="A10" s="43"/>
      <c r="B10" s="8" t="s">
        <v>15</v>
      </c>
      <c r="C10" s="24">
        <v>3187</v>
      </c>
      <c r="D10" s="28">
        <v>7435</v>
      </c>
      <c r="E10" s="32">
        <v>611</v>
      </c>
      <c r="F10" s="32">
        <v>1000</v>
      </c>
      <c r="G10" s="32">
        <v>948</v>
      </c>
      <c r="H10" s="32">
        <v>1550</v>
      </c>
      <c r="I10" s="32">
        <v>518</v>
      </c>
      <c r="J10" s="32">
        <v>836</v>
      </c>
      <c r="K10" s="32">
        <v>1380</v>
      </c>
      <c r="L10" s="32">
        <v>277</v>
      </c>
      <c r="M10" s="32">
        <v>295</v>
      </c>
      <c r="N10" s="36">
        <v>20</v>
      </c>
    </row>
    <row r="11" spans="1:14" s="1" customFormat="1" ht="21" customHeight="1">
      <c r="A11" s="48"/>
      <c r="B11" s="8" t="s">
        <v>16</v>
      </c>
      <c r="C11" s="24">
        <v>2572</v>
      </c>
      <c r="D11" s="28">
        <v>7981</v>
      </c>
      <c r="E11" s="32">
        <v>533</v>
      </c>
      <c r="F11" s="32">
        <v>911</v>
      </c>
      <c r="G11" s="32">
        <v>1000</v>
      </c>
      <c r="H11" s="32">
        <v>1630</v>
      </c>
      <c r="I11" s="32">
        <v>758</v>
      </c>
      <c r="J11" s="32">
        <v>1379</v>
      </c>
      <c r="K11" s="32">
        <v>1365</v>
      </c>
      <c r="L11" s="32">
        <v>142</v>
      </c>
      <c r="M11" s="32">
        <v>239</v>
      </c>
      <c r="N11" s="36">
        <v>24</v>
      </c>
    </row>
    <row r="12" spans="1:14" s="1" customFormat="1" ht="21" customHeight="1">
      <c r="A12" s="42" t="s">
        <v>17</v>
      </c>
      <c r="B12" s="8" t="s">
        <v>14</v>
      </c>
      <c r="C12" s="24">
        <v>1180</v>
      </c>
      <c r="D12" s="28">
        <v>2909</v>
      </c>
      <c r="E12" s="32">
        <v>190</v>
      </c>
      <c r="F12" s="32">
        <v>304</v>
      </c>
      <c r="G12" s="32">
        <v>324</v>
      </c>
      <c r="H12" s="32">
        <v>571</v>
      </c>
      <c r="I12" s="32">
        <v>269</v>
      </c>
      <c r="J12" s="32">
        <v>413</v>
      </c>
      <c r="K12" s="32">
        <v>551</v>
      </c>
      <c r="L12" s="32">
        <v>93</v>
      </c>
      <c r="M12" s="32">
        <v>180</v>
      </c>
      <c r="N12" s="36">
        <v>14</v>
      </c>
    </row>
    <row r="13" spans="1:14" s="1" customFormat="1" ht="21" customHeight="1">
      <c r="A13" s="43"/>
      <c r="B13" s="8" t="s">
        <v>15</v>
      </c>
      <c r="C13" s="24">
        <v>623</v>
      </c>
      <c r="D13" s="28">
        <v>1393</v>
      </c>
      <c r="E13" s="32">
        <v>99</v>
      </c>
      <c r="F13" s="32">
        <v>156</v>
      </c>
      <c r="G13" s="32">
        <v>170</v>
      </c>
      <c r="H13" s="32">
        <v>282</v>
      </c>
      <c r="I13" s="32">
        <v>113</v>
      </c>
      <c r="J13" s="32">
        <v>150</v>
      </c>
      <c r="K13" s="32">
        <v>267</v>
      </c>
      <c r="L13" s="32">
        <v>57</v>
      </c>
      <c r="M13" s="32">
        <v>93</v>
      </c>
      <c r="N13" s="36">
        <v>6</v>
      </c>
    </row>
    <row r="14" spans="1:14" s="1" customFormat="1" ht="21" customHeight="1">
      <c r="A14" s="48"/>
      <c r="B14" s="8" t="s">
        <v>16</v>
      </c>
      <c r="C14" s="24">
        <v>557</v>
      </c>
      <c r="D14" s="28">
        <v>1516</v>
      </c>
      <c r="E14" s="32">
        <v>91</v>
      </c>
      <c r="F14" s="32">
        <v>148</v>
      </c>
      <c r="G14" s="32">
        <v>154</v>
      </c>
      <c r="H14" s="32">
        <v>289</v>
      </c>
      <c r="I14" s="32">
        <v>156</v>
      </c>
      <c r="J14" s="32">
        <v>263</v>
      </c>
      <c r="K14" s="32">
        <v>284</v>
      </c>
      <c r="L14" s="32">
        <v>36</v>
      </c>
      <c r="M14" s="32">
        <v>87</v>
      </c>
      <c r="N14" s="36">
        <v>8</v>
      </c>
    </row>
    <row r="15" spans="1:14" s="1" customFormat="1" ht="21" customHeight="1">
      <c r="A15" s="42" t="s">
        <v>18</v>
      </c>
      <c r="B15" s="8" t="s">
        <v>14</v>
      </c>
      <c r="C15" s="24">
        <v>1049</v>
      </c>
      <c r="D15" s="28">
        <v>2593</v>
      </c>
      <c r="E15" s="32">
        <v>194</v>
      </c>
      <c r="F15" s="32">
        <v>341</v>
      </c>
      <c r="G15" s="32">
        <v>347</v>
      </c>
      <c r="H15" s="32">
        <v>477</v>
      </c>
      <c r="I15" s="32">
        <v>194</v>
      </c>
      <c r="J15" s="32">
        <v>391</v>
      </c>
      <c r="K15" s="32">
        <v>467</v>
      </c>
      <c r="L15" s="32">
        <v>70</v>
      </c>
      <c r="M15" s="32">
        <v>102</v>
      </c>
      <c r="N15" s="36">
        <v>10</v>
      </c>
    </row>
    <row r="16" spans="1:14" s="1" customFormat="1" ht="21" customHeight="1">
      <c r="A16" s="43"/>
      <c r="B16" s="8" t="s">
        <v>15</v>
      </c>
      <c r="C16" s="24">
        <v>557</v>
      </c>
      <c r="D16" s="28">
        <v>1229</v>
      </c>
      <c r="E16" s="32">
        <v>96</v>
      </c>
      <c r="F16" s="32">
        <v>187</v>
      </c>
      <c r="G16" s="32">
        <v>165</v>
      </c>
      <c r="H16" s="32">
        <v>226</v>
      </c>
      <c r="I16" s="32">
        <v>69</v>
      </c>
      <c r="J16" s="32">
        <v>148</v>
      </c>
      <c r="K16" s="32">
        <v>235</v>
      </c>
      <c r="L16" s="32">
        <v>45</v>
      </c>
      <c r="M16" s="32">
        <v>53</v>
      </c>
      <c r="N16" s="36">
        <v>5</v>
      </c>
    </row>
    <row r="17" spans="1:14" s="1" customFormat="1" ht="21" customHeight="1">
      <c r="A17" s="48"/>
      <c r="B17" s="8" t="s">
        <v>16</v>
      </c>
      <c r="C17" s="24">
        <v>492</v>
      </c>
      <c r="D17" s="28">
        <v>1364</v>
      </c>
      <c r="E17" s="32">
        <v>98</v>
      </c>
      <c r="F17" s="32">
        <v>154</v>
      </c>
      <c r="G17" s="32">
        <v>182</v>
      </c>
      <c r="H17" s="32">
        <v>251</v>
      </c>
      <c r="I17" s="32">
        <v>125</v>
      </c>
      <c r="J17" s="32">
        <v>243</v>
      </c>
      <c r="K17" s="32">
        <v>232</v>
      </c>
      <c r="L17" s="32">
        <v>25</v>
      </c>
      <c r="M17" s="32">
        <v>49</v>
      </c>
      <c r="N17" s="36">
        <v>5</v>
      </c>
    </row>
    <row r="18" spans="1:14" s="1" customFormat="1" ht="21" customHeight="1">
      <c r="A18" s="42" t="s">
        <v>19</v>
      </c>
      <c r="B18" s="8" t="s">
        <v>14</v>
      </c>
      <c r="C18" s="24">
        <v>391</v>
      </c>
      <c r="D18" s="28">
        <v>1096</v>
      </c>
      <c r="E18" s="32">
        <v>83</v>
      </c>
      <c r="F18" s="32">
        <v>157</v>
      </c>
      <c r="G18" s="32">
        <v>138</v>
      </c>
      <c r="H18" s="32">
        <v>245</v>
      </c>
      <c r="I18" s="32">
        <v>69</v>
      </c>
      <c r="J18" s="32">
        <v>171</v>
      </c>
      <c r="K18" s="32">
        <v>193</v>
      </c>
      <c r="L18" s="32">
        <v>21</v>
      </c>
      <c r="M18" s="32">
        <v>18</v>
      </c>
      <c r="N18" s="36">
        <v>1</v>
      </c>
    </row>
    <row r="19" spans="1:14" s="1" customFormat="1" ht="21" customHeight="1">
      <c r="A19" s="43"/>
      <c r="B19" s="8" t="s">
        <v>15</v>
      </c>
      <c r="C19" s="24">
        <v>213</v>
      </c>
      <c r="D19" s="28">
        <v>520</v>
      </c>
      <c r="E19" s="32">
        <v>38</v>
      </c>
      <c r="F19" s="32">
        <v>75</v>
      </c>
      <c r="G19" s="32">
        <v>77</v>
      </c>
      <c r="H19" s="32">
        <v>110</v>
      </c>
      <c r="I19" s="32">
        <v>32</v>
      </c>
      <c r="J19" s="32">
        <v>63</v>
      </c>
      <c r="K19" s="32">
        <v>99</v>
      </c>
      <c r="L19" s="32">
        <v>14</v>
      </c>
      <c r="M19" s="32">
        <v>11</v>
      </c>
      <c r="N19" s="36">
        <v>1</v>
      </c>
    </row>
    <row r="20" spans="1:14" s="1" customFormat="1" ht="21" customHeight="1">
      <c r="A20" s="48"/>
      <c r="B20" s="8" t="s">
        <v>16</v>
      </c>
      <c r="C20" s="24">
        <v>178</v>
      </c>
      <c r="D20" s="28">
        <v>576</v>
      </c>
      <c r="E20" s="32">
        <v>45</v>
      </c>
      <c r="F20" s="32">
        <v>82</v>
      </c>
      <c r="G20" s="32">
        <v>61</v>
      </c>
      <c r="H20" s="32">
        <v>135</v>
      </c>
      <c r="I20" s="32">
        <v>37</v>
      </c>
      <c r="J20" s="32">
        <v>108</v>
      </c>
      <c r="K20" s="32">
        <v>94</v>
      </c>
      <c r="L20" s="32">
        <v>7</v>
      </c>
      <c r="M20" s="32">
        <v>7</v>
      </c>
      <c r="N20" s="39">
        <v>0</v>
      </c>
    </row>
    <row r="21" spans="1:14" s="1" customFormat="1" ht="21" customHeight="1">
      <c r="A21" s="42" t="s">
        <v>20</v>
      </c>
      <c r="B21" s="8" t="s">
        <v>14</v>
      </c>
      <c r="C21" s="24">
        <v>720</v>
      </c>
      <c r="D21" s="28">
        <v>1835</v>
      </c>
      <c r="E21" s="32">
        <v>159</v>
      </c>
      <c r="F21" s="32">
        <v>217</v>
      </c>
      <c r="G21" s="32">
        <v>193</v>
      </c>
      <c r="H21" s="32">
        <v>364</v>
      </c>
      <c r="I21" s="32">
        <v>152</v>
      </c>
      <c r="J21" s="32">
        <v>287</v>
      </c>
      <c r="K21" s="32">
        <v>319</v>
      </c>
      <c r="L21" s="32">
        <v>55</v>
      </c>
      <c r="M21" s="32">
        <v>81</v>
      </c>
      <c r="N21" s="36">
        <v>8</v>
      </c>
    </row>
    <row r="22" spans="1:14" s="1" customFormat="1" ht="21" customHeight="1">
      <c r="A22" s="43"/>
      <c r="B22" s="8" t="s">
        <v>15</v>
      </c>
      <c r="C22" s="24">
        <v>406</v>
      </c>
      <c r="D22" s="28">
        <v>898</v>
      </c>
      <c r="E22" s="32">
        <v>89</v>
      </c>
      <c r="F22" s="32">
        <v>120</v>
      </c>
      <c r="G22" s="32">
        <v>89</v>
      </c>
      <c r="H22" s="32">
        <v>177</v>
      </c>
      <c r="I22" s="32">
        <v>68</v>
      </c>
      <c r="J22" s="32">
        <v>109</v>
      </c>
      <c r="K22" s="32">
        <v>163</v>
      </c>
      <c r="L22" s="32">
        <v>35</v>
      </c>
      <c r="M22" s="32">
        <v>44</v>
      </c>
      <c r="N22" s="36">
        <v>4</v>
      </c>
    </row>
    <row r="23" spans="1:14" s="1" customFormat="1" ht="21" customHeight="1">
      <c r="A23" s="48"/>
      <c r="B23" s="8" t="s">
        <v>16</v>
      </c>
      <c r="C23" s="24">
        <v>314</v>
      </c>
      <c r="D23" s="28">
        <v>937</v>
      </c>
      <c r="E23" s="32">
        <v>70</v>
      </c>
      <c r="F23" s="32">
        <v>97</v>
      </c>
      <c r="G23" s="32">
        <v>104</v>
      </c>
      <c r="H23" s="32">
        <v>187</v>
      </c>
      <c r="I23" s="32">
        <v>84</v>
      </c>
      <c r="J23" s="32">
        <v>178</v>
      </c>
      <c r="K23" s="32">
        <v>156</v>
      </c>
      <c r="L23" s="32">
        <v>20</v>
      </c>
      <c r="M23" s="32">
        <v>37</v>
      </c>
      <c r="N23" s="36">
        <v>4</v>
      </c>
    </row>
    <row r="24" spans="1:14" s="1" customFormat="1" ht="21" customHeight="1">
      <c r="A24" s="42" t="s">
        <v>21</v>
      </c>
      <c r="B24" s="8" t="s">
        <v>14</v>
      </c>
      <c r="C24" s="24">
        <v>421</v>
      </c>
      <c r="D24" s="28">
        <v>1210</v>
      </c>
      <c r="E24" s="32">
        <v>114</v>
      </c>
      <c r="F24" s="32">
        <v>147</v>
      </c>
      <c r="G24" s="32">
        <v>142</v>
      </c>
      <c r="H24" s="32">
        <v>247</v>
      </c>
      <c r="I24" s="32">
        <v>112</v>
      </c>
      <c r="J24" s="32">
        <v>175</v>
      </c>
      <c r="K24" s="32">
        <v>231</v>
      </c>
      <c r="L24" s="32">
        <v>22</v>
      </c>
      <c r="M24" s="32">
        <v>19</v>
      </c>
      <c r="N24" s="36">
        <v>1</v>
      </c>
    </row>
    <row r="25" spans="1:14" s="1" customFormat="1" ht="21" customHeight="1">
      <c r="A25" s="43"/>
      <c r="B25" s="8" t="s">
        <v>15</v>
      </c>
      <c r="C25" s="24">
        <v>244</v>
      </c>
      <c r="D25" s="28">
        <v>565</v>
      </c>
      <c r="E25" s="32">
        <v>59</v>
      </c>
      <c r="F25" s="32">
        <v>67</v>
      </c>
      <c r="G25" s="32">
        <v>65</v>
      </c>
      <c r="H25" s="32">
        <v>115</v>
      </c>
      <c r="I25" s="32">
        <v>45</v>
      </c>
      <c r="J25" s="32">
        <v>64</v>
      </c>
      <c r="K25" s="32">
        <v>120</v>
      </c>
      <c r="L25" s="32">
        <v>16</v>
      </c>
      <c r="M25" s="32">
        <v>14</v>
      </c>
      <c r="N25" s="39">
        <v>0</v>
      </c>
    </row>
    <row r="26" spans="1:14" s="1" customFormat="1" ht="21" customHeight="1">
      <c r="A26" s="48"/>
      <c r="B26" s="8" t="s">
        <v>16</v>
      </c>
      <c r="C26" s="24">
        <v>177</v>
      </c>
      <c r="D26" s="28">
        <v>645</v>
      </c>
      <c r="E26" s="32">
        <v>55</v>
      </c>
      <c r="F26" s="32">
        <v>80</v>
      </c>
      <c r="G26" s="32">
        <v>77</v>
      </c>
      <c r="H26" s="32">
        <v>132</v>
      </c>
      <c r="I26" s="32">
        <v>67</v>
      </c>
      <c r="J26" s="32">
        <v>111</v>
      </c>
      <c r="K26" s="32">
        <v>111</v>
      </c>
      <c r="L26" s="32">
        <v>6</v>
      </c>
      <c r="M26" s="32">
        <v>5</v>
      </c>
      <c r="N26" s="36">
        <v>1</v>
      </c>
    </row>
    <row r="27" spans="1:14" s="1" customFormat="1" ht="21" customHeight="1">
      <c r="A27" s="42" t="s">
        <v>22</v>
      </c>
      <c r="B27" s="8" t="s">
        <v>14</v>
      </c>
      <c r="C27" s="24">
        <v>323</v>
      </c>
      <c r="D27" s="28">
        <v>1006</v>
      </c>
      <c r="E27" s="32">
        <v>67</v>
      </c>
      <c r="F27" s="32">
        <v>135</v>
      </c>
      <c r="G27" s="32">
        <v>129</v>
      </c>
      <c r="H27" s="32">
        <v>227</v>
      </c>
      <c r="I27" s="32">
        <v>90</v>
      </c>
      <c r="J27" s="32">
        <v>152</v>
      </c>
      <c r="K27" s="32">
        <v>157</v>
      </c>
      <c r="L27" s="32">
        <v>29</v>
      </c>
      <c r="M27" s="32">
        <v>20</v>
      </c>
      <c r="N27" s="39">
        <v>0</v>
      </c>
    </row>
    <row r="28" spans="1:14" s="1" customFormat="1" ht="21" customHeight="1">
      <c r="A28" s="43"/>
      <c r="B28" s="8" t="s">
        <v>15</v>
      </c>
      <c r="C28" s="24">
        <v>191</v>
      </c>
      <c r="D28" s="28">
        <v>493</v>
      </c>
      <c r="E28" s="32">
        <v>38</v>
      </c>
      <c r="F28" s="32">
        <v>81</v>
      </c>
      <c r="G28" s="32">
        <v>53</v>
      </c>
      <c r="H28" s="32">
        <v>106</v>
      </c>
      <c r="I28" s="32">
        <v>40</v>
      </c>
      <c r="J28" s="32">
        <v>69</v>
      </c>
      <c r="K28" s="32">
        <v>74</v>
      </c>
      <c r="L28" s="32">
        <v>20</v>
      </c>
      <c r="M28" s="32">
        <v>12</v>
      </c>
      <c r="N28" s="39">
        <v>0</v>
      </c>
    </row>
    <row r="29" spans="1:14" s="1" customFormat="1" ht="21" customHeight="1">
      <c r="A29" s="48"/>
      <c r="B29" s="8" t="s">
        <v>16</v>
      </c>
      <c r="C29" s="24">
        <v>132</v>
      </c>
      <c r="D29" s="28">
        <v>513</v>
      </c>
      <c r="E29" s="32">
        <v>29</v>
      </c>
      <c r="F29" s="32">
        <v>54</v>
      </c>
      <c r="G29" s="32">
        <v>76</v>
      </c>
      <c r="H29" s="32">
        <v>121</v>
      </c>
      <c r="I29" s="32">
        <v>50</v>
      </c>
      <c r="J29" s="32">
        <v>83</v>
      </c>
      <c r="K29" s="32">
        <v>83</v>
      </c>
      <c r="L29" s="32">
        <v>9</v>
      </c>
      <c r="M29" s="32">
        <v>8</v>
      </c>
      <c r="N29" s="39">
        <v>0</v>
      </c>
    </row>
    <row r="30" spans="1:14" s="1" customFormat="1" ht="21" customHeight="1">
      <c r="A30" s="42" t="s">
        <v>23</v>
      </c>
      <c r="B30" s="8" t="s">
        <v>14</v>
      </c>
      <c r="C30" s="24">
        <v>326</v>
      </c>
      <c r="D30" s="28">
        <v>930</v>
      </c>
      <c r="E30" s="32">
        <v>62</v>
      </c>
      <c r="F30" s="32">
        <v>127</v>
      </c>
      <c r="G30" s="32">
        <v>115</v>
      </c>
      <c r="H30" s="32">
        <v>209</v>
      </c>
      <c r="I30" s="32">
        <v>58</v>
      </c>
      <c r="J30" s="32">
        <v>143</v>
      </c>
      <c r="K30" s="32">
        <v>167</v>
      </c>
      <c r="L30" s="32">
        <v>20</v>
      </c>
      <c r="M30" s="32">
        <v>25</v>
      </c>
      <c r="N30" s="36">
        <v>4</v>
      </c>
    </row>
    <row r="31" spans="1:14" s="1" customFormat="1" ht="21" customHeight="1">
      <c r="A31" s="43"/>
      <c r="B31" s="9" t="s">
        <v>15</v>
      </c>
      <c r="C31" s="25">
        <v>186</v>
      </c>
      <c r="D31" s="29">
        <v>449</v>
      </c>
      <c r="E31" s="33">
        <v>34</v>
      </c>
      <c r="F31" s="33">
        <v>67</v>
      </c>
      <c r="G31" s="33">
        <v>56</v>
      </c>
      <c r="H31" s="33">
        <v>103</v>
      </c>
      <c r="I31" s="33">
        <v>22</v>
      </c>
      <c r="J31" s="33">
        <v>50</v>
      </c>
      <c r="K31" s="33">
        <v>86</v>
      </c>
      <c r="L31" s="33">
        <v>13</v>
      </c>
      <c r="M31" s="33">
        <v>17</v>
      </c>
      <c r="N31" s="37">
        <v>1</v>
      </c>
    </row>
    <row r="32" spans="1:14" s="1" customFormat="1" ht="21" customHeight="1" thickBot="1">
      <c r="A32" s="44"/>
      <c r="B32" s="10" t="s">
        <v>16</v>
      </c>
      <c r="C32" s="26">
        <v>140</v>
      </c>
      <c r="D32" s="30">
        <v>481</v>
      </c>
      <c r="E32" s="34">
        <v>28</v>
      </c>
      <c r="F32" s="34">
        <v>60</v>
      </c>
      <c r="G32" s="34">
        <v>59</v>
      </c>
      <c r="H32" s="34">
        <v>106</v>
      </c>
      <c r="I32" s="34">
        <v>36</v>
      </c>
      <c r="J32" s="34">
        <v>93</v>
      </c>
      <c r="K32" s="34">
        <v>81</v>
      </c>
      <c r="L32" s="34">
        <v>7</v>
      </c>
      <c r="M32" s="34">
        <v>8</v>
      </c>
      <c r="N32" s="38">
        <v>3</v>
      </c>
    </row>
    <row r="33" spans="1:14" s="1" customFormat="1" ht="21" customHeight="1">
      <c r="A33" s="45" t="str">
        <f>IF(LEN(A2)&gt;0,"**本表「合計、男、女」與表10720-01-04-2按身分別分之戶數及人數應該相等。","")</f>
        <v/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s="2" customFormat="1" ht="36" customHeight="1">
      <c r="A34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ht="18" customHeight="1">
      <c r="A35" s="47" t="str">
        <f>IF(LEN(A2)&gt;0,"資料來源："&amp;A2,"")</f>
        <v/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ht="18" customHeight="1">
      <c r="A36" s="47" t="str">
        <f>IF(LEN(A2)&gt;0,"填表說明："&amp;C2,"")</f>
        <v/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</sheetData>
  <mergeCells count="17">
    <mergeCell ref="A27:A29"/>
    <mergeCell ref="A4:N4"/>
    <mergeCell ref="A5:N5"/>
    <mergeCell ref="A6:B8"/>
    <mergeCell ref="C6:C8"/>
    <mergeCell ref="D6:N7"/>
    <mergeCell ref="A9:A11"/>
    <mergeCell ref="A30:A32"/>
    <mergeCell ref="A33:N33"/>
    <mergeCell ref="A34:N34"/>
    <mergeCell ref="A35:N35"/>
    <mergeCell ref="A36:N36"/>
    <mergeCell ref="A12:A14"/>
    <mergeCell ref="A15:A17"/>
    <mergeCell ref="A18:A20"/>
    <mergeCell ref="A21:A23"/>
    <mergeCell ref="A24:A2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85" zoomScaleNormal="85" workbookViewId="0" topLeftCell="A3"/>
  </sheetViews>
  <sheetFormatPr defaultColWidth="9.33203125" defaultRowHeight="12"/>
  <cols>
    <col min="1" max="1" width="18.83203125" style="0" customWidth="1"/>
    <col min="2" max="2" width="8.83203125" style="0" customWidth="1"/>
    <col min="3" max="14" width="16.83203125" style="0" customWidth="1"/>
  </cols>
  <sheetData>
    <row r="1" spans="1:6" s="3" customFormat="1" ht="31.5" customHeight="1" hidden="1">
      <c r="A1" s="3" t="s">
        <v>41</v>
      </c>
      <c r="B1" s="3" t="s">
        <v>24</v>
      </c>
      <c r="C1" s="3" t="s">
        <v>25</v>
      </c>
      <c r="D1" s="3" t="s">
        <v>26</v>
      </c>
      <c r="E1" s="40" t="s">
        <v>27</v>
      </c>
      <c r="F1" s="3" t="s">
        <v>28</v>
      </c>
    </row>
    <row r="2" spans="1:3" s="3" customFormat="1" ht="31.5" customHeight="1" hidden="1">
      <c r="A2" s="3" t="s">
        <v>36</v>
      </c>
      <c r="B2" s="3" t="s">
        <v>29</v>
      </c>
      <c r="C2" s="3" t="s">
        <v>30</v>
      </c>
    </row>
    <row r="3" s="3" customFormat="1" ht="31.5" customHeight="1"/>
    <row r="4" spans="1:14" ht="36" customHeight="1">
      <c r="A4" s="49" t="s">
        <v>40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24" customHeight="1" thickBot="1">
      <c r="A5" s="50" t="str">
        <f>F1</f>
        <v>中華民國112年第4季( 12月底 )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1" customFormat="1" ht="20.1" customHeight="1">
      <c r="A6" s="51" t="s">
        <v>2</v>
      </c>
      <c r="B6" s="52"/>
      <c r="C6" s="57" t="s">
        <v>13</v>
      </c>
      <c r="D6" s="51" t="s">
        <v>0</v>
      </c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1" customFormat="1" ht="20.1" customHeight="1">
      <c r="A7" s="53"/>
      <c r="B7" s="54"/>
      <c r="C7" s="58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1" customFormat="1" ht="39.9" customHeight="1" thickBot="1">
      <c r="A8" s="55"/>
      <c r="B8" s="56"/>
      <c r="C8" s="59"/>
      <c r="D8" s="6" t="s">
        <v>1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5" t="s">
        <v>12</v>
      </c>
    </row>
    <row r="9" spans="1:14" s="1" customFormat="1" ht="21" customHeight="1">
      <c r="A9" s="61" t="s">
        <v>38</v>
      </c>
      <c r="B9" s="7" t="s">
        <v>14</v>
      </c>
      <c r="C9" s="23">
        <v>112</v>
      </c>
      <c r="D9" s="27">
        <v>333</v>
      </c>
      <c r="E9" s="31">
        <v>22</v>
      </c>
      <c r="F9" s="31">
        <v>43</v>
      </c>
      <c r="G9" s="31">
        <v>49</v>
      </c>
      <c r="H9" s="31">
        <v>73</v>
      </c>
      <c r="I9" s="31">
        <v>22</v>
      </c>
      <c r="J9" s="31">
        <v>52</v>
      </c>
      <c r="K9" s="31">
        <v>51</v>
      </c>
      <c r="L9" s="31">
        <v>7</v>
      </c>
      <c r="M9" s="31">
        <v>12</v>
      </c>
      <c r="N9" s="35">
        <v>2</v>
      </c>
    </row>
    <row r="10" spans="1:14" s="1" customFormat="1" ht="21" customHeight="1">
      <c r="A10" s="43"/>
      <c r="B10" s="8" t="s">
        <v>15</v>
      </c>
      <c r="C10" s="24">
        <v>47</v>
      </c>
      <c r="D10" s="28">
        <v>137</v>
      </c>
      <c r="E10" s="32">
        <v>15</v>
      </c>
      <c r="F10" s="32">
        <v>16</v>
      </c>
      <c r="G10" s="32">
        <v>16</v>
      </c>
      <c r="H10" s="32">
        <v>35</v>
      </c>
      <c r="I10" s="32">
        <v>7</v>
      </c>
      <c r="J10" s="32">
        <v>15</v>
      </c>
      <c r="K10" s="32">
        <v>20</v>
      </c>
      <c r="L10" s="32">
        <v>7</v>
      </c>
      <c r="M10" s="32">
        <v>5</v>
      </c>
      <c r="N10" s="36">
        <v>1</v>
      </c>
    </row>
    <row r="11" spans="1:14" s="1" customFormat="1" ht="21" customHeight="1">
      <c r="A11" s="48"/>
      <c r="B11" s="8" t="s">
        <v>16</v>
      </c>
      <c r="C11" s="24">
        <v>65</v>
      </c>
      <c r="D11" s="28">
        <v>196</v>
      </c>
      <c r="E11" s="32">
        <v>7</v>
      </c>
      <c r="F11" s="32">
        <v>27</v>
      </c>
      <c r="G11" s="32">
        <v>33</v>
      </c>
      <c r="H11" s="32">
        <v>38</v>
      </c>
      <c r="I11" s="32">
        <v>15</v>
      </c>
      <c r="J11" s="32">
        <v>37</v>
      </c>
      <c r="K11" s="32">
        <v>31</v>
      </c>
      <c r="L11" s="41">
        <v>0</v>
      </c>
      <c r="M11" s="32">
        <v>7</v>
      </c>
      <c r="N11" s="36">
        <v>1</v>
      </c>
    </row>
    <row r="12" spans="1:14" s="1" customFormat="1" ht="21" customHeight="1">
      <c r="A12" s="42" t="s">
        <v>31</v>
      </c>
      <c r="B12" s="8" t="s">
        <v>14</v>
      </c>
      <c r="C12" s="24">
        <v>444</v>
      </c>
      <c r="D12" s="28">
        <v>1248</v>
      </c>
      <c r="E12" s="32">
        <v>68</v>
      </c>
      <c r="F12" s="32">
        <v>165</v>
      </c>
      <c r="G12" s="32">
        <v>183</v>
      </c>
      <c r="H12" s="32">
        <v>287</v>
      </c>
      <c r="I12" s="32">
        <v>93</v>
      </c>
      <c r="J12" s="32">
        <v>158</v>
      </c>
      <c r="K12" s="32">
        <v>237</v>
      </c>
      <c r="L12" s="32">
        <v>33</v>
      </c>
      <c r="M12" s="32">
        <v>23</v>
      </c>
      <c r="N12" s="36">
        <v>1</v>
      </c>
    </row>
    <row r="13" spans="1:14" s="1" customFormat="1" ht="21" customHeight="1">
      <c r="A13" s="43"/>
      <c r="B13" s="8" t="s">
        <v>15</v>
      </c>
      <c r="C13" s="24">
        <v>255</v>
      </c>
      <c r="D13" s="28">
        <v>610</v>
      </c>
      <c r="E13" s="32">
        <v>32</v>
      </c>
      <c r="F13" s="32">
        <v>83</v>
      </c>
      <c r="G13" s="32">
        <v>101</v>
      </c>
      <c r="H13" s="32">
        <v>151</v>
      </c>
      <c r="I13" s="32">
        <v>33</v>
      </c>
      <c r="J13" s="32">
        <v>58</v>
      </c>
      <c r="K13" s="32">
        <v>113</v>
      </c>
      <c r="L13" s="32">
        <v>24</v>
      </c>
      <c r="M13" s="32">
        <v>14</v>
      </c>
      <c r="N13" s="36">
        <v>1</v>
      </c>
    </row>
    <row r="14" spans="1:14" s="1" customFormat="1" ht="21" customHeight="1">
      <c r="A14" s="48"/>
      <c r="B14" s="8" t="s">
        <v>16</v>
      </c>
      <c r="C14" s="24">
        <v>189</v>
      </c>
      <c r="D14" s="28">
        <v>638</v>
      </c>
      <c r="E14" s="32">
        <v>36</v>
      </c>
      <c r="F14" s="32">
        <v>82</v>
      </c>
      <c r="G14" s="32">
        <v>82</v>
      </c>
      <c r="H14" s="32">
        <v>136</v>
      </c>
      <c r="I14" s="32">
        <v>60</v>
      </c>
      <c r="J14" s="32">
        <v>100</v>
      </c>
      <c r="K14" s="32">
        <v>124</v>
      </c>
      <c r="L14" s="32">
        <v>9</v>
      </c>
      <c r="M14" s="32">
        <v>9</v>
      </c>
      <c r="N14" s="39">
        <v>0</v>
      </c>
    </row>
    <row r="15" spans="1:14" s="1" customFormat="1" ht="21" customHeight="1">
      <c r="A15" s="42" t="s">
        <v>32</v>
      </c>
      <c r="B15" s="8" t="s">
        <v>14</v>
      </c>
      <c r="C15" s="24">
        <v>275</v>
      </c>
      <c r="D15" s="28">
        <v>726</v>
      </c>
      <c r="E15" s="32">
        <v>55</v>
      </c>
      <c r="F15" s="32">
        <v>99</v>
      </c>
      <c r="G15" s="32">
        <v>109</v>
      </c>
      <c r="H15" s="32">
        <v>131</v>
      </c>
      <c r="I15" s="32">
        <v>73</v>
      </c>
      <c r="J15" s="32">
        <v>96</v>
      </c>
      <c r="K15" s="32">
        <v>120</v>
      </c>
      <c r="L15" s="32">
        <v>26</v>
      </c>
      <c r="M15" s="32">
        <v>17</v>
      </c>
      <c r="N15" s="39">
        <v>0</v>
      </c>
    </row>
    <row r="16" spans="1:14" s="1" customFormat="1" ht="21" customHeight="1">
      <c r="A16" s="43"/>
      <c r="B16" s="8" t="s">
        <v>15</v>
      </c>
      <c r="C16" s="24">
        <v>152</v>
      </c>
      <c r="D16" s="28">
        <v>359</v>
      </c>
      <c r="E16" s="32">
        <v>35</v>
      </c>
      <c r="F16" s="32">
        <v>50</v>
      </c>
      <c r="G16" s="32">
        <v>49</v>
      </c>
      <c r="H16" s="32">
        <v>71</v>
      </c>
      <c r="I16" s="32">
        <v>26</v>
      </c>
      <c r="J16" s="32">
        <v>34</v>
      </c>
      <c r="K16" s="32">
        <v>72</v>
      </c>
      <c r="L16" s="32">
        <v>15</v>
      </c>
      <c r="M16" s="32">
        <v>7</v>
      </c>
      <c r="N16" s="39">
        <v>0</v>
      </c>
    </row>
    <row r="17" spans="1:14" s="1" customFormat="1" ht="21" customHeight="1">
      <c r="A17" s="48"/>
      <c r="B17" s="8" t="s">
        <v>16</v>
      </c>
      <c r="C17" s="24">
        <v>123</v>
      </c>
      <c r="D17" s="28">
        <v>367</v>
      </c>
      <c r="E17" s="32">
        <v>20</v>
      </c>
      <c r="F17" s="32">
        <v>49</v>
      </c>
      <c r="G17" s="32">
        <v>60</v>
      </c>
      <c r="H17" s="32">
        <v>60</v>
      </c>
      <c r="I17" s="32">
        <v>47</v>
      </c>
      <c r="J17" s="32">
        <v>62</v>
      </c>
      <c r="K17" s="32">
        <v>48</v>
      </c>
      <c r="L17" s="32">
        <v>11</v>
      </c>
      <c r="M17" s="32">
        <v>10</v>
      </c>
      <c r="N17" s="39">
        <v>0</v>
      </c>
    </row>
    <row r="18" spans="1:14" s="1" customFormat="1" ht="21" customHeight="1">
      <c r="A18" s="42" t="s">
        <v>33</v>
      </c>
      <c r="B18" s="8" t="s">
        <v>14</v>
      </c>
      <c r="C18" s="24">
        <v>137</v>
      </c>
      <c r="D18" s="28">
        <v>374</v>
      </c>
      <c r="E18" s="32">
        <v>26</v>
      </c>
      <c r="F18" s="32">
        <v>36</v>
      </c>
      <c r="G18" s="32">
        <v>43</v>
      </c>
      <c r="H18" s="32">
        <v>74</v>
      </c>
      <c r="I18" s="32">
        <v>40</v>
      </c>
      <c r="J18" s="32">
        <v>38</v>
      </c>
      <c r="K18" s="32">
        <v>85</v>
      </c>
      <c r="L18" s="32">
        <v>18</v>
      </c>
      <c r="M18" s="32">
        <v>14</v>
      </c>
      <c r="N18" s="39">
        <v>0</v>
      </c>
    </row>
    <row r="19" spans="1:14" s="1" customFormat="1" ht="21" customHeight="1">
      <c r="A19" s="43"/>
      <c r="B19" s="8" t="s">
        <v>15</v>
      </c>
      <c r="C19" s="24">
        <v>82</v>
      </c>
      <c r="D19" s="28">
        <v>186</v>
      </c>
      <c r="E19" s="32">
        <v>17</v>
      </c>
      <c r="F19" s="32">
        <v>25</v>
      </c>
      <c r="G19" s="32">
        <v>17</v>
      </c>
      <c r="H19" s="32">
        <v>29</v>
      </c>
      <c r="I19" s="32">
        <v>19</v>
      </c>
      <c r="J19" s="32">
        <v>16</v>
      </c>
      <c r="K19" s="32">
        <v>41</v>
      </c>
      <c r="L19" s="32">
        <v>14</v>
      </c>
      <c r="M19" s="32">
        <v>8</v>
      </c>
      <c r="N19" s="39">
        <v>0</v>
      </c>
    </row>
    <row r="20" spans="1:14" s="1" customFormat="1" ht="21" customHeight="1">
      <c r="A20" s="48"/>
      <c r="B20" s="8" t="s">
        <v>16</v>
      </c>
      <c r="C20" s="24">
        <v>55</v>
      </c>
      <c r="D20" s="28">
        <v>188</v>
      </c>
      <c r="E20" s="32">
        <v>9</v>
      </c>
      <c r="F20" s="32">
        <v>11</v>
      </c>
      <c r="G20" s="32">
        <v>26</v>
      </c>
      <c r="H20" s="32">
        <v>45</v>
      </c>
      <c r="I20" s="32">
        <v>21</v>
      </c>
      <c r="J20" s="32">
        <v>22</v>
      </c>
      <c r="K20" s="32">
        <v>44</v>
      </c>
      <c r="L20" s="32">
        <v>4</v>
      </c>
      <c r="M20" s="32">
        <v>6</v>
      </c>
      <c r="N20" s="39">
        <v>0</v>
      </c>
    </row>
    <row r="21" spans="1:14" s="1" customFormat="1" ht="21" customHeight="1">
      <c r="A21" s="42" t="s">
        <v>34</v>
      </c>
      <c r="B21" s="8" t="s">
        <v>14</v>
      </c>
      <c r="C21" s="24">
        <v>205</v>
      </c>
      <c r="D21" s="28">
        <v>603</v>
      </c>
      <c r="E21" s="32">
        <v>43</v>
      </c>
      <c r="F21" s="32">
        <v>87</v>
      </c>
      <c r="G21" s="32">
        <v>99</v>
      </c>
      <c r="H21" s="32">
        <v>142</v>
      </c>
      <c r="I21" s="32">
        <v>43</v>
      </c>
      <c r="J21" s="32">
        <v>82</v>
      </c>
      <c r="K21" s="32">
        <v>84</v>
      </c>
      <c r="L21" s="32">
        <v>13</v>
      </c>
      <c r="M21" s="32">
        <v>7</v>
      </c>
      <c r="N21" s="36">
        <v>3</v>
      </c>
    </row>
    <row r="22" spans="1:14" s="1" customFormat="1" ht="21" customHeight="1">
      <c r="A22" s="43"/>
      <c r="B22" s="8" t="s">
        <v>15</v>
      </c>
      <c r="C22" s="24">
        <v>121</v>
      </c>
      <c r="D22" s="28">
        <v>322</v>
      </c>
      <c r="E22" s="32">
        <v>26</v>
      </c>
      <c r="F22" s="32">
        <v>45</v>
      </c>
      <c r="G22" s="32">
        <v>55</v>
      </c>
      <c r="H22" s="32">
        <v>77</v>
      </c>
      <c r="I22" s="32">
        <v>15</v>
      </c>
      <c r="J22" s="32">
        <v>36</v>
      </c>
      <c r="K22" s="32">
        <v>50</v>
      </c>
      <c r="L22" s="32">
        <v>10</v>
      </c>
      <c r="M22" s="32">
        <v>7</v>
      </c>
      <c r="N22" s="36">
        <v>1</v>
      </c>
    </row>
    <row r="23" spans="1:14" s="1" customFormat="1" ht="21" customHeight="1">
      <c r="A23" s="48"/>
      <c r="B23" s="8" t="s">
        <v>16</v>
      </c>
      <c r="C23" s="24">
        <v>84</v>
      </c>
      <c r="D23" s="28">
        <v>281</v>
      </c>
      <c r="E23" s="32">
        <v>17</v>
      </c>
      <c r="F23" s="32">
        <v>42</v>
      </c>
      <c r="G23" s="32">
        <v>44</v>
      </c>
      <c r="H23" s="32">
        <v>65</v>
      </c>
      <c r="I23" s="32">
        <v>28</v>
      </c>
      <c r="J23" s="32">
        <v>46</v>
      </c>
      <c r="K23" s="32">
        <v>34</v>
      </c>
      <c r="L23" s="32">
        <v>3</v>
      </c>
      <c r="M23" s="41">
        <v>0</v>
      </c>
      <c r="N23" s="36">
        <v>2</v>
      </c>
    </row>
    <row r="24" spans="1:14" s="1" customFormat="1" ht="21" customHeight="1">
      <c r="A24" s="42" t="s">
        <v>35</v>
      </c>
      <c r="B24" s="8" t="s">
        <v>14</v>
      </c>
      <c r="C24" s="24">
        <v>176</v>
      </c>
      <c r="D24" s="28">
        <v>553</v>
      </c>
      <c r="E24" s="32">
        <v>61</v>
      </c>
      <c r="F24" s="32">
        <v>53</v>
      </c>
      <c r="G24" s="32">
        <v>77</v>
      </c>
      <c r="H24" s="32">
        <v>133</v>
      </c>
      <c r="I24" s="32">
        <v>61</v>
      </c>
      <c r="J24" s="32">
        <v>57</v>
      </c>
      <c r="K24" s="32">
        <v>83</v>
      </c>
      <c r="L24" s="32">
        <v>12</v>
      </c>
      <c r="M24" s="32">
        <v>16</v>
      </c>
      <c r="N24" s="39">
        <v>0</v>
      </c>
    </row>
    <row r="25" spans="1:14" s="1" customFormat="1" ht="21" customHeight="1">
      <c r="A25" s="43"/>
      <c r="B25" s="8" t="s">
        <v>15</v>
      </c>
      <c r="C25" s="24">
        <v>110</v>
      </c>
      <c r="D25" s="28">
        <v>274</v>
      </c>
      <c r="E25" s="32">
        <v>33</v>
      </c>
      <c r="F25" s="32">
        <v>28</v>
      </c>
      <c r="G25" s="32">
        <v>35</v>
      </c>
      <c r="H25" s="32">
        <v>68</v>
      </c>
      <c r="I25" s="32">
        <v>29</v>
      </c>
      <c r="J25" s="32">
        <v>24</v>
      </c>
      <c r="K25" s="32">
        <v>40</v>
      </c>
      <c r="L25" s="32">
        <v>7</v>
      </c>
      <c r="M25" s="32">
        <v>10</v>
      </c>
      <c r="N25" s="39">
        <v>0</v>
      </c>
    </row>
    <row r="26" spans="1:14" s="1" customFormat="1" ht="21" customHeight="1">
      <c r="A26" s="48"/>
      <c r="B26" s="8" t="s">
        <v>16</v>
      </c>
      <c r="C26" s="24">
        <v>66</v>
      </c>
      <c r="D26" s="28">
        <v>279</v>
      </c>
      <c r="E26" s="32">
        <v>28</v>
      </c>
      <c r="F26" s="32">
        <v>25</v>
      </c>
      <c r="G26" s="32">
        <v>42</v>
      </c>
      <c r="H26" s="32">
        <v>65</v>
      </c>
      <c r="I26" s="32">
        <v>32</v>
      </c>
      <c r="J26" s="32">
        <v>33</v>
      </c>
      <c r="K26" s="32">
        <v>43</v>
      </c>
      <c r="L26" s="32">
        <v>5</v>
      </c>
      <c r="M26" s="32">
        <v>6</v>
      </c>
      <c r="N26" s="39">
        <v>0</v>
      </c>
    </row>
    <row r="27" spans="1:14" s="1" customFormat="1" ht="21" customHeight="1">
      <c r="A27" s="42"/>
      <c r="B27" s="8"/>
      <c r="C27" s="11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7"/>
    </row>
    <row r="28" spans="1:14" s="1" customFormat="1" ht="21" customHeight="1">
      <c r="A28" s="62"/>
      <c r="B28" s="8"/>
      <c r="C28" s="11"/>
      <c r="D28" s="20"/>
      <c r="E28" s="12"/>
      <c r="F28" s="12"/>
      <c r="G28" s="12"/>
      <c r="H28" s="12"/>
      <c r="I28" s="12"/>
      <c r="J28" s="12"/>
      <c r="K28" s="12"/>
      <c r="L28" s="12"/>
      <c r="M28" s="12"/>
      <c r="N28" s="17"/>
    </row>
    <row r="29" spans="1:14" s="1" customFormat="1" ht="21" customHeight="1">
      <c r="A29" s="64"/>
      <c r="B29" s="8"/>
      <c r="C29" s="11"/>
      <c r="D29" s="20"/>
      <c r="E29" s="12"/>
      <c r="F29" s="12"/>
      <c r="G29" s="12"/>
      <c r="H29" s="12"/>
      <c r="I29" s="12"/>
      <c r="J29" s="12"/>
      <c r="K29" s="12"/>
      <c r="L29" s="12"/>
      <c r="M29" s="12"/>
      <c r="N29" s="17"/>
    </row>
    <row r="30" spans="1:14" s="1" customFormat="1" ht="21" customHeight="1">
      <c r="A30" s="42"/>
      <c r="B30" s="8"/>
      <c r="C30" s="11"/>
      <c r="D30" s="20"/>
      <c r="E30" s="12"/>
      <c r="F30" s="12"/>
      <c r="G30" s="12"/>
      <c r="H30" s="12"/>
      <c r="I30" s="12"/>
      <c r="J30" s="12"/>
      <c r="K30" s="12"/>
      <c r="L30" s="12"/>
      <c r="M30" s="12"/>
      <c r="N30" s="17"/>
    </row>
    <row r="31" spans="1:14" s="1" customFormat="1" ht="21" customHeight="1">
      <c r="A31" s="62"/>
      <c r="B31" s="9"/>
      <c r="C31" s="13"/>
      <c r="D31" s="21"/>
      <c r="E31" s="14"/>
      <c r="F31" s="14"/>
      <c r="G31" s="14"/>
      <c r="H31" s="14"/>
      <c r="I31" s="14"/>
      <c r="J31" s="14"/>
      <c r="K31" s="14"/>
      <c r="L31" s="14"/>
      <c r="M31" s="14"/>
      <c r="N31" s="18"/>
    </row>
    <row r="32" spans="1:14" s="1" customFormat="1" ht="21" customHeight="1" thickBot="1">
      <c r="A32" s="63"/>
      <c r="B32" s="10"/>
      <c r="C32" s="15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9"/>
    </row>
    <row r="33" spans="1:14" s="1" customFormat="1" ht="21" customHeight="1">
      <c r="A33" s="45" t="str">
        <f>IF(LEN(A2)&gt;0,"**本表「合計、男、女」與表10720-01-04-2按身分別分之戶數及人數應該相等。","")</f>
        <v>**本表「合計、男、女」與表10720-01-04-2按身分別分之戶數及人數應該相等。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s="2" customFormat="1" ht="36" customHeight="1">
      <c r="A34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ht="18" customHeight="1">
      <c r="A35" s="47" t="str">
        <f>IF(LEN(A2)&gt;0,"資料來源："&amp;A2,"")</f>
        <v>資料來源：依據各公所報送本府資料彙編。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ht="18" customHeight="1">
      <c r="A36" s="47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</sheetData>
  <mergeCells count="17">
    <mergeCell ref="A27:A29"/>
    <mergeCell ref="A4:N4"/>
    <mergeCell ref="A5:N5"/>
    <mergeCell ref="A6:B8"/>
    <mergeCell ref="C6:C8"/>
    <mergeCell ref="D6:N7"/>
    <mergeCell ref="A9:A11"/>
    <mergeCell ref="A30:A32"/>
    <mergeCell ref="A33:N33"/>
    <mergeCell ref="A34:N34"/>
    <mergeCell ref="A35:N35"/>
    <mergeCell ref="A36:N36"/>
    <mergeCell ref="A12:A14"/>
    <mergeCell ref="A15:A17"/>
    <mergeCell ref="A18:A20"/>
    <mergeCell ref="A21:A23"/>
    <mergeCell ref="A24:A2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王怡蓁</cp:lastModifiedBy>
  <cp:lastPrinted>2011-03-14T05:47:27Z</cp:lastPrinted>
  <dcterms:created xsi:type="dcterms:W3CDTF">2001-02-06T07:45:53Z</dcterms:created>
  <dcterms:modified xsi:type="dcterms:W3CDTF">2024-01-08T10:05:30Z</dcterms:modified>
  <cp:category/>
  <cp:version/>
  <cp:contentType/>
  <cp:contentStatus/>
</cp:coreProperties>
</file>