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3040" windowHeight="9132" activeTab="0"/>
  </bookViews>
  <sheets>
    <sheet name="10740-02-02" sheetId="1" r:id="rId1"/>
  </sheets>
  <definedNames>
    <definedName name="pp">'10740-02-02'!$A$3:$I$25</definedName>
  </definedNames>
  <calcPr calcId="162913"/>
</workbook>
</file>

<file path=xl/sharedStrings.xml><?xml version="1.0" encoding="utf-8"?>
<sst xmlns="http://schemas.openxmlformats.org/spreadsheetml/2006/main" count="36" uniqueCount="32">
  <si>
    <t>其他</t>
  </si>
  <si>
    <t>本國籍非原住民</t>
  </si>
  <si>
    <t>本國籍原住民</t>
  </si>
  <si>
    <t>大陸籍(含港澳)</t>
  </si>
  <si>
    <t>外國籍</t>
  </si>
  <si>
    <t>被害人國籍身分</t>
  </si>
  <si>
    <t>總計</t>
  </si>
  <si>
    <t>大陸籍(含港澳)</t>
  </si>
  <si>
    <t>外國籍</t>
  </si>
  <si>
    <t>其他</t>
  </si>
  <si>
    <t>民國113年 1月24日 18:42:37 印製</t>
  </si>
  <si>
    <t>本表編製2份，於完成會核程序並經機關首長核章後，1份送主計處（室），1份自存外，應由網際網路線上傳送至衛生福利部統計處資料庫。</t>
  </si>
  <si>
    <t>心理復建補助</t>
  </si>
  <si>
    <t>律師費用補助</t>
  </si>
  <si>
    <t>訴訟費用補助</t>
  </si>
  <si>
    <t>民間慈善團體資助</t>
  </si>
  <si>
    <t>其他補助</t>
  </si>
  <si>
    <t>緊急生活扶助</t>
  </si>
  <si>
    <t>生活扶助</t>
  </si>
  <si>
    <t>急難救助</t>
  </si>
  <si>
    <t>租金補助</t>
  </si>
  <si>
    <t>醫療補助</t>
  </si>
  <si>
    <t>桃園市(家庭暴力暨性侵害防治中心)</t>
  </si>
  <si>
    <t>半　年　報</t>
  </si>
  <si>
    <t>每半年終了後2個月內編送</t>
  </si>
  <si>
    <t>10740-02-02-2</t>
  </si>
  <si>
    <t>桃園市性侵害被害人保護扶助金額</t>
  </si>
  <si>
    <t>中華民國112年下半年(7月至12月)</t>
  </si>
  <si>
    <t>依據直轄市、縣（市）政府家庭暴力及性侵害防治中心（含二線輔導、家庭暴力事件服務處）辦理之各項性侵害服務業務資料彙編。</t>
  </si>
  <si>
    <t>庇護安置補助</t>
  </si>
  <si>
    <t>合計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</si>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</sst>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0;\-#,##0.0000;&quot;－&quot;"/>
    <numFmt numFmtId="177" formatCode="#,##0.000000_);[Red]\(#,##0.000000\)"/>
    <numFmt numFmtId="178" formatCode="#,##0_);[Red]\(#,##0\)"/>
    <numFmt numFmtId="179" formatCode="###,###,##0"/>
    <numFmt numFmtId="180" formatCode="###,###,##0;\-###,###,##0;&quot;         －&quot;"/>
  </numFmts>
  <fonts count="12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9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76" fontId="2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/>
    <xf numFmtId="179" fontId="8" fillId="0" borderId="13" xfId="0" applyNumberFormat="1" applyFont="1" applyBorder="1" applyAlignment="1">
      <alignment horizontal="right" vertical="center"/>
    </xf>
    <xf numFmtId="179" fontId="8" fillId="0" borderId="9" xfId="0" applyNumberFormat="1" applyFont="1" applyBorder="1" applyAlignment="1">
      <alignment horizontal="right" vertical="center"/>
    </xf>
    <xf numFmtId="180" fontId="8" fillId="0" borderId="9" xfId="0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horizontal="right" vertical="center"/>
    </xf>
    <xf numFmtId="179" fontId="8" fillId="0" borderId="14" xfId="0" applyNumberFormat="1" applyFont="1" applyBorder="1" applyAlignment="1">
      <alignment horizontal="right" vertical="center"/>
    </xf>
    <xf numFmtId="179" fontId="8" fillId="0" borderId="15" xfId="0" applyNumberFormat="1" applyFont="1" applyBorder="1" applyAlignment="1">
      <alignment horizontal="right" vertical="center"/>
    </xf>
    <xf numFmtId="180" fontId="8" fillId="0" borderId="15" xfId="0" applyNumberFormat="1" applyFont="1" applyBorder="1" applyAlignment="1">
      <alignment horizontal="right" vertical="center"/>
    </xf>
    <xf numFmtId="179" fontId="8" fillId="0" borderId="16" xfId="0" applyNumberFormat="1" applyFont="1" applyBorder="1" applyAlignment="1">
      <alignment horizontal="right" vertical="center"/>
    </xf>
    <xf numFmtId="180" fontId="8" fillId="0" borderId="14" xfId="0" applyNumberFormat="1" applyFont="1" applyBorder="1" applyAlignment="1">
      <alignment horizontal="right" vertical="center"/>
    </xf>
    <xf numFmtId="180" fontId="8" fillId="0" borderId="16" xfId="0" applyNumberFormat="1" applyFont="1" applyBorder="1" applyAlignment="1">
      <alignment horizontal="right" vertical="center"/>
    </xf>
    <xf numFmtId="180" fontId="8" fillId="0" borderId="17" xfId="0" applyNumberFormat="1" applyFont="1" applyBorder="1" applyAlignment="1">
      <alignment horizontal="right" vertical="center"/>
    </xf>
    <xf numFmtId="180" fontId="8" fillId="0" borderId="18" xfId="0" applyNumberFormat="1" applyFont="1" applyBorder="1" applyAlignment="1">
      <alignment horizontal="right" vertical="center"/>
    </xf>
    <xf numFmtId="180" fontId="8" fillId="0" borderId="19" xfId="0" applyNumberFormat="1" applyFont="1" applyBorder="1" applyAlignment="1">
      <alignment horizontal="right" vertical="center"/>
    </xf>
    <xf numFmtId="179" fontId="8" fillId="0" borderId="8" xfId="0" applyNumberFormat="1" applyFont="1" applyBorder="1" applyAlignment="1">
      <alignment horizontal="right" vertical="center"/>
    </xf>
    <xf numFmtId="179" fontId="8" fillId="0" borderId="9" xfId="0" applyNumberFormat="1" applyFont="1" applyBorder="1" applyAlignment="1">
      <alignment horizontal="right" vertical="center" wrapText="1"/>
    </xf>
    <xf numFmtId="179" fontId="8" fillId="0" borderId="10" xfId="0" applyNumberFormat="1" applyFont="1" applyBorder="1" applyAlignment="1">
      <alignment horizontal="right" vertical="center" wrapText="1"/>
    </xf>
    <xf numFmtId="179" fontId="8" fillId="0" borderId="20" xfId="0" applyNumberFormat="1" applyFont="1" applyBorder="1" applyAlignment="1">
      <alignment horizontal="right" vertical="center"/>
    </xf>
    <xf numFmtId="179" fontId="8" fillId="0" borderId="21" xfId="0" applyNumberFormat="1" applyFont="1" applyBorder="1" applyAlignment="1">
      <alignment horizontal="right" vertical="center"/>
    </xf>
    <xf numFmtId="180" fontId="8" fillId="0" borderId="21" xfId="0" applyNumberFormat="1" applyFont="1" applyBorder="1" applyAlignment="1">
      <alignment horizontal="right" vertical="center"/>
    </xf>
    <xf numFmtId="179" fontId="8" fillId="0" borderId="22" xfId="0" applyNumberFormat="1" applyFont="1" applyBorder="1" applyAlignment="1">
      <alignment horizontal="right" vertical="center" wrapText="1"/>
    </xf>
    <xf numFmtId="179" fontId="8" fillId="0" borderId="23" xfId="0" applyNumberFormat="1" applyFont="1" applyBorder="1" applyAlignment="1">
      <alignment horizontal="right" vertical="center"/>
    </xf>
    <xf numFmtId="179" fontId="8" fillId="0" borderId="16" xfId="0" applyNumberFormat="1" applyFont="1" applyBorder="1" applyAlignment="1">
      <alignment horizontal="right" vertical="center" wrapText="1"/>
    </xf>
    <xf numFmtId="180" fontId="8" fillId="0" borderId="23" xfId="0" applyNumberFormat="1" applyFont="1" applyBorder="1" applyAlignment="1">
      <alignment horizontal="right" vertical="center"/>
    </xf>
    <xf numFmtId="180" fontId="8" fillId="0" borderId="16" xfId="0" applyNumberFormat="1" applyFont="1" applyBorder="1" applyAlignment="1">
      <alignment horizontal="right" vertical="center" wrapText="1"/>
    </xf>
    <xf numFmtId="179" fontId="8" fillId="0" borderId="23" xfId="0" applyNumberFormat="1" applyFont="1" applyBorder="1" applyAlignment="1">
      <alignment horizontal="right" vertical="center" wrapText="1"/>
    </xf>
    <xf numFmtId="179" fontId="8" fillId="0" borderId="15" xfId="0" applyNumberFormat="1" applyFont="1" applyBorder="1" applyAlignment="1">
      <alignment horizontal="right" vertical="center" wrapText="1"/>
    </xf>
    <xf numFmtId="180" fontId="8" fillId="0" borderId="15" xfId="0" applyNumberFormat="1" applyFont="1" applyBorder="1" applyAlignment="1">
      <alignment horizontal="right" vertical="center" wrapText="1"/>
    </xf>
    <xf numFmtId="180" fontId="8" fillId="0" borderId="24" xfId="0" applyNumberFormat="1" applyFont="1" applyBorder="1" applyAlignment="1">
      <alignment horizontal="right" vertical="center"/>
    </xf>
    <xf numFmtId="0" fontId="8" fillId="0" borderId="0" xfId="0" applyFont="1"/>
    <xf numFmtId="0" fontId="4" fillId="0" borderId="0" xfId="0" applyFont="1"/>
    <xf numFmtId="0" fontId="4" fillId="0" borderId="0" xfId="0" applyNumberFormat="1" applyFont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095750" y="1085850"/>
          <a:ext cx="1876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57250" cy="219075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57250" cy="2190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CD3A4C5-75E8-477E-AABE-BEC54E8F0F0C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2</xdr:row>
      <xdr:rowOff>219075</xdr:rowOff>
    </xdr:from>
    <xdr:ext cx="857250" cy="21907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19075"/>
          <a:ext cx="857250" cy="2190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12C2AAC0-996B-4093-A195-73D98E34495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半　年　報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2</xdr:row>
      <xdr:rowOff>219075</xdr:rowOff>
    </xdr:from>
    <xdr:ext cx="9772650" cy="21907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885825" y="219075"/>
          <a:ext cx="9772650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8DB821DB-ABED-47E4-B07C-E4F4CCB642D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每半年終了後2個月內編送</a:t>
          </a:fld>
          <a:endParaRPr lang="zh-TW" altLang="en-US"/>
        </a:p>
      </xdr:txBody>
    </xdr:sp>
    <xdr:clientData/>
  </xdr:oneCellAnchor>
  <xdr:oneCellAnchor>
    <xdr:from>
      <xdr:col>5</xdr:col>
      <xdr:colOff>933450</xdr:colOff>
      <xdr:row>0</xdr:row>
      <xdr:rowOff>0</xdr:rowOff>
    </xdr:from>
    <xdr:ext cx="704850" cy="219075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658475" y="0"/>
          <a:ext cx="704850" cy="2190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5</xdr:col>
      <xdr:colOff>933450</xdr:colOff>
      <xdr:row>2</xdr:row>
      <xdr:rowOff>219075</xdr:rowOff>
    </xdr:from>
    <xdr:ext cx="704850" cy="21907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658475" y="219075"/>
          <a:ext cx="704850" cy="2190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5</xdr:col>
      <xdr:colOff>1628775</xdr:colOff>
      <xdr:row>0</xdr:row>
      <xdr:rowOff>0</xdr:rowOff>
    </xdr:from>
    <xdr:ext cx="1990725" cy="219075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353800" y="0"/>
          <a:ext cx="1990725" cy="2190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0FAA114-C099-42B2-B036-11E76B509A9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/>
            <a:t>桃園市(家庭暴力暨性侵害防治中心)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5</xdr:col>
      <xdr:colOff>1628775</xdr:colOff>
      <xdr:row>2</xdr:row>
      <xdr:rowOff>219075</xdr:rowOff>
    </xdr:from>
    <xdr:ext cx="1990725" cy="21907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353800" y="219075"/>
          <a:ext cx="1990725" cy="2190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C716287-56EC-437A-80BE-E6BCE74B3D5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10740-02-02-2</a:t>
          </a:fld>
          <a:endParaRPr lang="zh-TW" altLang="en-US"/>
        </a:p>
      </xdr:txBody>
    </xdr:sp>
    <xdr:clientData/>
  </xdr:oneCellAnchor>
  <xdr:oneCellAnchor>
    <xdr:from>
      <xdr:col>0</xdr:col>
      <xdr:colOff>857250</xdr:colOff>
      <xdr:row>3</xdr:row>
      <xdr:rowOff>209550</xdr:rowOff>
    </xdr:from>
    <xdr:ext cx="9782175" cy="0"/>
    <xdr:sp macro="" textlink="">
      <xdr:nvSpPr>
        <xdr:cNvPr id="2079" name="Line 37"/>
        <xdr:cNvSpPr>
          <a:spLocks noChangeShapeType="1"/>
        </xdr:cNvSpPr>
      </xdr:nvSpPr>
      <xdr:spPr bwMode="auto">
        <a:xfrm>
          <a:off x="857250" y="438150"/>
          <a:ext cx="97821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5</xdr:col>
      <xdr:colOff>942975</xdr:colOff>
      <xdr:row>4</xdr:row>
      <xdr:rowOff>352425</xdr:rowOff>
    </xdr:from>
    <xdr:ext cx="2667000" cy="247650"/>
    <xdr:sp macro="" textlink="">
      <xdr:nvSpPr>
        <xdr:cNvPr id="1922" name="報表類別"/>
        <xdr:cNvSpPr>
          <a:spLocks noChangeArrowheads="1"/>
        </xdr:cNvSpPr>
      </xdr:nvSpPr>
      <xdr:spPr bwMode="auto">
        <a:xfrm>
          <a:off x="10668000" y="809625"/>
          <a:ext cx="2667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pPr algn="r"/>
          <a:r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單位：新臺幣元</a:t>
          </a:r>
        </a:p>
      </xdr:txBody>
    </xdr:sp>
    <xdr:clientData/>
  </xdr:oneCellAnchor>
  <xdr:oneCellAnchor>
    <xdr:from>
      <xdr:col>5</xdr:col>
      <xdr:colOff>942975</xdr:colOff>
      <xdr:row>20</xdr:row>
      <xdr:rowOff>295275</xdr:rowOff>
    </xdr:from>
    <xdr:ext cx="2676525" cy="238125"/>
    <xdr:sp macro="" textlink="B2">
      <xdr:nvSpPr>
        <xdr:cNvPr id="41" name="報表類別"/>
        <xdr:cNvSpPr>
          <a:spLocks noChangeArrowheads="1"/>
        </xdr:cNvSpPr>
      </xdr:nvSpPr>
      <xdr:spPr bwMode="auto">
        <a:xfrm>
          <a:off x="10668000" y="6610350"/>
          <a:ext cx="2676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pPr algn="r"/>
          <a:fld id="{413FA761-C110-47DB-B258-ABA84B136EA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r"/>
            <a:t>民國113年 1月24日 18:42:37 印製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90" zoomScaleNormal="90" workbookViewId="0" topLeftCell="A6"/>
  </sheetViews>
  <sheetFormatPr defaultColWidth="9.33203125" defaultRowHeight="12"/>
  <cols>
    <col min="1" max="1" width="38.83203125" style="1" customWidth="1"/>
    <col min="2" max="7" width="32.83203125" style="0" customWidth="1"/>
    <col min="8" max="9" width="14.33203125" style="0" customWidth="1"/>
  </cols>
  <sheetData>
    <row r="1" spans="1:9" s="4" customFormat="1" ht="31.5" customHeight="1" hidden="1">
      <c r="A1" s="34" t="s">
        <v>31</v>
      </c>
      <c r="B1" s="4" t="s">
        <v>22</v>
      </c>
      <c r="C1" s="4" t="s">
        <v>23</v>
      </c>
      <c r="D1" s="4" t="s">
        <v>24</v>
      </c>
      <c r="E1" s="63" t="s">
        <v>25</v>
      </c>
      <c r="F1" s="64" t="s">
        <v>26</v>
      </c>
      <c r="G1" s="5" t="s">
        <v>27</v>
      </c>
      <c r="H1" s="5"/>
      <c r="I1" s="5"/>
    </row>
    <row r="2" spans="1:9" s="4" customFormat="1" ht="28.5" customHeight="1" hidden="1">
      <c r="A2" s="34" t="s">
        <v>28</v>
      </c>
      <c r="B2" s="4" t="s">
        <v>10</v>
      </c>
      <c r="C2" s="4" t="s">
        <v>11</v>
      </c>
      <c r="G2" s="5"/>
      <c r="H2" s="5"/>
      <c r="I2" s="5"/>
    </row>
    <row r="3" spans="1:9" s="1" customFormat="1" ht="18" customHeight="1">
      <c r="A3" s="16"/>
      <c r="B3" s="3"/>
      <c r="C3" s="3"/>
      <c r="D3" s="3"/>
      <c r="E3" s="3"/>
      <c r="F3" s="3"/>
      <c r="G3" s="3"/>
      <c r="H3" s="3"/>
      <c r="I3" s="3"/>
    </row>
    <row r="4" spans="1:9" s="1" customFormat="1" ht="18" customHeight="1">
      <c r="A4" s="16"/>
      <c r="B4" s="7"/>
      <c r="C4" s="3"/>
      <c r="D4" s="3"/>
      <c r="E4" s="3"/>
      <c r="F4" s="3"/>
      <c r="G4" s="3"/>
      <c r="H4" s="3"/>
      <c r="I4" s="3"/>
    </row>
    <row r="5" spans="1:9" ht="30" customHeight="1">
      <c r="A5" s="65" t="str">
        <f>F1</f>
        <v>桃園市性侵害被害人保護扶助金額</v>
      </c>
      <c r="B5" s="65"/>
      <c r="C5" s="65"/>
      <c r="D5" s="65"/>
      <c r="E5" s="65"/>
      <c r="F5" s="65"/>
      <c r="G5" s="65"/>
      <c r="H5" s="27"/>
      <c r="I5" s="27"/>
    </row>
    <row r="6" spans="1:9" ht="20.1" customHeight="1" thickBot="1">
      <c r="A6" s="66" t="str">
        <f>G1</f>
        <v>中華民國112年下半年(7月至12月)</v>
      </c>
      <c r="B6" s="67"/>
      <c r="C6" s="67"/>
      <c r="D6" s="67"/>
      <c r="E6" s="67"/>
      <c r="F6" s="67"/>
      <c r="G6" s="67"/>
      <c r="H6" s="28"/>
      <c r="I6" s="28"/>
    </row>
    <row r="7" spans="1:9" ht="54.9" customHeight="1" thickBot="1">
      <c r="A7" s="17" t="s">
        <v>5</v>
      </c>
      <c r="B7" s="24" t="s">
        <v>30</v>
      </c>
      <c r="C7" s="25" t="s">
        <v>17</v>
      </c>
      <c r="D7" s="25" t="s">
        <v>18</v>
      </c>
      <c r="E7" s="25" t="s">
        <v>19</v>
      </c>
      <c r="F7" s="25" t="s">
        <v>20</v>
      </c>
      <c r="G7" s="26" t="s">
        <v>21</v>
      </c>
      <c r="H7" s="12"/>
      <c r="I7" s="12"/>
    </row>
    <row r="8" spans="1:9" ht="24.9" customHeight="1">
      <c r="A8" s="18" t="s">
        <v>6</v>
      </c>
      <c r="B8" s="48">
        <v>9685418</v>
      </c>
      <c r="C8" s="49">
        <v>1230229</v>
      </c>
      <c r="D8" s="37">
        <v>0</v>
      </c>
      <c r="E8" s="37">
        <v>0</v>
      </c>
      <c r="F8" s="36">
        <v>12000</v>
      </c>
      <c r="G8" s="50">
        <v>312582</v>
      </c>
      <c r="H8" s="13"/>
      <c r="I8" s="13"/>
    </row>
    <row r="9" spans="1:9" ht="24.9" customHeight="1">
      <c r="A9" s="15" t="s">
        <v>1</v>
      </c>
      <c r="B9" s="51">
        <v>8067356</v>
      </c>
      <c r="C9" s="52">
        <v>942643</v>
      </c>
      <c r="D9" s="53">
        <v>0</v>
      </c>
      <c r="E9" s="53">
        <v>0</v>
      </c>
      <c r="F9" s="52">
        <v>12000</v>
      </c>
      <c r="G9" s="54">
        <v>249426</v>
      </c>
      <c r="H9" s="13"/>
      <c r="I9" s="13"/>
    </row>
    <row r="10" spans="1:9" ht="24.9" customHeight="1">
      <c r="A10" s="15" t="s">
        <v>2</v>
      </c>
      <c r="B10" s="55">
        <v>1486510</v>
      </c>
      <c r="C10" s="40">
        <v>239655</v>
      </c>
      <c r="D10" s="41">
        <v>0</v>
      </c>
      <c r="E10" s="41">
        <v>0</v>
      </c>
      <c r="F10" s="41">
        <v>0</v>
      </c>
      <c r="G10" s="56">
        <v>51535</v>
      </c>
      <c r="H10" s="13"/>
      <c r="I10" s="13"/>
    </row>
    <row r="11" spans="1:9" ht="24.9" customHeight="1">
      <c r="A11" s="15" t="s">
        <v>7</v>
      </c>
      <c r="B11" s="57">
        <v>0</v>
      </c>
      <c r="C11" s="41">
        <v>0</v>
      </c>
      <c r="D11" s="41">
        <v>0</v>
      </c>
      <c r="E11" s="41">
        <v>0</v>
      </c>
      <c r="F11" s="41">
        <v>0</v>
      </c>
      <c r="G11" s="58">
        <v>0</v>
      </c>
      <c r="H11" s="14"/>
      <c r="I11" s="14"/>
    </row>
    <row r="12" spans="1:9" ht="24.9" customHeight="1">
      <c r="A12" s="15" t="s">
        <v>8</v>
      </c>
      <c r="B12" s="59">
        <v>131552</v>
      </c>
      <c r="C12" s="60">
        <v>47931</v>
      </c>
      <c r="D12" s="61">
        <v>0</v>
      </c>
      <c r="E12" s="61">
        <v>0</v>
      </c>
      <c r="F12" s="61">
        <v>0</v>
      </c>
      <c r="G12" s="56">
        <v>11621</v>
      </c>
      <c r="H12" s="10"/>
      <c r="I12" s="10"/>
    </row>
    <row r="13" spans="1:9" ht="24.9" customHeight="1" thickBot="1">
      <c r="A13" s="19" t="s">
        <v>0</v>
      </c>
      <c r="B13" s="62">
        <v>0</v>
      </c>
      <c r="C13" s="46">
        <v>0</v>
      </c>
      <c r="D13" s="46">
        <v>0</v>
      </c>
      <c r="E13" s="46">
        <v>0</v>
      </c>
      <c r="F13" s="46">
        <v>0</v>
      </c>
      <c r="G13" s="47">
        <v>0</v>
      </c>
      <c r="H13" s="11"/>
      <c r="I13" s="11"/>
    </row>
    <row r="14" spans="1:9" ht="30" customHeight="1" thickBot="1">
      <c r="A14" s="9"/>
      <c r="B14" s="20"/>
      <c r="C14" s="20"/>
      <c r="D14" s="20"/>
      <c r="E14" s="20"/>
      <c r="F14" s="20"/>
      <c r="G14" s="20"/>
      <c r="H14" s="11"/>
      <c r="I14" s="11"/>
    </row>
    <row r="15" spans="1:9" ht="54.9" customHeight="1" thickBot="1">
      <c r="A15" s="21" t="s">
        <v>5</v>
      </c>
      <c r="B15" s="23" t="s">
        <v>29</v>
      </c>
      <c r="C15" s="32" t="s">
        <v>12</v>
      </c>
      <c r="D15" s="32" t="s">
        <v>13</v>
      </c>
      <c r="E15" s="32" t="s">
        <v>14</v>
      </c>
      <c r="F15" s="32" t="s">
        <v>15</v>
      </c>
      <c r="G15" s="33" t="s">
        <v>16</v>
      </c>
      <c r="H15" s="11"/>
      <c r="I15" s="11"/>
    </row>
    <row r="16" spans="1:9" ht="24.9" customHeight="1">
      <c r="A16" s="18" t="s">
        <v>6</v>
      </c>
      <c r="B16" s="35">
        <v>3769920</v>
      </c>
      <c r="C16" s="36">
        <v>2539600</v>
      </c>
      <c r="D16" s="36">
        <v>1254000</v>
      </c>
      <c r="E16" s="37">
        <v>0</v>
      </c>
      <c r="F16" s="36">
        <v>110262</v>
      </c>
      <c r="G16" s="38">
        <v>456825</v>
      </c>
      <c r="H16" s="11"/>
      <c r="I16" s="11"/>
    </row>
    <row r="17" spans="1:9" ht="24.9" customHeight="1">
      <c r="A17" s="15" t="s">
        <v>1</v>
      </c>
      <c r="B17" s="39">
        <v>2942000</v>
      </c>
      <c r="C17" s="40">
        <v>2233000</v>
      </c>
      <c r="D17" s="40">
        <v>1204000</v>
      </c>
      <c r="E17" s="41">
        <v>0</v>
      </c>
      <c r="F17" s="40">
        <v>110262</v>
      </c>
      <c r="G17" s="42">
        <v>374025</v>
      </c>
      <c r="H17" s="11"/>
      <c r="I17" s="11"/>
    </row>
    <row r="18" spans="1:9" ht="24.9" customHeight="1">
      <c r="A18" s="15" t="s">
        <v>2</v>
      </c>
      <c r="B18" s="39">
        <v>827920</v>
      </c>
      <c r="C18" s="40">
        <v>239400</v>
      </c>
      <c r="D18" s="40">
        <v>50000</v>
      </c>
      <c r="E18" s="41">
        <v>0</v>
      </c>
      <c r="F18" s="41">
        <v>0</v>
      </c>
      <c r="G18" s="42">
        <v>78000</v>
      </c>
      <c r="H18" s="11"/>
      <c r="I18" s="11"/>
    </row>
    <row r="19" spans="1:9" ht="24.9" customHeight="1">
      <c r="A19" s="15" t="s">
        <v>3</v>
      </c>
      <c r="B19" s="43">
        <v>0</v>
      </c>
      <c r="C19" s="41">
        <v>0</v>
      </c>
      <c r="D19" s="41">
        <v>0</v>
      </c>
      <c r="E19" s="41">
        <v>0</v>
      </c>
      <c r="F19" s="41">
        <v>0</v>
      </c>
      <c r="G19" s="44">
        <v>0</v>
      </c>
      <c r="H19" s="11"/>
      <c r="I19" s="11"/>
    </row>
    <row r="20" spans="1:9" ht="24.9" customHeight="1">
      <c r="A20" s="15" t="s">
        <v>4</v>
      </c>
      <c r="B20" s="43">
        <v>0</v>
      </c>
      <c r="C20" s="40">
        <v>67200</v>
      </c>
      <c r="D20" s="41">
        <v>0</v>
      </c>
      <c r="E20" s="41">
        <v>0</v>
      </c>
      <c r="F20" s="41">
        <v>0</v>
      </c>
      <c r="G20" s="42">
        <v>4800</v>
      </c>
      <c r="H20" s="11"/>
      <c r="I20" s="11"/>
    </row>
    <row r="21" spans="1:9" ht="24.9" customHeight="1" thickBot="1">
      <c r="A21" s="22" t="s">
        <v>9</v>
      </c>
      <c r="B21" s="45">
        <v>0</v>
      </c>
      <c r="C21" s="46">
        <v>0</v>
      </c>
      <c r="D21" s="46">
        <v>0</v>
      </c>
      <c r="E21" s="46">
        <v>0</v>
      </c>
      <c r="F21" s="46">
        <v>0</v>
      </c>
      <c r="G21" s="47">
        <v>0</v>
      </c>
      <c r="H21" s="11"/>
      <c r="I21" s="11"/>
    </row>
    <row r="22" spans="1:9" s="2" customFormat="1" ht="33" customHeight="1">
      <c r="A22" s="6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68"/>
      <c r="C22" s="68"/>
      <c r="D22" s="68"/>
      <c r="E22" s="68"/>
      <c r="F22" s="68"/>
      <c r="G22" s="68"/>
      <c r="H22" s="29"/>
      <c r="I22" s="29"/>
    </row>
    <row r="23" spans="1:9" ht="18" customHeight="1">
      <c r="A23" s="69" t="str">
        <f>IF(LEN(A2)&gt;0,"資料來源："&amp;A2,"")</f>
        <v>資料來源：依據直轄市、縣（市）政府家庭暴力及性侵害防治中心（含二線輔導、家庭暴力事件服務處）辦理之各項性侵害服務業務資料彙編。</v>
      </c>
      <c r="B23" s="69"/>
      <c r="C23" s="69"/>
      <c r="D23" s="69"/>
      <c r="E23" s="69"/>
      <c r="F23" s="69"/>
      <c r="G23" s="69"/>
      <c r="H23" s="30"/>
      <c r="I23" s="30"/>
    </row>
    <row r="24" spans="1:9" ht="18" customHeight="1">
      <c r="A24" s="70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4" s="70"/>
      <c r="C24" s="70"/>
      <c r="D24" s="70"/>
      <c r="E24" s="70"/>
      <c r="F24" s="70"/>
      <c r="G24" s="70"/>
      <c r="H24" s="31"/>
      <c r="I24" s="31"/>
    </row>
    <row r="25" spans="1:9" ht="18" customHeight="1">
      <c r="A25" s="6"/>
      <c r="B25" s="8"/>
      <c r="C25" s="8"/>
      <c r="D25" s="8"/>
      <c r="E25" s="8"/>
      <c r="F25" s="8"/>
      <c r="G25" s="8"/>
      <c r="H25" s="8"/>
      <c r="I25" s="8"/>
    </row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</sheetData>
  <mergeCells count="5">
    <mergeCell ref="A5:G5"/>
    <mergeCell ref="A6:G6"/>
    <mergeCell ref="A22:G22"/>
    <mergeCell ref="A23:G23"/>
    <mergeCell ref="A24:G2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曾曉玲</cp:lastModifiedBy>
  <cp:lastPrinted>2016-03-28T05:48:15Z</cp:lastPrinted>
  <dcterms:created xsi:type="dcterms:W3CDTF">2001-02-06T07:45:53Z</dcterms:created>
  <dcterms:modified xsi:type="dcterms:W3CDTF">2024-01-25T02:27:14Z</dcterms:modified>
  <cp:category/>
  <cp:version/>
  <cp:contentType/>
  <cp:contentStatus/>
</cp:coreProperties>
</file>