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2820" yWindow="1500" windowWidth="12540" windowHeight="9015" activeTab="5"/>
  </bookViews>
  <sheets>
    <sheet name="10730-05-06-1" sheetId="1" r:id="rId1"/>
    <sheet name="10730-05-06-2" sheetId="4" r:id="rId2"/>
    <sheet name="10730-05-06-3" sheetId="3" r:id="rId3"/>
    <sheet name="10730-05-06-4" sheetId="6" r:id="rId4"/>
    <sheet name="10730-05-06-5" sheetId="5" r:id="rId5"/>
    <sheet name="10730-05-06-6" sheetId="2" r:id="rId6"/>
  </sheets>
  <definedNames>
    <definedName name="pp" localSheetId="1">'10730-05-06-2'!$A$3:$P$41</definedName>
    <definedName name="pp" localSheetId="2">'10730-05-06-3'!$A$3:$P$41</definedName>
    <definedName name="pp" localSheetId="3">'10730-05-06-4'!$A$3:$P$41</definedName>
    <definedName name="pp" localSheetId="4">'10730-05-06-5'!$A$3:$P$41</definedName>
    <definedName name="pp" localSheetId="5">'10730-05-06-6'!$A$3:$O$17</definedName>
    <definedName name="pp">'10730-05-06-1'!$A$3:$P$45</definedName>
    <definedName name="_xlnm.Print_Area" localSheetId="0">'10730-05-06-1'!$A$3:$P$44</definedName>
    <definedName name="_xlnm.Print_Area" localSheetId="1">'10730-05-06-2'!$A$3:$P$40</definedName>
    <definedName name="_xlnm.Print_Area" localSheetId="2">'10730-05-06-3'!$A$3:$P$40</definedName>
    <definedName name="_xlnm.Print_Area" localSheetId="3">'10730-05-06-4'!$A$3:$P$40</definedName>
    <definedName name="_xlnm.Print_Area" localSheetId="4">'10730-05-06-5'!$A$3:$P$40</definedName>
  </definedNames>
  <calcPr calcId="162913"/>
</workbook>
</file>

<file path=xl/sharedStrings.xml><?xml version="1.0" encoding="utf-8"?>
<sst xmlns="http://schemas.openxmlformats.org/spreadsheetml/2006/main" count="409" uniqueCount="80">
  <si>
    <t>總　　　　計</t>
  </si>
  <si>
    <t>總計</t>
  </si>
  <si>
    <t>住宿式照顧</t>
  </si>
  <si>
    <t>計</t>
  </si>
  <si>
    <t>極重度、重度</t>
  </si>
  <si>
    <t>中度</t>
  </si>
  <si>
    <t>輕度</t>
  </si>
  <si>
    <t>一般
對象</t>
  </si>
  <si>
    <t>合計</t>
  </si>
  <si>
    <t>男</t>
  </si>
  <si>
    <t>女</t>
  </si>
  <si>
    <t>合計</t>
  </si>
  <si>
    <t>男</t>
  </si>
  <si>
    <t>女</t>
  </si>
  <si>
    <t>合計</t>
  </si>
  <si>
    <t>男</t>
  </si>
  <si>
    <t>女</t>
  </si>
  <si>
    <t>全額補助(低收入)</t>
  </si>
  <si>
    <t>補助百分之七十五(未達1.5倍)</t>
  </si>
  <si>
    <t>極重度、重度</t>
  </si>
  <si>
    <t>65歲以上</t>
  </si>
  <si>
    <t>50歲-未滿65歲</t>
  </si>
  <si>
    <t>未滿50歲</t>
  </si>
  <si>
    <t>50歲-未滿65歲</t>
  </si>
  <si>
    <t>季底補助人數</t>
  </si>
  <si>
    <t>日間照顧</t>
  </si>
  <si>
    <t>照顧類型</t>
  </si>
  <si>
    <t>補助金額</t>
  </si>
  <si>
    <t>補助金額</t>
  </si>
  <si>
    <t>補助標準</t>
  </si>
  <si>
    <t>年齡</t>
  </si>
  <si>
    <t>合計</t>
  </si>
  <si>
    <t>補助百分之五十(2倍以上未達3倍)</t>
  </si>
  <si>
    <t>補助百分之二十五(3倍以上未達4倍)</t>
  </si>
  <si>
    <t>補助百分之七十五(1.5倍以上未達2倍)</t>
  </si>
  <si>
    <t>特殊
對象</t>
  </si>
  <si>
    <t>補助百分之八十五(未達1.5倍)</t>
  </si>
  <si>
    <t>補助百分之八十五(1.5倍以上未達2倍)</t>
  </si>
  <si>
    <t>補助百分之七十(2倍以上未達3倍)</t>
  </si>
  <si>
    <t>補助百分之六十(3倍以上未達4倍)</t>
  </si>
  <si>
    <t>補助百分之五十(4倍以上未達5倍)</t>
  </si>
  <si>
    <t>補助百分之四十(5倍以上未達6倍)</t>
  </si>
  <si>
    <t>其他</t>
  </si>
  <si>
    <t>年齡</t>
  </si>
  <si>
    <t>安置機構類型</t>
  </si>
  <si>
    <t>總計</t>
  </si>
  <si>
    <t>補助人數</t>
  </si>
  <si>
    <t>補助金額</t>
  </si>
  <si>
    <t>身心障礙福利機構</t>
  </si>
  <si>
    <t>老人福利機構</t>
  </si>
  <si>
    <t>兒少福利機構</t>
  </si>
  <si>
    <t>精神復健機構</t>
  </si>
  <si>
    <t>護理之家</t>
  </si>
  <si>
    <t>榮民之家</t>
  </si>
  <si>
    <t>其他</t>
  </si>
  <si>
    <t>備註</t>
  </si>
  <si>
    <t>65歲以上</t>
  </si>
  <si>
    <t>65歲以上</t>
  </si>
  <si>
    <t>未滿50歲</t>
  </si>
  <si>
    <t>未滿50歲</t>
  </si>
  <si>
    <t>50歲-未滿65歲</t>
  </si>
  <si>
    <t>社區居住提供單位</t>
  </si>
  <si>
    <t>社區式日間照顧提供單位</t>
  </si>
  <si>
    <t>醫療機構</t>
  </si>
  <si>
    <t>補助金額</t>
  </si>
  <si>
    <t>桃園市政府(社會局)</t>
  </si>
  <si>
    <t>季　　　報</t>
  </si>
  <si>
    <t>每季終了後20日內編送</t>
  </si>
  <si>
    <t>10730-05-06-2</t>
  </si>
  <si>
    <t>桃園市身心障礙者日間照顧及住宿式照顧補助</t>
  </si>
  <si>
    <t>中華民國112年第4季( 10月至12月 )</t>
  </si>
  <si>
    <t>公　開　類</t>
  </si>
  <si>
    <t>桃園市身心障礙者日間照顧及住宿式照顧補助(續1)</t>
  </si>
  <si>
    <t>桃園市身心障礙者日間照顧及住宿式照顧補助(續2)</t>
  </si>
  <si>
    <t>桃園市身心障礙者日間照顧及住宿式照顧補助(續3)</t>
  </si>
  <si>
    <t>桃園市身心障礙者日間照顧及住宿式照顧補助(續4)</t>
  </si>
  <si>
    <t>依據本府登記之身心障礙者安置於社會福利機構、精神復健機構、護理之家、行政院國軍退除役官兵輔導委員會榮譽國民之家、社區居住等接受日間照顧及住宿式照顧人數資料彙編。</t>
  </si>
  <si>
    <t>本表編製2份，1份送主計處，1份自存外，應由網際網路線上傳送至衛生福利部統計處資料庫。</t>
  </si>
  <si>
    <t>桃園市身心障礙者日間照顧及住宿式照顧補助(續5完)</t>
  </si>
  <si>
    <t>民國113年 1月11日 09:30:47 印製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</si>
</sst>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0" formatCode="#,##0.0000;\-#,##0.0000;&quot;－&quot;"/>
    <numFmt numFmtId="191" formatCode="###,##0"/>
    <numFmt numFmtId="192" formatCode="##,###,###,##0"/>
    <numFmt numFmtId="193" formatCode="###,##0;\-###,##0;&quot;     －&quot;"/>
    <numFmt numFmtId="194" formatCode="##,###,###,##0;\-##,###,###,##0;&quot;            －&quot;"/>
  </numFmts>
  <fonts count="15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9"/>
      <name val="細明體"/>
      <family val="3"/>
    </font>
    <font>
      <sz val="10"/>
      <name val="新細明體"/>
      <family val="1"/>
    </font>
    <font>
      <sz val="10"/>
      <name val="Calibri"/>
      <family val="1"/>
      <scheme val="minor"/>
    </font>
    <font>
      <sz val="12"/>
      <name val="新細明體"/>
      <family val="1"/>
    </font>
    <font>
      <sz val="10"/>
      <name val="Times New Roman"/>
      <family val="2"/>
    </font>
    <font>
      <sz val="12"/>
      <color rgb="FF000000"/>
      <name val="標楷體"/>
      <family val="2"/>
    </font>
    <font>
      <sz val="12"/>
      <color rgb="FF000000"/>
      <name val="Times New Roman"/>
      <family val="2"/>
    </font>
    <font>
      <sz val="16"/>
      <color rgb="FF000000"/>
      <name val="Times New Roman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6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4" fillId="0" borderId="0" xfId="0" applyFont="1" applyBorder="1"/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80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80" fontId="2" fillId="0" borderId="7" xfId="0" applyNumberFormat="1" applyFont="1" applyBorder="1" applyAlignment="1">
      <alignment horizontal="center" vertical="center" wrapText="1"/>
    </xf>
    <xf numFmtId="180" fontId="2" fillId="0" borderId="8" xfId="0" applyNumberFormat="1" applyFont="1" applyBorder="1" applyAlignment="1">
      <alignment horizontal="center" vertical="center" wrapText="1"/>
    </xf>
    <xf numFmtId="180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0" fontId="2" fillId="0" borderId="12" xfId="0" applyNumberFormat="1" applyFont="1" applyBorder="1" applyAlignment="1">
      <alignment horizontal="center" vertical="center"/>
    </xf>
    <xf numFmtId="180" fontId="2" fillId="0" borderId="7" xfId="0" applyNumberFormat="1" applyFont="1" applyBorder="1" applyAlignment="1">
      <alignment horizontal="center" vertical="center"/>
    </xf>
    <xf numFmtId="180" fontId="2" fillId="0" borderId="13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/>
    </xf>
    <xf numFmtId="180" fontId="2" fillId="0" borderId="13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80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0" xfId="0" applyNumberFormat="1" applyFont="1" applyBorder="1" applyAlignment="1">
      <alignment horizontal="center" vertical="center"/>
    </xf>
    <xf numFmtId="180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80" fontId="2" fillId="0" borderId="25" xfId="0" applyNumberFormat="1" applyFont="1" applyBorder="1" applyAlignment="1">
      <alignment horizontal="center" vertical="center"/>
    </xf>
    <xf numFmtId="180" fontId="2" fillId="0" borderId="26" xfId="0" applyNumberFormat="1" applyFont="1" applyBorder="1" applyAlignment="1">
      <alignment horizontal="center" vertical="center"/>
    </xf>
    <xf numFmtId="180" fontId="2" fillId="0" borderId="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80" fontId="2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80" fontId="2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80" fontId="2" fillId="0" borderId="33" xfId="0" applyNumberFormat="1" applyFont="1" applyBorder="1" applyAlignment="1">
      <alignment horizontal="center" vertical="center" wrapText="1"/>
    </xf>
    <xf numFmtId="180" fontId="2" fillId="0" borderId="34" xfId="0" applyNumberFormat="1" applyFont="1" applyBorder="1" applyAlignment="1">
      <alignment horizontal="center" vertical="center" wrapText="1"/>
    </xf>
    <xf numFmtId="180" fontId="2" fillId="0" borderId="35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80" fontId="2" fillId="0" borderId="3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180" fontId="2" fillId="0" borderId="39" xfId="0" applyNumberFormat="1" applyFont="1" applyBorder="1" applyAlignment="1">
      <alignment horizontal="left" vertical="top"/>
    </xf>
    <xf numFmtId="180" fontId="2" fillId="0" borderId="5" xfId="0" applyNumberFormat="1" applyFont="1" applyBorder="1" applyAlignment="1">
      <alignment horizontal="left" vertical="top"/>
    </xf>
    <xf numFmtId="191" fontId="8" fillId="0" borderId="40" xfId="0" applyNumberFormat="1" applyFont="1" applyBorder="1" applyAlignment="1">
      <alignment horizontal="right" vertical="center"/>
    </xf>
    <xf numFmtId="191" fontId="8" fillId="0" borderId="1" xfId="0" applyNumberFormat="1" applyFont="1" applyBorder="1" applyAlignment="1">
      <alignment vertical="top"/>
    </xf>
    <xf numFmtId="192" fontId="8" fillId="0" borderId="14" xfId="0" applyNumberFormat="1" applyFont="1" applyBorder="1" applyAlignment="1">
      <alignment horizontal="right" vertical="center"/>
    </xf>
    <xf numFmtId="192" fontId="8" fillId="0" borderId="1" xfId="0" applyNumberFormat="1" applyFont="1" applyBorder="1" applyAlignment="1">
      <alignment vertical="top"/>
    </xf>
    <xf numFmtId="191" fontId="8" fillId="0" borderId="14" xfId="0" applyNumberFormat="1" applyFont="1" applyBorder="1" applyAlignment="1">
      <alignment horizontal="right" vertical="center"/>
    </xf>
    <xf numFmtId="191" fontId="8" fillId="0" borderId="26" xfId="0" applyNumberFormat="1" applyFont="1" applyBorder="1" applyAlignment="1">
      <alignment horizontal="right" vertical="center"/>
    </xf>
    <xf numFmtId="192" fontId="8" fillId="0" borderId="26" xfId="0" applyNumberFormat="1" applyFont="1" applyBorder="1" applyAlignment="1">
      <alignment horizontal="right" vertical="center"/>
    </xf>
    <xf numFmtId="192" fontId="8" fillId="0" borderId="41" xfId="0" applyNumberFormat="1" applyFont="1" applyBorder="1" applyAlignment="1">
      <alignment vertical="top"/>
    </xf>
    <xf numFmtId="193" fontId="8" fillId="0" borderId="40" xfId="0" applyNumberFormat="1" applyFont="1" applyBorder="1" applyAlignment="1">
      <alignment horizontal="right" vertical="center"/>
    </xf>
    <xf numFmtId="194" fontId="8" fillId="0" borderId="14" xfId="0" applyNumberFormat="1" applyFont="1" applyBorder="1" applyAlignment="1">
      <alignment horizontal="right" vertical="center"/>
    </xf>
    <xf numFmtId="193" fontId="8" fillId="0" borderId="14" xfId="0" applyNumberFormat="1" applyFont="1" applyBorder="1" applyAlignment="1">
      <alignment horizontal="right" vertical="center"/>
    </xf>
    <xf numFmtId="193" fontId="8" fillId="0" borderId="26" xfId="0" applyNumberFormat="1" applyFont="1" applyBorder="1" applyAlignment="1">
      <alignment horizontal="right" vertical="center"/>
    </xf>
    <xf numFmtId="194" fontId="8" fillId="0" borderId="26" xfId="0" applyNumberFormat="1" applyFont="1" applyBorder="1" applyAlignment="1">
      <alignment horizontal="right" vertical="center"/>
    </xf>
    <xf numFmtId="193" fontId="8" fillId="0" borderId="1" xfId="0" applyNumberFormat="1" applyFont="1" applyBorder="1" applyAlignment="1">
      <alignment vertical="top"/>
    </xf>
    <xf numFmtId="194" fontId="8" fillId="0" borderId="1" xfId="0" applyNumberFormat="1" applyFont="1" applyBorder="1" applyAlignment="1">
      <alignment vertical="top"/>
    </xf>
    <xf numFmtId="194" fontId="8" fillId="0" borderId="41" xfId="0" applyNumberFormat="1" applyFont="1" applyBorder="1" applyAlignment="1">
      <alignment vertical="top"/>
    </xf>
    <xf numFmtId="192" fontId="8" fillId="0" borderId="16" xfId="0" applyNumberFormat="1" applyFont="1" applyBorder="1" applyAlignment="1">
      <alignment horizontal="right" vertical="center"/>
    </xf>
    <xf numFmtId="191" fontId="8" fillId="0" borderId="42" xfId="0" applyNumberFormat="1" applyFont="1" applyBorder="1" applyAlignment="1">
      <alignment horizontal="right" vertical="center"/>
    </xf>
    <xf numFmtId="191" fontId="8" fillId="0" borderId="16" xfId="0" applyNumberFormat="1" applyFont="1" applyBorder="1" applyAlignment="1">
      <alignment horizontal="right" vertical="center"/>
    </xf>
    <xf numFmtId="0" fontId="10" fillId="0" borderId="0" xfId="0" applyFont="1" applyBorder="1"/>
    <xf numFmtId="0" fontId="6" fillId="0" borderId="0" xfId="0" applyFont="1" applyBorder="1"/>
    <xf numFmtId="191" fontId="9" fillId="0" borderId="43" xfId="0" applyNumberFormat="1" applyFont="1" applyBorder="1" applyAlignment="1">
      <alignment horizontal="right" vertical="center"/>
    </xf>
    <xf numFmtId="192" fontId="9" fillId="0" borderId="14" xfId="0" applyNumberFormat="1" applyFont="1" applyBorder="1" applyAlignment="1">
      <alignment horizontal="right" vertical="center" wrapText="1"/>
    </xf>
    <xf numFmtId="191" fontId="9" fillId="0" borderId="14" xfId="0" applyNumberFormat="1" applyFont="1" applyBorder="1" applyAlignment="1">
      <alignment horizontal="right" vertical="center" wrapText="1"/>
    </xf>
    <xf numFmtId="192" fontId="9" fillId="0" borderId="14" xfId="0" applyNumberFormat="1" applyFont="1" applyBorder="1" applyAlignment="1">
      <alignment horizontal="right" vertical="center"/>
    </xf>
    <xf numFmtId="191" fontId="9" fillId="0" borderId="14" xfId="0" applyNumberFormat="1" applyFont="1" applyBorder="1" applyAlignment="1">
      <alignment horizontal="right" vertical="center"/>
    </xf>
    <xf numFmtId="193" fontId="9" fillId="0" borderId="14" xfId="0" applyNumberFormat="1" applyFont="1" applyBorder="1" applyAlignment="1">
      <alignment horizontal="right" vertical="center"/>
    </xf>
    <xf numFmtId="194" fontId="9" fillId="0" borderId="14" xfId="0" applyNumberFormat="1" applyFont="1" applyBorder="1" applyAlignment="1">
      <alignment horizontal="right" vertical="center"/>
    </xf>
    <xf numFmtId="194" fontId="9" fillId="0" borderId="27" xfId="0" applyNumberFormat="1" applyFont="1" applyBorder="1" applyAlignment="1">
      <alignment horizontal="right" vertical="center"/>
    </xf>
    <xf numFmtId="191" fontId="9" fillId="0" borderId="30" xfId="0" applyNumberFormat="1" applyFont="1" applyBorder="1" applyAlignment="1">
      <alignment horizontal="right" vertical="center"/>
    </xf>
    <xf numFmtId="192" fontId="9" fillId="0" borderId="15" xfId="0" applyNumberFormat="1" applyFont="1" applyBorder="1" applyAlignment="1">
      <alignment horizontal="right" vertical="center" wrapText="1"/>
    </xf>
    <xf numFmtId="191" fontId="9" fillId="0" borderId="15" xfId="0" applyNumberFormat="1" applyFont="1" applyBorder="1" applyAlignment="1">
      <alignment horizontal="right" vertical="center" wrapText="1"/>
    </xf>
    <xf numFmtId="192" fontId="9" fillId="0" borderId="15" xfId="0" applyNumberFormat="1" applyFont="1" applyBorder="1" applyAlignment="1">
      <alignment horizontal="right" vertical="center"/>
    </xf>
    <xf numFmtId="191" fontId="9" fillId="0" borderId="15" xfId="0" applyNumberFormat="1" applyFont="1" applyBorder="1" applyAlignment="1">
      <alignment horizontal="right" vertical="center"/>
    </xf>
    <xf numFmtId="193" fontId="9" fillId="0" borderId="15" xfId="0" applyNumberFormat="1" applyFont="1" applyBorder="1" applyAlignment="1">
      <alignment horizontal="right" vertical="center"/>
    </xf>
    <xf numFmtId="194" fontId="9" fillId="0" borderId="15" xfId="0" applyNumberFormat="1" applyFont="1" applyBorder="1" applyAlignment="1">
      <alignment horizontal="right" vertical="center"/>
    </xf>
    <xf numFmtId="194" fontId="9" fillId="0" borderId="12" xfId="0" applyNumberFormat="1" applyFont="1" applyBorder="1" applyAlignment="1">
      <alignment horizontal="right" vertical="center"/>
    </xf>
    <xf numFmtId="191" fontId="9" fillId="0" borderId="2" xfId="0" applyNumberFormat="1" applyFont="1" applyBorder="1" applyAlignment="1">
      <alignment horizontal="right" vertical="center"/>
    </xf>
    <xf numFmtId="192" fontId="9" fillId="0" borderId="1" xfId="0" applyNumberFormat="1" applyFont="1" applyBorder="1" applyAlignment="1">
      <alignment horizontal="right" vertical="center"/>
    </xf>
    <xf numFmtId="191" fontId="9" fillId="0" borderId="1" xfId="0" applyNumberFormat="1" applyFont="1" applyBorder="1" applyAlignment="1">
      <alignment horizontal="right" vertical="center" wrapText="1"/>
    </xf>
    <xf numFmtId="191" fontId="9" fillId="0" borderId="1" xfId="0" applyNumberFormat="1" applyFont="1" applyBorder="1" applyAlignment="1">
      <alignment horizontal="right" vertical="center"/>
    </xf>
    <xf numFmtId="193" fontId="9" fillId="0" borderId="1" xfId="0" applyNumberFormat="1" applyFont="1" applyBorder="1" applyAlignment="1">
      <alignment horizontal="right" vertical="center"/>
    </xf>
    <xf numFmtId="194" fontId="9" fillId="0" borderId="1" xfId="0" applyNumberFormat="1" applyFont="1" applyBorder="1" applyAlignment="1">
      <alignment horizontal="right" vertical="center"/>
    </xf>
    <xf numFmtId="194" fontId="9" fillId="0" borderId="6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14</xdr:row>
      <xdr:rowOff>0</xdr:rowOff>
    </xdr:from>
    <xdr:to>
      <xdr:col>12</xdr:col>
      <xdr:colOff>0</xdr:colOff>
      <xdr:row>14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8953500" y="2895600"/>
          <a:ext cx="1190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314325</xdr:colOff>
      <xdr:row>3</xdr:row>
      <xdr:rowOff>19050</xdr:rowOff>
    </xdr:to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9525" y="0"/>
          <a:ext cx="9239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225140E0-42B9-43A2-A03D-F4F98C954D5C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314325</xdr:colOff>
      <xdr:row>4</xdr:row>
      <xdr:rowOff>19050</xdr:rowOff>
    </xdr:to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9525" y="247650"/>
          <a:ext cx="9239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0" tIns="0" rIns="0" bIns="0" anchor="ctr" anchorCtr="0"/>
        <a:lstStyle/>
        <a:p>
          <a:pPr algn="ctr"/>
          <a:fld id="{46F3CCD3-F4AE-4991-925C-B31652CBC892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 panose="03000509000000000000" pitchFamily="65" charset="-120"/>
              <a:cs typeface="Times New Roman"/>
            </a:rPr>
            <a:t>季　　　報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>
    <xdr:from>
      <xdr:col>1</xdr:col>
      <xdr:colOff>333375</xdr:colOff>
      <xdr:row>3</xdr:row>
      <xdr:rowOff>19050</xdr:rowOff>
    </xdr:from>
    <xdr:to>
      <xdr:col>12</xdr:col>
      <xdr:colOff>600075</xdr:colOff>
      <xdr:row>4</xdr:row>
      <xdr:rowOff>19050</xdr:rowOff>
    </xdr:to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52500" y="247650"/>
          <a:ext cx="9791700" cy="22860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6DA78FC0-BFC0-4DD1-8C34-0229AA7F1FFA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每季終了後20日內編送</a:t>
          </a:fld>
          <a:endParaRPr lang="zh-TW" altLang="en-US"/>
        </a:p>
      </xdr:txBody>
    </xdr:sp>
    <xdr:clientData/>
  </xdr:twoCellAnchor>
  <xdr:twoCellAnchor editAs="absolute">
    <xdr:from>
      <xdr:col>12</xdr:col>
      <xdr:colOff>514350</xdr:colOff>
      <xdr:row>0</xdr:row>
      <xdr:rowOff>0</xdr:rowOff>
    </xdr:from>
    <xdr:to>
      <xdr:col>13</xdr:col>
      <xdr:colOff>561975</xdr:colOff>
      <xdr:row>3</xdr:row>
      <xdr:rowOff>19050</xdr:rowOff>
    </xdr:to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658475" y="0"/>
          <a:ext cx="7429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absolute">
    <xdr:from>
      <xdr:col>12</xdr:col>
      <xdr:colOff>514350</xdr:colOff>
      <xdr:row>3</xdr:row>
      <xdr:rowOff>19050</xdr:rowOff>
    </xdr:from>
    <xdr:to>
      <xdr:col>13</xdr:col>
      <xdr:colOff>561975</xdr:colOff>
      <xdr:row>4</xdr:row>
      <xdr:rowOff>19050</xdr:rowOff>
    </xdr:to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658475" y="247650"/>
          <a:ext cx="7429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>
    <xdr:from>
      <xdr:col>13</xdr:col>
      <xdr:colOff>561975</xdr:colOff>
      <xdr:row>0</xdr:row>
      <xdr:rowOff>0</xdr:rowOff>
    </xdr:from>
    <xdr:to>
      <xdr:col>15</xdr:col>
      <xdr:colOff>1171575</xdr:colOff>
      <xdr:row>3</xdr:row>
      <xdr:rowOff>19050</xdr:rowOff>
    </xdr:to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401425" y="0"/>
          <a:ext cx="20002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984341DC-2A71-40E7-A5CC-8EEDD0AD0D0B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 panose="03000509000000000000" pitchFamily="65" charset="-120"/>
              <a:cs typeface="Times New Roman"/>
            </a:rPr>
            <a:t>桃園市政府(社會局)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>
    <xdr:from>
      <xdr:col>13</xdr:col>
      <xdr:colOff>561975</xdr:colOff>
      <xdr:row>3</xdr:row>
      <xdr:rowOff>19050</xdr:rowOff>
    </xdr:from>
    <xdr:to>
      <xdr:col>15</xdr:col>
      <xdr:colOff>1171575</xdr:colOff>
      <xdr:row>4</xdr:row>
      <xdr:rowOff>19050</xdr:rowOff>
    </xdr:to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401425" y="247650"/>
          <a:ext cx="20002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BD0700CE-0C49-4CE2-AE4D-A67A442BA713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10730-05-06-2</a:t>
          </a:fld>
          <a:endParaRPr lang="zh-TW" altLang="en-US"/>
        </a:p>
      </xdr:txBody>
    </xdr:sp>
    <xdr:clientData/>
  </xdr:twoCellAnchor>
  <xdr:twoCellAnchor editAs="absolute">
    <xdr:from>
      <xdr:col>1</xdr:col>
      <xdr:colOff>304800</xdr:colOff>
      <xdr:row>4</xdr:row>
      <xdr:rowOff>19050</xdr:rowOff>
    </xdr:from>
    <xdr:to>
      <xdr:col>12</xdr:col>
      <xdr:colOff>514350</xdr:colOff>
      <xdr:row>4</xdr:row>
      <xdr:rowOff>19050</xdr:rowOff>
    </xdr:to>
    <xdr:sp macro="" textlink="">
      <xdr:nvSpPr>
        <xdr:cNvPr id="1539" name="Line 37"/>
        <xdr:cNvSpPr>
          <a:spLocks noChangeShapeType="1"/>
        </xdr:cNvSpPr>
      </xdr:nvSpPr>
      <xdr:spPr bwMode="auto">
        <a:xfrm>
          <a:off x="923925" y="476250"/>
          <a:ext cx="97345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514350</xdr:colOff>
      <xdr:row>4</xdr:row>
      <xdr:rowOff>447675</xdr:rowOff>
    </xdr:from>
    <xdr:to>
      <xdr:col>15</xdr:col>
      <xdr:colOff>1152525</xdr:colOff>
      <xdr:row>6</xdr:row>
      <xdr:rowOff>19050</xdr:rowOff>
    </xdr:to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658475" y="904875"/>
          <a:ext cx="272415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單位：人、元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12</xdr:col>
      <xdr:colOff>0</xdr:colOff>
      <xdr:row>10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8953500" y="2057400"/>
          <a:ext cx="1190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9525</xdr:colOff>
      <xdr:row>0</xdr:row>
      <xdr:rowOff>0</xdr:rowOff>
    </xdr:from>
    <xdr:ext cx="923925" cy="247650"/>
    <xdr:sp macro="" textlink="A1">
      <xdr:nvSpPr>
        <xdr:cNvPr id="3" name="報表類別"/>
        <xdr:cNvSpPr>
          <a:spLocks noChangeArrowheads="1" noTextEdit="1"/>
        </xdr:cNvSpPr>
      </xdr:nvSpPr>
      <xdr:spPr bwMode="auto">
        <a:xfrm>
          <a:off x="9525" y="0"/>
          <a:ext cx="9239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89B5F24C-B6BE-4F82-817B-77E28D29C5E9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absolute">
    <xdr:from>
      <xdr:col>0</xdr:col>
      <xdr:colOff>9525</xdr:colOff>
      <xdr:row>3</xdr:row>
      <xdr:rowOff>19050</xdr:rowOff>
    </xdr:from>
    <xdr:to>
      <xdr:col>1</xdr:col>
      <xdr:colOff>314325</xdr:colOff>
      <xdr:row>4</xdr:row>
      <xdr:rowOff>19050</xdr:rowOff>
    </xdr:to>
    <xdr:sp macro="" textlink="C1">
      <xdr:nvSpPr>
        <xdr:cNvPr id="4" name="報表週期"/>
        <xdr:cNvSpPr>
          <a:spLocks noChangeArrowheads="1" noTextEdit="1"/>
        </xdr:cNvSpPr>
      </xdr:nvSpPr>
      <xdr:spPr bwMode="auto">
        <a:xfrm>
          <a:off x="9525" y="247650"/>
          <a:ext cx="9239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0" tIns="0" rIns="0" bIns="0" anchor="ctr" anchorCtr="0"/>
        <a:lstStyle/>
        <a:p>
          <a:pPr algn="ctr"/>
          <a:fld id="{536EE127-7162-4590-88CB-ACD42B6B8E00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 panose="03000509000000000000" pitchFamily="65" charset="-120"/>
              <a:cs typeface="Times New Roman"/>
            </a:rPr>
            <a:t>季　　　報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absolute">
    <xdr:from>
      <xdr:col>1</xdr:col>
      <xdr:colOff>333375</xdr:colOff>
      <xdr:row>3</xdr:row>
      <xdr:rowOff>19050</xdr:rowOff>
    </xdr:from>
    <xdr:to>
      <xdr:col>12</xdr:col>
      <xdr:colOff>600075</xdr:colOff>
      <xdr:row>4</xdr:row>
      <xdr:rowOff>19050</xdr:rowOff>
    </xdr:to>
    <xdr:sp macro="" textlink="D1">
      <xdr:nvSpPr>
        <xdr:cNvPr id="5" name="報表類別"/>
        <xdr:cNvSpPr>
          <a:spLocks noChangeArrowheads="1" noTextEdit="1"/>
        </xdr:cNvSpPr>
      </xdr:nvSpPr>
      <xdr:spPr bwMode="auto">
        <a:xfrm>
          <a:off x="952500" y="247650"/>
          <a:ext cx="9791700" cy="22860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3289D2A3-EC83-435E-A89E-6C9FE2B97E51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每季終了後20日內編送</a:t>
          </a:fld>
          <a:endParaRPr lang="zh-TW" altLang="en-US"/>
        </a:p>
      </xdr:txBody>
    </xdr:sp>
    <xdr:clientData/>
  </xdr:twoCellAnchor>
  <xdr:twoCellAnchor editAs="absolute">
    <xdr:from>
      <xdr:col>12</xdr:col>
      <xdr:colOff>514350</xdr:colOff>
      <xdr:row>0</xdr:row>
      <xdr:rowOff>0</xdr:rowOff>
    </xdr:from>
    <xdr:to>
      <xdr:col>13</xdr:col>
      <xdr:colOff>561975</xdr:colOff>
      <xdr:row>3</xdr:row>
      <xdr:rowOff>19050</xdr:rowOff>
    </xdr:to>
    <xdr:sp macro="" textlink="">
      <xdr:nvSpPr>
        <xdr:cNvPr id="6" name="編製機關"/>
        <xdr:cNvSpPr>
          <a:spLocks noChangeArrowheads="1"/>
        </xdr:cNvSpPr>
      </xdr:nvSpPr>
      <xdr:spPr bwMode="auto">
        <a:xfrm>
          <a:off x="10658475" y="0"/>
          <a:ext cx="7429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absolute">
    <xdr:from>
      <xdr:col>12</xdr:col>
      <xdr:colOff>514350</xdr:colOff>
      <xdr:row>3</xdr:row>
      <xdr:rowOff>19050</xdr:rowOff>
    </xdr:from>
    <xdr:to>
      <xdr:col>13</xdr:col>
      <xdr:colOff>561975</xdr:colOff>
      <xdr:row>4</xdr:row>
      <xdr:rowOff>19050</xdr:rowOff>
    </xdr:to>
    <xdr:sp macro="" textlink="">
      <xdr:nvSpPr>
        <xdr:cNvPr id="7" name="表號"/>
        <xdr:cNvSpPr>
          <a:spLocks noChangeArrowheads="1"/>
        </xdr:cNvSpPr>
      </xdr:nvSpPr>
      <xdr:spPr bwMode="auto">
        <a:xfrm>
          <a:off x="10658475" y="247650"/>
          <a:ext cx="7429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absolute">
    <xdr:from>
      <xdr:col>13</xdr:col>
      <xdr:colOff>561975</xdr:colOff>
      <xdr:row>0</xdr:row>
      <xdr:rowOff>0</xdr:rowOff>
    </xdr:from>
    <xdr:to>
      <xdr:col>15</xdr:col>
      <xdr:colOff>1171575</xdr:colOff>
      <xdr:row>3</xdr:row>
      <xdr:rowOff>19050</xdr:rowOff>
    </xdr:to>
    <xdr:sp macro="" textlink="B1">
      <xdr:nvSpPr>
        <xdr:cNvPr id="8" name="報表類別"/>
        <xdr:cNvSpPr>
          <a:spLocks noChangeArrowheads="1" noTextEdit="1"/>
        </xdr:cNvSpPr>
      </xdr:nvSpPr>
      <xdr:spPr bwMode="auto">
        <a:xfrm>
          <a:off x="11401425" y="0"/>
          <a:ext cx="20002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EEA5B6A0-8AAE-4456-B849-CBC84950FC62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 panose="03000509000000000000" pitchFamily="65" charset="-120"/>
              <a:cs typeface="Times New Roman"/>
            </a:rPr>
            <a:t>桃園市政府(社會局)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absolute">
    <xdr:from>
      <xdr:col>13</xdr:col>
      <xdr:colOff>561975</xdr:colOff>
      <xdr:row>3</xdr:row>
      <xdr:rowOff>19050</xdr:rowOff>
    </xdr:from>
    <xdr:to>
      <xdr:col>15</xdr:col>
      <xdr:colOff>1171575</xdr:colOff>
      <xdr:row>4</xdr:row>
      <xdr:rowOff>19050</xdr:rowOff>
    </xdr:to>
    <xdr:sp macro="" textlink="E1">
      <xdr:nvSpPr>
        <xdr:cNvPr id="9" name="報表類別"/>
        <xdr:cNvSpPr>
          <a:spLocks noChangeArrowheads="1" noTextEdit="1"/>
        </xdr:cNvSpPr>
      </xdr:nvSpPr>
      <xdr:spPr bwMode="auto">
        <a:xfrm>
          <a:off x="11401425" y="247650"/>
          <a:ext cx="20002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0C307637-8A2B-432F-BEF2-E3F6CEA61F90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10730-05-06-2</a:t>
          </a:fld>
          <a:endParaRPr lang="zh-TW" altLang="en-US"/>
        </a:p>
      </xdr:txBody>
    </xdr:sp>
    <xdr:clientData/>
  </xdr:twoCellAnchor>
  <xdr:twoCellAnchor editAs="absolute">
    <xdr:from>
      <xdr:col>1</xdr:col>
      <xdr:colOff>304800</xdr:colOff>
      <xdr:row>4</xdr:row>
      <xdr:rowOff>19050</xdr:rowOff>
    </xdr:from>
    <xdr:to>
      <xdr:col>12</xdr:col>
      <xdr:colOff>514350</xdr:colOff>
      <xdr:row>4</xdr:row>
      <xdr:rowOff>19050</xdr:rowOff>
    </xdr:to>
    <xdr:sp macro="" textlink="">
      <xdr:nvSpPr>
        <xdr:cNvPr id="4355" name="Line 37"/>
        <xdr:cNvSpPr>
          <a:spLocks noChangeShapeType="1"/>
        </xdr:cNvSpPr>
      </xdr:nvSpPr>
      <xdr:spPr bwMode="auto">
        <a:xfrm>
          <a:off x="923925" y="476250"/>
          <a:ext cx="97345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12</xdr:col>
      <xdr:colOff>514350</xdr:colOff>
      <xdr:row>4</xdr:row>
      <xdr:rowOff>447675</xdr:rowOff>
    </xdr:from>
    <xdr:to>
      <xdr:col>15</xdr:col>
      <xdr:colOff>1152525</xdr:colOff>
      <xdr:row>6</xdr:row>
      <xdr:rowOff>19050</xdr:rowOff>
    </xdr:to>
    <xdr:sp macro="" textlink="">
      <xdr:nvSpPr>
        <xdr:cNvPr id="11" name="報表類別"/>
        <xdr:cNvSpPr>
          <a:spLocks noChangeArrowheads="1"/>
        </xdr:cNvSpPr>
      </xdr:nvSpPr>
      <xdr:spPr bwMode="auto">
        <a:xfrm>
          <a:off x="10658475" y="904875"/>
          <a:ext cx="272415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單位：人、元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12</xdr:col>
      <xdr:colOff>0</xdr:colOff>
      <xdr:row>10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8953500" y="2057400"/>
          <a:ext cx="1190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9525</xdr:colOff>
      <xdr:row>0</xdr:row>
      <xdr:rowOff>0</xdr:rowOff>
    </xdr:from>
    <xdr:ext cx="923925" cy="247650"/>
    <xdr:sp macro="" textlink="A1">
      <xdr:nvSpPr>
        <xdr:cNvPr id="3" name="報表類別"/>
        <xdr:cNvSpPr>
          <a:spLocks noChangeArrowheads="1" noTextEdit="1"/>
        </xdr:cNvSpPr>
      </xdr:nvSpPr>
      <xdr:spPr bwMode="auto">
        <a:xfrm>
          <a:off x="9525" y="0"/>
          <a:ext cx="9239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90C12C21-41D4-4D50-8A4F-5AB01416210B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twoCellAnchor editAs="absolute">
    <xdr:from>
      <xdr:col>0</xdr:col>
      <xdr:colOff>9525</xdr:colOff>
      <xdr:row>3</xdr:row>
      <xdr:rowOff>19050</xdr:rowOff>
    </xdr:from>
    <xdr:to>
      <xdr:col>1</xdr:col>
      <xdr:colOff>314325</xdr:colOff>
      <xdr:row>4</xdr:row>
      <xdr:rowOff>19050</xdr:rowOff>
    </xdr:to>
    <xdr:sp macro="" textlink="C1">
      <xdr:nvSpPr>
        <xdr:cNvPr id="4" name="報表週期"/>
        <xdr:cNvSpPr>
          <a:spLocks noChangeArrowheads="1" noTextEdit="1"/>
        </xdr:cNvSpPr>
      </xdr:nvSpPr>
      <xdr:spPr bwMode="auto">
        <a:xfrm>
          <a:off x="9525" y="247650"/>
          <a:ext cx="9239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0" tIns="0" rIns="0" bIns="0" anchor="ctr" anchorCtr="0"/>
        <a:lstStyle/>
        <a:p>
          <a:pPr algn="ctr"/>
          <a:fld id="{EF2FD230-8275-4B15-86D6-D5D5192F803C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 panose="03000509000000000000" pitchFamily="65" charset="-120"/>
              <a:cs typeface="Times New Roman"/>
            </a:rPr>
            <a:t>季　　　報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absolute">
    <xdr:from>
      <xdr:col>1</xdr:col>
      <xdr:colOff>333375</xdr:colOff>
      <xdr:row>3</xdr:row>
      <xdr:rowOff>19050</xdr:rowOff>
    </xdr:from>
    <xdr:to>
      <xdr:col>12</xdr:col>
      <xdr:colOff>600075</xdr:colOff>
      <xdr:row>4</xdr:row>
      <xdr:rowOff>19050</xdr:rowOff>
    </xdr:to>
    <xdr:sp macro="" textlink="D1">
      <xdr:nvSpPr>
        <xdr:cNvPr id="5" name="報表類別"/>
        <xdr:cNvSpPr>
          <a:spLocks noChangeArrowheads="1" noTextEdit="1"/>
        </xdr:cNvSpPr>
      </xdr:nvSpPr>
      <xdr:spPr bwMode="auto">
        <a:xfrm>
          <a:off x="952500" y="247650"/>
          <a:ext cx="9791700" cy="22860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6E80C95F-776A-4310-9322-311556B13BE7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每季終了後20日內編送</a:t>
          </a:fld>
          <a:endParaRPr lang="zh-TW" altLang="en-US"/>
        </a:p>
      </xdr:txBody>
    </xdr:sp>
    <xdr:clientData/>
  </xdr:twoCellAnchor>
  <xdr:twoCellAnchor editAs="absolute">
    <xdr:from>
      <xdr:col>12</xdr:col>
      <xdr:colOff>514350</xdr:colOff>
      <xdr:row>0</xdr:row>
      <xdr:rowOff>0</xdr:rowOff>
    </xdr:from>
    <xdr:to>
      <xdr:col>13</xdr:col>
      <xdr:colOff>561975</xdr:colOff>
      <xdr:row>3</xdr:row>
      <xdr:rowOff>19050</xdr:rowOff>
    </xdr:to>
    <xdr:sp macro="" textlink="">
      <xdr:nvSpPr>
        <xdr:cNvPr id="6" name="編製機關"/>
        <xdr:cNvSpPr>
          <a:spLocks noChangeArrowheads="1"/>
        </xdr:cNvSpPr>
      </xdr:nvSpPr>
      <xdr:spPr bwMode="auto">
        <a:xfrm>
          <a:off x="10658475" y="0"/>
          <a:ext cx="7429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absolute">
    <xdr:from>
      <xdr:col>12</xdr:col>
      <xdr:colOff>514350</xdr:colOff>
      <xdr:row>3</xdr:row>
      <xdr:rowOff>19050</xdr:rowOff>
    </xdr:from>
    <xdr:to>
      <xdr:col>13</xdr:col>
      <xdr:colOff>561975</xdr:colOff>
      <xdr:row>4</xdr:row>
      <xdr:rowOff>19050</xdr:rowOff>
    </xdr:to>
    <xdr:sp macro="" textlink="">
      <xdr:nvSpPr>
        <xdr:cNvPr id="7" name="表號"/>
        <xdr:cNvSpPr>
          <a:spLocks noChangeArrowheads="1"/>
        </xdr:cNvSpPr>
      </xdr:nvSpPr>
      <xdr:spPr bwMode="auto">
        <a:xfrm>
          <a:off x="10658475" y="247650"/>
          <a:ext cx="7429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absolute">
    <xdr:from>
      <xdr:col>13</xdr:col>
      <xdr:colOff>561975</xdr:colOff>
      <xdr:row>0</xdr:row>
      <xdr:rowOff>0</xdr:rowOff>
    </xdr:from>
    <xdr:to>
      <xdr:col>15</xdr:col>
      <xdr:colOff>1171575</xdr:colOff>
      <xdr:row>3</xdr:row>
      <xdr:rowOff>19050</xdr:rowOff>
    </xdr:to>
    <xdr:sp macro="" textlink="B1">
      <xdr:nvSpPr>
        <xdr:cNvPr id="8" name="報表類別"/>
        <xdr:cNvSpPr>
          <a:spLocks noChangeArrowheads="1" noTextEdit="1"/>
        </xdr:cNvSpPr>
      </xdr:nvSpPr>
      <xdr:spPr bwMode="auto">
        <a:xfrm>
          <a:off x="11401425" y="0"/>
          <a:ext cx="20002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A5349E31-3E90-4CCA-B48B-44921F475DC4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 panose="03000509000000000000" pitchFamily="65" charset="-120"/>
              <a:cs typeface="Times New Roman"/>
            </a:rPr>
            <a:t>桃園市政府(社會局)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absolute">
    <xdr:from>
      <xdr:col>13</xdr:col>
      <xdr:colOff>561975</xdr:colOff>
      <xdr:row>3</xdr:row>
      <xdr:rowOff>19050</xdr:rowOff>
    </xdr:from>
    <xdr:to>
      <xdr:col>15</xdr:col>
      <xdr:colOff>1171575</xdr:colOff>
      <xdr:row>4</xdr:row>
      <xdr:rowOff>19050</xdr:rowOff>
    </xdr:to>
    <xdr:sp macro="" textlink="E1">
      <xdr:nvSpPr>
        <xdr:cNvPr id="9" name="報表類別"/>
        <xdr:cNvSpPr>
          <a:spLocks noChangeArrowheads="1" noTextEdit="1"/>
        </xdr:cNvSpPr>
      </xdr:nvSpPr>
      <xdr:spPr bwMode="auto">
        <a:xfrm>
          <a:off x="11401425" y="247650"/>
          <a:ext cx="20002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15D956DE-04B7-49D2-9AE1-6EC773068F69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10730-05-06-2</a:t>
          </a:fld>
          <a:endParaRPr lang="zh-TW" altLang="en-US"/>
        </a:p>
      </xdr:txBody>
    </xdr:sp>
    <xdr:clientData/>
  </xdr:twoCellAnchor>
  <xdr:twoCellAnchor editAs="absolute">
    <xdr:from>
      <xdr:col>1</xdr:col>
      <xdr:colOff>304800</xdr:colOff>
      <xdr:row>4</xdr:row>
      <xdr:rowOff>19050</xdr:rowOff>
    </xdr:from>
    <xdr:to>
      <xdr:col>12</xdr:col>
      <xdr:colOff>514350</xdr:colOff>
      <xdr:row>4</xdr:row>
      <xdr:rowOff>19050</xdr:rowOff>
    </xdr:to>
    <xdr:sp macro="" textlink="">
      <xdr:nvSpPr>
        <xdr:cNvPr id="3331" name="Line 37"/>
        <xdr:cNvSpPr>
          <a:spLocks noChangeShapeType="1"/>
        </xdr:cNvSpPr>
      </xdr:nvSpPr>
      <xdr:spPr bwMode="auto">
        <a:xfrm>
          <a:off x="923925" y="476250"/>
          <a:ext cx="97345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12</xdr:col>
      <xdr:colOff>514350</xdr:colOff>
      <xdr:row>4</xdr:row>
      <xdr:rowOff>447675</xdr:rowOff>
    </xdr:from>
    <xdr:to>
      <xdr:col>15</xdr:col>
      <xdr:colOff>1152525</xdr:colOff>
      <xdr:row>6</xdr:row>
      <xdr:rowOff>19050</xdr:rowOff>
    </xdr:to>
    <xdr:sp macro="" textlink="">
      <xdr:nvSpPr>
        <xdr:cNvPr id="11" name="報表類別"/>
        <xdr:cNvSpPr>
          <a:spLocks noChangeArrowheads="1"/>
        </xdr:cNvSpPr>
      </xdr:nvSpPr>
      <xdr:spPr bwMode="auto">
        <a:xfrm>
          <a:off x="10658475" y="904875"/>
          <a:ext cx="272415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單位：人、元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12</xdr:col>
      <xdr:colOff>0</xdr:colOff>
      <xdr:row>10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8953500" y="2057400"/>
          <a:ext cx="1190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9525</xdr:colOff>
      <xdr:row>0</xdr:row>
      <xdr:rowOff>0</xdr:rowOff>
    </xdr:from>
    <xdr:to>
      <xdr:col>1</xdr:col>
      <xdr:colOff>314325</xdr:colOff>
      <xdr:row>3</xdr:row>
      <xdr:rowOff>19050</xdr:rowOff>
    </xdr:to>
    <xdr:sp macro="" textlink="A1">
      <xdr:nvSpPr>
        <xdr:cNvPr id="3" name="報表類別"/>
        <xdr:cNvSpPr>
          <a:spLocks noChangeArrowheads="1" noTextEdit="1"/>
        </xdr:cNvSpPr>
      </xdr:nvSpPr>
      <xdr:spPr bwMode="auto">
        <a:xfrm>
          <a:off x="9525" y="0"/>
          <a:ext cx="9239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857091BC-82D1-4D08-9A41-029E10E06001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0</xdr:col>
      <xdr:colOff>9525</xdr:colOff>
      <xdr:row>3</xdr:row>
      <xdr:rowOff>19050</xdr:rowOff>
    </xdr:from>
    <xdr:to>
      <xdr:col>1</xdr:col>
      <xdr:colOff>314325</xdr:colOff>
      <xdr:row>4</xdr:row>
      <xdr:rowOff>19050</xdr:rowOff>
    </xdr:to>
    <xdr:sp macro="" textlink="C1">
      <xdr:nvSpPr>
        <xdr:cNvPr id="4" name="報表週期"/>
        <xdr:cNvSpPr>
          <a:spLocks noChangeArrowheads="1" noTextEdit="1"/>
        </xdr:cNvSpPr>
      </xdr:nvSpPr>
      <xdr:spPr bwMode="auto">
        <a:xfrm>
          <a:off x="9525" y="247650"/>
          <a:ext cx="9239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0" tIns="0" rIns="0" bIns="0" anchor="ctr" anchorCtr="0"/>
        <a:lstStyle/>
        <a:p>
          <a:pPr algn="ctr"/>
          <a:fld id="{A9D945DC-E32A-4A02-B5E3-AA6A34E5CD39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 panose="03000509000000000000" pitchFamily="65" charset="-120"/>
              <a:cs typeface="Times New Roman"/>
            </a:rPr>
            <a:t>季　　　報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absolute">
    <xdr:from>
      <xdr:col>1</xdr:col>
      <xdr:colOff>333375</xdr:colOff>
      <xdr:row>3</xdr:row>
      <xdr:rowOff>19050</xdr:rowOff>
    </xdr:from>
    <xdr:to>
      <xdr:col>12</xdr:col>
      <xdr:colOff>600075</xdr:colOff>
      <xdr:row>4</xdr:row>
      <xdr:rowOff>19050</xdr:rowOff>
    </xdr:to>
    <xdr:sp macro="" textlink="D1">
      <xdr:nvSpPr>
        <xdr:cNvPr id="5" name="報表類別"/>
        <xdr:cNvSpPr>
          <a:spLocks noChangeArrowheads="1" noTextEdit="1"/>
        </xdr:cNvSpPr>
      </xdr:nvSpPr>
      <xdr:spPr bwMode="auto">
        <a:xfrm>
          <a:off x="952500" y="247650"/>
          <a:ext cx="9791700" cy="22860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5BA700D9-1880-445C-96AC-9B75256A340A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每季終了後20日內編送</a:t>
          </a:fld>
          <a:endParaRPr lang="zh-TW" altLang="en-US"/>
        </a:p>
      </xdr:txBody>
    </xdr:sp>
    <xdr:clientData/>
  </xdr:twoCellAnchor>
  <xdr:twoCellAnchor editAs="absolute">
    <xdr:from>
      <xdr:col>12</xdr:col>
      <xdr:colOff>514350</xdr:colOff>
      <xdr:row>0</xdr:row>
      <xdr:rowOff>0</xdr:rowOff>
    </xdr:from>
    <xdr:to>
      <xdr:col>13</xdr:col>
      <xdr:colOff>561975</xdr:colOff>
      <xdr:row>3</xdr:row>
      <xdr:rowOff>19050</xdr:rowOff>
    </xdr:to>
    <xdr:sp macro="" textlink="">
      <xdr:nvSpPr>
        <xdr:cNvPr id="6" name="編製機關"/>
        <xdr:cNvSpPr>
          <a:spLocks noChangeArrowheads="1"/>
        </xdr:cNvSpPr>
      </xdr:nvSpPr>
      <xdr:spPr bwMode="auto">
        <a:xfrm>
          <a:off x="10658475" y="0"/>
          <a:ext cx="7429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absolute">
    <xdr:from>
      <xdr:col>12</xdr:col>
      <xdr:colOff>514350</xdr:colOff>
      <xdr:row>3</xdr:row>
      <xdr:rowOff>19050</xdr:rowOff>
    </xdr:from>
    <xdr:to>
      <xdr:col>13</xdr:col>
      <xdr:colOff>561975</xdr:colOff>
      <xdr:row>4</xdr:row>
      <xdr:rowOff>19050</xdr:rowOff>
    </xdr:to>
    <xdr:sp macro="" textlink="">
      <xdr:nvSpPr>
        <xdr:cNvPr id="7" name="表號"/>
        <xdr:cNvSpPr>
          <a:spLocks noChangeArrowheads="1"/>
        </xdr:cNvSpPr>
      </xdr:nvSpPr>
      <xdr:spPr bwMode="auto">
        <a:xfrm>
          <a:off x="10658475" y="247650"/>
          <a:ext cx="7429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absolute">
    <xdr:from>
      <xdr:col>13</xdr:col>
      <xdr:colOff>561975</xdr:colOff>
      <xdr:row>0</xdr:row>
      <xdr:rowOff>0</xdr:rowOff>
    </xdr:from>
    <xdr:to>
      <xdr:col>15</xdr:col>
      <xdr:colOff>1171575</xdr:colOff>
      <xdr:row>3</xdr:row>
      <xdr:rowOff>19050</xdr:rowOff>
    </xdr:to>
    <xdr:sp macro="" textlink="B1">
      <xdr:nvSpPr>
        <xdr:cNvPr id="8" name="報表類別"/>
        <xdr:cNvSpPr>
          <a:spLocks noChangeArrowheads="1" noTextEdit="1"/>
        </xdr:cNvSpPr>
      </xdr:nvSpPr>
      <xdr:spPr bwMode="auto">
        <a:xfrm>
          <a:off x="11401425" y="0"/>
          <a:ext cx="20002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5F566623-542D-4056-ABA1-8780FB71EB92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 panose="03000509000000000000" pitchFamily="65" charset="-120"/>
              <a:cs typeface="Times New Roman"/>
            </a:rPr>
            <a:t>桃園市政府(社會局)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absolute">
    <xdr:from>
      <xdr:col>13</xdr:col>
      <xdr:colOff>561975</xdr:colOff>
      <xdr:row>3</xdr:row>
      <xdr:rowOff>19050</xdr:rowOff>
    </xdr:from>
    <xdr:to>
      <xdr:col>15</xdr:col>
      <xdr:colOff>1171575</xdr:colOff>
      <xdr:row>4</xdr:row>
      <xdr:rowOff>19050</xdr:rowOff>
    </xdr:to>
    <xdr:sp macro="" textlink="E1">
      <xdr:nvSpPr>
        <xdr:cNvPr id="9" name="報表類別"/>
        <xdr:cNvSpPr>
          <a:spLocks noChangeArrowheads="1" noTextEdit="1"/>
        </xdr:cNvSpPr>
      </xdr:nvSpPr>
      <xdr:spPr bwMode="auto">
        <a:xfrm>
          <a:off x="11401425" y="247650"/>
          <a:ext cx="20002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C34FD700-C14E-45A9-9BA4-507CAF2E94D7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10730-05-06-2</a:t>
          </a:fld>
          <a:endParaRPr lang="zh-TW" altLang="en-US"/>
        </a:p>
      </xdr:txBody>
    </xdr:sp>
    <xdr:clientData/>
  </xdr:twoCellAnchor>
  <xdr:twoCellAnchor editAs="absolute">
    <xdr:from>
      <xdr:col>1</xdr:col>
      <xdr:colOff>304800</xdr:colOff>
      <xdr:row>4</xdr:row>
      <xdr:rowOff>19050</xdr:rowOff>
    </xdr:from>
    <xdr:to>
      <xdr:col>12</xdr:col>
      <xdr:colOff>514350</xdr:colOff>
      <xdr:row>4</xdr:row>
      <xdr:rowOff>19050</xdr:rowOff>
    </xdr:to>
    <xdr:sp macro="" textlink="">
      <xdr:nvSpPr>
        <xdr:cNvPr id="6403" name="Line 37"/>
        <xdr:cNvSpPr>
          <a:spLocks noChangeShapeType="1"/>
        </xdr:cNvSpPr>
      </xdr:nvSpPr>
      <xdr:spPr bwMode="auto">
        <a:xfrm>
          <a:off x="923925" y="476250"/>
          <a:ext cx="97345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12</xdr:col>
      <xdr:colOff>514350</xdr:colOff>
      <xdr:row>4</xdr:row>
      <xdr:rowOff>447675</xdr:rowOff>
    </xdr:from>
    <xdr:to>
      <xdr:col>15</xdr:col>
      <xdr:colOff>1152525</xdr:colOff>
      <xdr:row>6</xdr:row>
      <xdr:rowOff>19050</xdr:rowOff>
    </xdr:to>
    <xdr:sp macro="" textlink="">
      <xdr:nvSpPr>
        <xdr:cNvPr id="11" name="報表類別"/>
        <xdr:cNvSpPr>
          <a:spLocks noChangeArrowheads="1"/>
        </xdr:cNvSpPr>
      </xdr:nvSpPr>
      <xdr:spPr bwMode="auto">
        <a:xfrm>
          <a:off x="10658475" y="904875"/>
          <a:ext cx="272415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單位：人、元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12</xdr:col>
      <xdr:colOff>0</xdr:colOff>
      <xdr:row>10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8953500" y="2057400"/>
          <a:ext cx="11906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9525</xdr:colOff>
      <xdr:row>0</xdr:row>
      <xdr:rowOff>0</xdr:rowOff>
    </xdr:from>
    <xdr:to>
      <xdr:col>1</xdr:col>
      <xdr:colOff>314325</xdr:colOff>
      <xdr:row>3</xdr:row>
      <xdr:rowOff>19050</xdr:rowOff>
    </xdr:to>
    <xdr:sp macro="" textlink="A1">
      <xdr:nvSpPr>
        <xdr:cNvPr id="3" name="報表類別"/>
        <xdr:cNvSpPr>
          <a:spLocks noChangeArrowheads="1" noTextEdit="1"/>
        </xdr:cNvSpPr>
      </xdr:nvSpPr>
      <xdr:spPr bwMode="auto">
        <a:xfrm>
          <a:off x="9525" y="0"/>
          <a:ext cx="9239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F7CB9862-1709-4AD8-8CC3-05D2BE078FB9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0</xdr:col>
      <xdr:colOff>9525</xdr:colOff>
      <xdr:row>3</xdr:row>
      <xdr:rowOff>19050</xdr:rowOff>
    </xdr:from>
    <xdr:to>
      <xdr:col>1</xdr:col>
      <xdr:colOff>314325</xdr:colOff>
      <xdr:row>4</xdr:row>
      <xdr:rowOff>19050</xdr:rowOff>
    </xdr:to>
    <xdr:sp macro="" textlink="C1">
      <xdr:nvSpPr>
        <xdr:cNvPr id="4" name="報表週期"/>
        <xdr:cNvSpPr>
          <a:spLocks noChangeArrowheads="1" noTextEdit="1"/>
        </xdr:cNvSpPr>
      </xdr:nvSpPr>
      <xdr:spPr bwMode="auto">
        <a:xfrm>
          <a:off x="9525" y="247650"/>
          <a:ext cx="9239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0" tIns="0" rIns="0" bIns="0" anchor="ctr" anchorCtr="0"/>
        <a:lstStyle/>
        <a:p>
          <a:pPr algn="ctr"/>
          <a:fld id="{3F2379E6-7F90-4A43-AC12-5008D7BF0EA3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 panose="03000509000000000000" pitchFamily="65" charset="-120"/>
              <a:cs typeface="Times New Roman"/>
            </a:rPr>
            <a:t>季　　　報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absolute">
    <xdr:from>
      <xdr:col>1</xdr:col>
      <xdr:colOff>333375</xdr:colOff>
      <xdr:row>3</xdr:row>
      <xdr:rowOff>19050</xdr:rowOff>
    </xdr:from>
    <xdr:to>
      <xdr:col>12</xdr:col>
      <xdr:colOff>600075</xdr:colOff>
      <xdr:row>4</xdr:row>
      <xdr:rowOff>19050</xdr:rowOff>
    </xdr:to>
    <xdr:sp macro="" textlink="D1">
      <xdr:nvSpPr>
        <xdr:cNvPr id="5" name="報表類別"/>
        <xdr:cNvSpPr>
          <a:spLocks noChangeArrowheads="1" noTextEdit="1"/>
        </xdr:cNvSpPr>
      </xdr:nvSpPr>
      <xdr:spPr bwMode="auto">
        <a:xfrm>
          <a:off x="952500" y="247650"/>
          <a:ext cx="9791700" cy="22860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834B3E39-8266-4265-8733-C46FF7C582CE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每季終了後20日內編送</a:t>
          </a:fld>
          <a:endParaRPr lang="zh-TW" altLang="en-US"/>
        </a:p>
      </xdr:txBody>
    </xdr:sp>
    <xdr:clientData/>
  </xdr:twoCellAnchor>
  <xdr:twoCellAnchor editAs="absolute">
    <xdr:from>
      <xdr:col>12</xdr:col>
      <xdr:colOff>514350</xdr:colOff>
      <xdr:row>0</xdr:row>
      <xdr:rowOff>0</xdr:rowOff>
    </xdr:from>
    <xdr:to>
      <xdr:col>13</xdr:col>
      <xdr:colOff>561975</xdr:colOff>
      <xdr:row>3</xdr:row>
      <xdr:rowOff>19050</xdr:rowOff>
    </xdr:to>
    <xdr:sp macro="" textlink="">
      <xdr:nvSpPr>
        <xdr:cNvPr id="6" name="編製機關"/>
        <xdr:cNvSpPr>
          <a:spLocks noChangeArrowheads="1"/>
        </xdr:cNvSpPr>
      </xdr:nvSpPr>
      <xdr:spPr bwMode="auto">
        <a:xfrm>
          <a:off x="10658475" y="0"/>
          <a:ext cx="7429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absolute">
    <xdr:from>
      <xdr:col>12</xdr:col>
      <xdr:colOff>514350</xdr:colOff>
      <xdr:row>3</xdr:row>
      <xdr:rowOff>19050</xdr:rowOff>
    </xdr:from>
    <xdr:to>
      <xdr:col>13</xdr:col>
      <xdr:colOff>561975</xdr:colOff>
      <xdr:row>4</xdr:row>
      <xdr:rowOff>19050</xdr:rowOff>
    </xdr:to>
    <xdr:sp macro="" textlink="">
      <xdr:nvSpPr>
        <xdr:cNvPr id="7" name="表號"/>
        <xdr:cNvSpPr>
          <a:spLocks noChangeArrowheads="1"/>
        </xdr:cNvSpPr>
      </xdr:nvSpPr>
      <xdr:spPr bwMode="auto">
        <a:xfrm>
          <a:off x="10658475" y="247650"/>
          <a:ext cx="7429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absolute">
    <xdr:from>
      <xdr:col>13</xdr:col>
      <xdr:colOff>561975</xdr:colOff>
      <xdr:row>0</xdr:row>
      <xdr:rowOff>0</xdr:rowOff>
    </xdr:from>
    <xdr:to>
      <xdr:col>15</xdr:col>
      <xdr:colOff>1171575</xdr:colOff>
      <xdr:row>3</xdr:row>
      <xdr:rowOff>19050</xdr:rowOff>
    </xdr:to>
    <xdr:sp macro="" textlink="B1">
      <xdr:nvSpPr>
        <xdr:cNvPr id="8" name="報表類別"/>
        <xdr:cNvSpPr>
          <a:spLocks noChangeArrowheads="1" noTextEdit="1"/>
        </xdr:cNvSpPr>
      </xdr:nvSpPr>
      <xdr:spPr bwMode="auto">
        <a:xfrm>
          <a:off x="11401425" y="0"/>
          <a:ext cx="20002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B118F8EB-DF9E-4C3B-B97F-260A6E68481A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 panose="03000509000000000000" pitchFamily="65" charset="-120"/>
              <a:cs typeface="Times New Roman"/>
            </a:rPr>
            <a:t>桃園市政府(社會局)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absolute">
    <xdr:from>
      <xdr:col>13</xdr:col>
      <xdr:colOff>561975</xdr:colOff>
      <xdr:row>3</xdr:row>
      <xdr:rowOff>19050</xdr:rowOff>
    </xdr:from>
    <xdr:to>
      <xdr:col>15</xdr:col>
      <xdr:colOff>1171575</xdr:colOff>
      <xdr:row>4</xdr:row>
      <xdr:rowOff>19050</xdr:rowOff>
    </xdr:to>
    <xdr:sp macro="" textlink="E1">
      <xdr:nvSpPr>
        <xdr:cNvPr id="9" name="報表類別"/>
        <xdr:cNvSpPr>
          <a:spLocks noChangeArrowheads="1" noTextEdit="1"/>
        </xdr:cNvSpPr>
      </xdr:nvSpPr>
      <xdr:spPr bwMode="auto">
        <a:xfrm>
          <a:off x="11401425" y="247650"/>
          <a:ext cx="20002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7B6628AC-CF55-46D0-81F9-124E68061F8B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10730-05-06-2</a:t>
          </a:fld>
          <a:endParaRPr lang="zh-TW" altLang="en-US"/>
        </a:p>
      </xdr:txBody>
    </xdr:sp>
    <xdr:clientData/>
  </xdr:twoCellAnchor>
  <xdr:twoCellAnchor editAs="absolute">
    <xdr:from>
      <xdr:col>1</xdr:col>
      <xdr:colOff>304800</xdr:colOff>
      <xdr:row>4</xdr:row>
      <xdr:rowOff>19050</xdr:rowOff>
    </xdr:from>
    <xdr:to>
      <xdr:col>12</xdr:col>
      <xdr:colOff>514350</xdr:colOff>
      <xdr:row>4</xdr:row>
      <xdr:rowOff>19050</xdr:rowOff>
    </xdr:to>
    <xdr:sp macro="" textlink="">
      <xdr:nvSpPr>
        <xdr:cNvPr id="5379" name="Line 37"/>
        <xdr:cNvSpPr>
          <a:spLocks noChangeShapeType="1"/>
        </xdr:cNvSpPr>
      </xdr:nvSpPr>
      <xdr:spPr bwMode="auto">
        <a:xfrm>
          <a:off x="923925" y="476250"/>
          <a:ext cx="97345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12</xdr:col>
      <xdr:colOff>514350</xdr:colOff>
      <xdr:row>4</xdr:row>
      <xdr:rowOff>447675</xdr:rowOff>
    </xdr:from>
    <xdr:to>
      <xdr:col>15</xdr:col>
      <xdr:colOff>1152525</xdr:colOff>
      <xdr:row>6</xdr:row>
      <xdr:rowOff>19050</xdr:rowOff>
    </xdr:to>
    <xdr:sp macro="" textlink="">
      <xdr:nvSpPr>
        <xdr:cNvPr id="11" name="報表類別"/>
        <xdr:cNvSpPr>
          <a:spLocks noChangeArrowheads="1"/>
        </xdr:cNvSpPr>
      </xdr:nvSpPr>
      <xdr:spPr bwMode="auto">
        <a:xfrm>
          <a:off x="10658475" y="904875"/>
          <a:ext cx="272415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單位：人、元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686425" y="2552700"/>
          <a:ext cx="7620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19050</xdr:colOff>
      <xdr:row>0</xdr:row>
      <xdr:rowOff>0</xdr:rowOff>
    </xdr:from>
    <xdr:to>
      <xdr:col>1</xdr:col>
      <xdr:colOff>390525</xdr:colOff>
      <xdr:row>3</xdr:row>
      <xdr:rowOff>19050</xdr:rowOff>
    </xdr:to>
    <xdr:sp macro="" textlink="A1">
      <xdr:nvSpPr>
        <xdr:cNvPr id="5" name="報表類別"/>
        <xdr:cNvSpPr>
          <a:spLocks noChangeArrowheads="1" noTextEdit="1"/>
        </xdr:cNvSpPr>
      </xdr:nvSpPr>
      <xdr:spPr bwMode="auto">
        <a:xfrm>
          <a:off x="19050" y="0"/>
          <a:ext cx="9239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B874ED1E-9851-4DD9-8840-74DE55C5A9D2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0</xdr:col>
      <xdr:colOff>19050</xdr:colOff>
      <xdr:row>3</xdr:row>
      <xdr:rowOff>19050</xdr:rowOff>
    </xdr:from>
    <xdr:to>
      <xdr:col>1</xdr:col>
      <xdr:colOff>390525</xdr:colOff>
      <xdr:row>4</xdr:row>
      <xdr:rowOff>19050</xdr:rowOff>
    </xdr:to>
    <xdr:sp macro="" textlink="C1">
      <xdr:nvSpPr>
        <xdr:cNvPr id="6" name="報表週期"/>
        <xdr:cNvSpPr>
          <a:spLocks noChangeArrowheads="1" noTextEdit="1"/>
        </xdr:cNvSpPr>
      </xdr:nvSpPr>
      <xdr:spPr bwMode="auto">
        <a:xfrm>
          <a:off x="19050" y="247650"/>
          <a:ext cx="9239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0" tIns="0" rIns="0" bIns="0" anchor="ctr" anchorCtr="0"/>
        <a:lstStyle/>
        <a:p>
          <a:pPr algn="ctr"/>
          <a:fld id="{46C88A1E-3071-46F8-9512-096CE9AC1E22}" type="TxLink">
            <a:rPr lang="en-US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季　　　報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absolute">
    <xdr:from>
      <xdr:col>1</xdr:col>
      <xdr:colOff>409575</xdr:colOff>
      <xdr:row>3</xdr:row>
      <xdr:rowOff>19050</xdr:rowOff>
    </xdr:from>
    <xdr:to>
      <xdr:col>18</xdr:col>
      <xdr:colOff>295275</xdr:colOff>
      <xdr:row>4</xdr:row>
      <xdr:rowOff>19050</xdr:rowOff>
    </xdr:to>
    <xdr:sp macro="" textlink="D1">
      <xdr:nvSpPr>
        <xdr:cNvPr id="7" name="報表類別"/>
        <xdr:cNvSpPr>
          <a:spLocks noChangeArrowheads="1" noTextEdit="1"/>
        </xdr:cNvSpPr>
      </xdr:nvSpPr>
      <xdr:spPr bwMode="auto">
        <a:xfrm>
          <a:off x="962025" y="247650"/>
          <a:ext cx="9705975" cy="22860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FF57A778-10EE-4CBF-A35E-B2CB5E178311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每季終了後20日內編送</a:t>
          </a:fld>
          <a:endParaRPr lang="zh-TW" altLang="en-US"/>
        </a:p>
      </xdr:txBody>
    </xdr:sp>
    <xdr:clientData/>
  </xdr:twoCellAnchor>
  <xdr:twoCellAnchor editAs="absolute">
    <xdr:from>
      <xdr:col>18</xdr:col>
      <xdr:colOff>161925</xdr:colOff>
      <xdr:row>0</xdr:row>
      <xdr:rowOff>0</xdr:rowOff>
    </xdr:from>
    <xdr:to>
      <xdr:col>19</xdr:col>
      <xdr:colOff>142875</xdr:colOff>
      <xdr:row>3</xdr:row>
      <xdr:rowOff>19050</xdr:rowOff>
    </xdr:to>
    <xdr:sp macro="" textlink="">
      <xdr:nvSpPr>
        <xdr:cNvPr id="8" name="編製機關"/>
        <xdr:cNvSpPr>
          <a:spLocks noChangeArrowheads="1"/>
        </xdr:cNvSpPr>
      </xdr:nvSpPr>
      <xdr:spPr bwMode="auto">
        <a:xfrm>
          <a:off x="10534650" y="0"/>
          <a:ext cx="7429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absolute">
    <xdr:from>
      <xdr:col>18</xdr:col>
      <xdr:colOff>161925</xdr:colOff>
      <xdr:row>3</xdr:row>
      <xdr:rowOff>19050</xdr:rowOff>
    </xdr:from>
    <xdr:to>
      <xdr:col>19</xdr:col>
      <xdr:colOff>142875</xdr:colOff>
      <xdr:row>4</xdr:row>
      <xdr:rowOff>19050</xdr:rowOff>
    </xdr:to>
    <xdr:sp macro="" textlink="">
      <xdr:nvSpPr>
        <xdr:cNvPr id="9" name="表號"/>
        <xdr:cNvSpPr>
          <a:spLocks noChangeArrowheads="1"/>
        </xdr:cNvSpPr>
      </xdr:nvSpPr>
      <xdr:spPr bwMode="auto">
        <a:xfrm>
          <a:off x="10534650" y="247650"/>
          <a:ext cx="7429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absolute">
    <xdr:from>
      <xdr:col>19</xdr:col>
      <xdr:colOff>142875</xdr:colOff>
      <xdr:row>0</xdr:row>
      <xdr:rowOff>0</xdr:rowOff>
    </xdr:from>
    <xdr:to>
      <xdr:col>22</xdr:col>
      <xdr:colOff>552450</xdr:colOff>
      <xdr:row>3</xdr:row>
      <xdr:rowOff>19050</xdr:rowOff>
    </xdr:to>
    <xdr:sp macro="" textlink="B1">
      <xdr:nvSpPr>
        <xdr:cNvPr id="10" name="報表類別"/>
        <xdr:cNvSpPr>
          <a:spLocks noChangeArrowheads="1" noTextEdit="1"/>
        </xdr:cNvSpPr>
      </xdr:nvSpPr>
      <xdr:spPr bwMode="auto">
        <a:xfrm>
          <a:off x="11277600" y="0"/>
          <a:ext cx="19907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B3D2947F-67DC-4E41-A634-8D45F4722D6B}" type="TxLink">
            <a:rPr lang="en-US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桃園市政府(社會局)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absolute">
    <xdr:from>
      <xdr:col>19</xdr:col>
      <xdr:colOff>142875</xdr:colOff>
      <xdr:row>3</xdr:row>
      <xdr:rowOff>19050</xdr:rowOff>
    </xdr:from>
    <xdr:to>
      <xdr:col>22</xdr:col>
      <xdr:colOff>552450</xdr:colOff>
      <xdr:row>4</xdr:row>
      <xdr:rowOff>19050</xdr:rowOff>
    </xdr:to>
    <xdr:sp macro="" textlink="E1">
      <xdr:nvSpPr>
        <xdr:cNvPr id="11" name="報表類別"/>
        <xdr:cNvSpPr>
          <a:spLocks noChangeArrowheads="1" noTextEdit="1"/>
        </xdr:cNvSpPr>
      </xdr:nvSpPr>
      <xdr:spPr bwMode="auto">
        <a:xfrm>
          <a:off x="11277600" y="247650"/>
          <a:ext cx="19907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ABD7BB7A-F4B7-4042-911E-DF5B65E3CD20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10730-05-06-2</a:t>
          </a:fld>
          <a:endParaRPr lang="zh-TW" altLang="en-US"/>
        </a:p>
      </xdr:txBody>
    </xdr:sp>
    <xdr:clientData/>
  </xdr:twoCellAnchor>
  <xdr:twoCellAnchor editAs="absolute">
    <xdr:from>
      <xdr:col>1</xdr:col>
      <xdr:colOff>381000</xdr:colOff>
      <xdr:row>4</xdr:row>
      <xdr:rowOff>19050</xdr:rowOff>
    </xdr:from>
    <xdr:to>
      <xdr:col>18</xdr:col>
      <xdr:colOff>171450</xdr:colOff>
      <xdr:row>4</xdr:row>
      <xdr:rowOff>19050</xdr:rowOff>
    </xdr:to>
    <xdr:sp macro="" textlink="">
      <xdr:nvSpPr>
        <xdr:cNvPr id="2503" name="Line 37"/>
        <xdr:cNvSpPr>
          <a:spLocks noChangeShapeType="1"/>
        </xdr:cNvSpPr>
      </xdr:nvSpPr>
      <xdr:spPr bwMode="auto">
        <a:xfrm>
          <a:off x="933450" y="476250"/>
          <a:ext cx="96107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18</xdr:col>
      <xdr:colOff>266700</xdr:colOff>
      <xdr:row>5</xdr:row>
      <xdr:rowOff>47625</xdr:rowOff>
    </xdr:from>
    <xdr:to>
      <xdr:col>22</xdr:col>
      <xdr:colOff>638175</xdr:colOff>
      <xdr:row>6</xdr:row>
      <xdr:rowOff>0</xdr:rowOff>
    </xdr:to>
    <xdr:sp macro="" textlink="">
      <xdr:nvSpPr>
        <xdr:cNvPr id="13" name="報表類別"/>
        <xdr:cNvSpPr>
          <a:spLocks noChangeArrowheads="1"/>
        </xdr:cNvSpPr>
      </xdr:nvSpPr>
      <xdr:spPr bwMode="auto">
        <a:xfrm>
          <a:off x="10639425" y="962025"/>
          <a:ext cx="2714625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單位：人、元</a:t>
          </a:r>
        </a:p>
      </xdr:txBody>
    </xdr:sp>
    <xdr:clientData/>
  </xdr:twoCellAnchor>
  <xdr:twoCellAnchor editAs="absolute">
    <xdr:from>
      <xdr:col>18</xdr:col>
      <xdr:colOff>85725</xdr:colOff>
      <xdr:row>14</xdr:row>
      <xdr:rowOff>190500</xdr:rowOff>
    </xdr:from>
    <xdr:to>
      <xdr:col>22</xdr:col>
      <xdr:colOff>542925</xdr:colOff>
      <xdr:row>15</xdr:row>
      <xdr:rowOff>0</xdr:rowOff>
    </xdr:to>
    <xdr:sp macro="" textlink="A2">
      <xdr:nvSpPr>
        <xdr:cNvPr id="14" name="報表類別"/>
        <xdr:cNvSpPr>
          <a:spLocks noChangeArrowheads="1" noTextEdit="1"/>
        </xdr:cNvSpPr>
      </xdr:nvSpPr>
      <xdr:spPr bwMode="auto">
        <a:xfrm>
          <a:off x="10458450" y="8458200"/>
          <a:ext cx="2800350" cy="26670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pPr algn="r"/>
          <a:fld id="{78AC2167-0805-4236-9428-BF49785DD733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 panose="03000509000000000000" pitchFamily="65" charset="-120"/>
              <a:cs typeface="Times New Roman"/>
            </a:rPr>
            <a:t>民國113年 1月11日 09:30:47 印製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zoomScale="85" zoomScaleNormal="85" workbookViewId="0" topLeftCell="A3"/>
  </sheetViews>
  <sheetFormatPr defaultColWidth="9.33203125" defaultRowHeight="12"/>
  <cols>
    <col min="1" max="1" width="10.83203125" style="3" customWidth="1"/>
    <col min="2" max="3" width="14.33203125" style="3" customWidth="1"/>
    <col min="4" max="4" width="23.33203125" style="3" customWidth="1"/>
    <col min="5" max="7" width="12.16015625" style="3" customWidth="1"/>
    <col min="8" max="8" width="20.83203125" style="3" customWidth="1"/>
    <col min="9" max="11" width="12.16015625" style="0" customWidth="1"/>
    <col min="12" max="12" width="20.83203125" style="0" customWidth="1"/>
    <col min="13" max="15" width="12.16015625" style="0" customWidth="1"/>
    <col min="16" max="16" width="20.83203125" style="0" customWidth="1"/>
  </cols>
  <sheetData>
    <row r="1" spans="1:8" s="6" customFormat="1" ht="31.5" customHeight="1" hidden="1">
      <c r="A1" s="7" t="s">
        <v>71</v>
      </c>
      <c r="B1" s="7" t="s">
        <v>65</v>
      </c>
      <c r="C1" s="7" t="s">
        <v>66</v>
      </c>
      <c r="D1" s="7" t="s">
        <v>67</v>
      </c>
      <c r="E1" s="101" t="s">
        <v>68</v>
      </c>
      <c r="F1" s="102" t="s">
        <v>69</v>
      </c>
      <c r="G1" s="7" t="s">
        <v>70</v>
      </c>
      <c r="H1" s="7"/>
    </row>
    <row r="2" spans="1:8" s="6" customFormat="1" ht="28.5" customHeight="1" hidden="1">
      <c r="A2" s="8"/>
      <c r="B2" s="8"/>
      <c r="C2" s="8"/>
      <c r="D2" s="8"/>
      <c r="E2" s="8"/>
      <c r="F2" s="8"/>
      <c r="G2" s="8"/>
      <c r="H2" s="7"/>
    </row>
    <row r="3" spans="1:16" s="3" customFormat="1" ht="18" customHeight="1">
      <c r="A3" s="34"/>
      <c r="B3" s="34"/>
      <c r="C3" s="34"/>
      <c r="D3" s="34"/>
      <c r="E3" s="34"/>
      <c r="F3" s="34"/>
      <c r="G3" s="34"/>
      <c r="H3" s="34"/>
      <c r="I3" s="5"/>
      <c r="J3" s="5"/>
      <c r="K3" s="5"/>
      <c r="L3" s="5"/>
      <c r="M3" s="5"/>
      <c r="N3" s="5"/>
      <c r="O3" s="5"/>
      <c r="P3" s="9"/>
    </row>
    <row r="4" spans="1:16" s="3" customFormat="1" ht="18" customHeight="1">
      <c r="A4" s="34"/>
      <c r="B4" s="34"/>
      <c r="C4" s="34"/>
      <c r="D4" s="34"/>
      <c r="E4" s="34"/>
      <c r="F4" s="34"/>
      <c r="G4" s="34"/>
      <c r="H4" s="34"/>
      <c r="I4" s="12"/>
      <c r="J4" s="12"/>
      <c r="K4" s="12"/>
      <c r="L4" s="5"/>
      <c r="M4" s="5"/>
      <c r="N4" s="5"/>
      <c r="O4" s="5"/>
      <c r="P4" s="10"/>
    </row>
    <row r="5" spans="1:16" ht="36" customHeight="1">
      <c r="A5" s="35" t="str">
        <f>F1</f>
        <v>桃園市身心障礙者日間照顧及住宿式照顧補助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8" customHeight="1" thickBot="1">
      <c r="A6" s="36" t="str">
        <f>G1</f>
        <v>中華民國112年第4季( 10月至12月 )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s="1" customFormat="1" ht="18" customHeight="1" thickBot="1">
      <c r="A7" s="45" t="s">
        <v>29</v>
      </c>
      <c r="B7" s="45"/>
      <c r="C7" s="45"/>
      <c r="D7" s="49" t="s">
        <v>30</v>
      </c>
      <c r="E7" s="58" t="s">
        <v>26</v>
      </c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s="1" customFormat="1" ht="18" customHeight="1">
      <c r="A8" s="34"/>
      <c r="B8" s="34"/>
      <c r="C8" s="34"/>
      <c r="D8" s="50"/>
      <c r="E8" s="66" t="s">
        <v>1</v>
      </c>
      <c r="F8" s="67"/>
      <c r="G8" s="67"/>
      <c r="H8" s="67"/>
      <c r="I8" s="41" t="s">
        <v>25</v>
      </c>
      <c r="J8" s="41"/>
      <c r="K8" s="41"/>
      <c r="L8" s="41"/>
      <c r="M8" s="41" t="s">
        <v>2</v>
      </c>
      <c r="N8" s="41"/>
      <c r="O8" s="41"/>
      <c r="P8" s="42"/>
    </row>
    <row r="9" spans="1:16" s="1" customFormat="1" ht="18" customHeight="1">
      <c r="A9" s="34"/>
      <c r="B9" s="34"/>
      <c r="C9" s="34"/>
      <c r="D9" s="50"/>
      <c r="E9" s="60" t="s">
        <v>24</v>
      </c>
      <c r="F9" s="44"/>
      <c r="G9" s="44"/>
      <c r="H9" s="37" t="s">
        <v>27</v>
      </c>
      <c r="I9" s="43" t="s">
        <v>24</v>
      </c>
      <c r="J9" s="44"/>
      <c r="K9" s="44"/>
      <c r="L9" s="37" t="s">
        <v>27</v>
      </c>
      <c r="M9" s="43" t="s">
        <v>24</v>
      </c>
      <c r="N9" s="44"/>
      <c r="O9" s="44"/>
      <c r="P9" s="39" t="s">
        <v>28</v>
      </c>
    </row>
    <row r="10" spans="1:16" s="1" customFormat="1" ht="18" customHeight="1" thickBot="1">
      <c r="A10" s="46"/>
      <c r="B10" s="46"/>
      <c r="C10" s="46"/>
      <c r="D10" s="51"/>
      <c r="E10" s="15" t="s">
        <v>8</v>
      </c>
      <c r="F10" s="14" t="s">
        <v>9</v>
      </c>
      <c r="G10" s="14" t="s">
        <v>10</v>
      </c>
      <c r="H10" s="38"/>
      <c r="I10" s="17" t="s">
        <v>11</v>
      </c>
      <c r="J10" s="14" t="s">
        <v>12</v>
      </c>
      <c r="K10" s="14" t="s">
        <v>13</v>
      </c>
      <c r="L10" s="38"/>
      <c r="M10" s="17" t="s">
        <v>14</v>
      </c>
      <c r="N10" s="14" t="s">
        <v>15</v>
      </c>
      <c r="O10" s="14" t="s">
        <v>16</v>
      </c>
      <c r="P10" s="40"/>
    </row>
    <row r="11" spans="1:16" s="2" customFormat="1" ht="17.1" customHeight="1">
      <c r="A11" s="61" t="s">
        <v>0</v>
      </c>
      <c r="B11" s="61"/>
      <c r="C11" s="61"/>
      <c r="D11" s="62"/>
      <c r="E11" s="82">
        <v>3872</v>
      </c>
      <c r="F11" s="82">
        <v>1978</v>
      </c>
      <c r="G11" s="82">
        <v>1894</v>
      </c>
      <c r="H11" s="84">
        <v>184999626</v>
      </c>
      <c r="I11" s="86">
        <v>125</v>
      </c>
      <c r="J11" s="86">
        <v>80</v>
      </c>
      <c r="K11" s="86">
        <v>45</v>
      </c>
      <c r="L11" s="98">
        <v>3447146</v>
      </c>
      <c r="M11" s="99">
        <v>3747</v>
      </c>
      <c r="N11" s="87">
        <v>1898</v>
      </c>
      <c r="O11" s="100">
        <v>1849</v>
      </c>
      <c r="P11" s="88">
        <v>181552480</v>
      </c>
    </row>
    <row r="12" spans="1:16" s="2" customFormat="1" ht="17.1" customHeight="1">
      <c r="A12" s="47" t="s">
        <v>57</v>
      </c>
      <c r="B12" s="47"/>
      <c r="C12" s="47"/>
      <c r="D12" s="48"/>
      <c r="E12" s="82">
        <v>1838</v>
      </c>
      <c r="F12" s="82">
        <v>722</v>
      </c>
      <c r="G12" s="82">
        <v>1116</v>
      </c>
      <c r="H12" s="84">
        <v>82648422</v>
      </c>
      <c r="I12" s="92">
        <v>0</v>
      </c>
      <c r="J12" s="92">
        <v>0</v>
      </c>
      <c r="K12" s="92">
        <v>0</v>
      </c>
      <c r="L12" s="91">
        <v>0</v>
      </c>
      <c r="M12" s="82">
        <v>1838</v>
      </c>
      <c r="N12" s="87">
        <v>722</v>
      </c>
      <c r="O12" s="86">
        <v>1116</v>
      </c>
      <c r="P12" s="88">
        <v>82648422</v>
      </c>
    </row>
    <row r="13" spans="1:16" s="2" customFormat="1" ht="17.1" customHeight="1">
      <c r="A13" s="52" t="s">
        <v>23</v>
      </c>
      <c r="B13" s="52"/>
      <c r="C13" s="52"/>
      <c r="D13" s="26"/>
      <c r="E13" s="82">
        <v>996</v>
      </c>
      <c r="F13" s="82">
        <v>651</v>
      </c>
      <c r="G13" s="82">
        <v>345</v>
      </c>
      <c r="H13" s="84">
        <v>51362088</v>
      </c>
      <c r="I13" s="86">
        <v>1</v>
      </c>
      <c r="J13" s="86">
        <v>1</v>
      </c>
      <c r="K13" s="92">
        <v>0</v>
      </c>
      <c r="L13" s="84">
        <v>26460</v>
      </c>
      <c r="M13" s="82">
        <v>995</v>
      </c>
      <c r="N13" s="87">
        <v>650</v>
      </c>
      <c r="O13" s="86">
        <v>345</v>
      </c>
      <c r="P13" s="88">
        <v>51335628</v>
      </c>
    </row>
    <row r="14" spans="1:16" s="2" customFormat="1" ht="17.1" customHeight="1">
      <c r="A14" s="53" t="s">
        <v>59</v>
      </c>
      <c r="B14" s="53"/>
      <c r="C14" s="53"/>
      <c r="D14" s="54"/>
      <c r="E14" s="82">
        <v>1038</v>
      </c>
      <c r="F14" s="82">
        <v>605</v>
      </c>
      <c r="G14" s="82">
        <v>433</v>
      </c>
      <c r="H14" s="84">
        <v>50989116</v>
      </c>
      <c r="I14" s="86">
        <v>124</v>
      </c>
      <c r="J14" s="86">
        <v>79</v>
      </c>
      <c r="K14" s="86">
        <v>45</v>
      </c>
      <c r="L14" s="84">
        <v>3420686</v>
      </c>
      <c r="M14" s="82">
        <v>914</v>
      </c>
      <c r="N14" s="87">
        <v>526</v>
      </c>
      <c r="O14" s="86">
        <v>388</v>
      </c>
      <c r="P14" s="88">
        <v>47568430</v>
      </c>
    </row>
    <row r="15" spans="1:16" s="2" customFormat="1" ht="17.1" customHeight="1">
      <c r="A15" s="63" t="s">
        <v>7</v>
      </c>
      <c r="B15" s="31" t="s">
        <v>31</v>
      </c>
      <c r="C15" s="25" t="s">
        <v>3</v>
      </c>
      <c r="D15" s="26"/>
      <c r="E15" s="82">
        <v>231</v>
      </c>
      <c r="F15" s="82">
        <v>128</v>
      </c>
      <c r="G15" s="82">
        <v>103</v>
      </c>
      <c r="H15" s="84">
        <v>9675015</v>
      </c>
      <c r="I15" s="86">
        <v>68</v>
      </c>
      <c r="J15" s="86">
        <v>42</v>
      </c>
      <c r="K15" s="86">
        <v>26</v>
      </c>
      <c r="L15" s="84">
        <v>1770300</v>
      </c>
      <c r="M15" s="82">
        <v>163</v>
      </c>
      <c r="N15" s="87">
        <v>86</v>
      </c>
      <c r="O15" s="86">
        <v>77</v>
      </c>
      <c r="P15" s="88">
        <v>7904715</v>
      </c>
    </row>
    <row r="16" spans="1:16" s="2" customFormat="1" ht="17.1" customHeight="1">
      <c r="A16" s="64"/>
      <c r="B16" s="32"/>
      <c r="C16" s="31" t="s">
        <v>19</v>
      </c>
      <c r="D16" s="16" t="s">
        <v>56</v>
      </c>
      <c r="E16" s="90">
        <v>0</v>
      </c>
      <c r="F16" s="90">
        <v>0</v>
      </c>
      <c r="G16" s="90">
        <v>0</v>
      </c>
      <c r="H16" s="91">
        <v>0</v>
      </c>
      <c r="I16" s="92">
        <v>0</v>
      </c>
      <c r="J16" s="92">
        <v>0</v>
      </c>
      <c r="K16" s="92">
        <v>0</v>
      </c>
      <c r="L16" s="91">
        <v>0</v>
      </c>
      <c r="M16" s="90">
        <v>0</v>
      </c>
      <c r="N16" s="93">
        <v>0</v>
      </c>
      <c r="O16" s="92">
        <v>0</v>
      </c>
      <c r="P16" s="94">
        <v>0</v>
      </c>
    </row>
    <row r="17" spans="1:16" s="2" customFormat="1" ht="17.1" customHeight="1">
      <c r="A17" s="64"/>
      <c r="B17" s="32"/>
      <c r="C17" s="32"/>
      <c r="D17" s="16" t="s">
        <v>23</v>
      </c>
      <c r="E17" s="82">
        <v>2</v>
      </c>
      <c r="F17" s="90">
        <v>0</v>
      </c>
      <c r="G17" s="82">
        <v>2</v>
      </c>
      <c r="H17" s="84">
        <v>126000</v>
      </c>
      <c r="I17" s="92">
        <v>0</v>
      </c>
      <c r="J17" s="92">
        <v>0</v>
      </c>
      <c r="K17" s="92">
        <v>0</v>
      </c>
      <c r="L17" s="91">
        <v>0</v>
      </c>
      <c r="M17" s="82">
        <v>2</v>
      </c>
      <c r="N17" s="93">
        <v>0</v>
      </c>
      <c r="O17" s="86">
        <v>2</v>
      </c>
      <c r="P17" s="88">
        <v>126000</v>
      </c>
    </row>
    <row r="18" spans="1:16" s="2" customFormat="1" ht="17.1" customHeight="1">
      <c r="A18" s="64"/>
      <c r="B18" s="32"/>
      <c r="C18" s="33"/>
      <c r="D18" s="16" t="s">
        <v>22</v>
      </c>
      <c r="E18" s="82">
        <v>178</v>
      </c>
      <c r="F18" s="82">
        <v>103</v>
      </c>
      <c r="G18" s="82">
        <v>75</v>
      </c>
      <c r="H18" s="84">
        <v>7655235</v>
      </c>
      <c r="I18" s="86">
        <v>56</v>
      </c>
      <c r="J18" s="86">
        <v>36</v>
      </c>
      <c r="K18" s="86">
        <v>20</v>
      </c>
      <c r="L18" s="84">
        <v>1513260</v>
      </c>
      <c r="M18" s="82">
        <v>122</v>
      </c>
      <c r="N18" s="87">
        <v>67</v>
      </c>
      <c r="O18" s="86">
        <v>55</v>
      </c>
      <c r="P18" s="88">
        <v>6141975</v>
      </c>
    </row>
    <row r="19" spans="1:16" s="2" customFormat="1" ht="17.1" customHeight="1">
      <c r="A19" s="64"/>
      <c r="B19" s="32"/>
      <c r="C19" s="27" t="s">
        <v>5</v>
      </c>
      <c r="D19" s="16" t="s">
        <v>20</v>
      </c>
      <c r="E19" s="90">
        <v>0</v>
      </c>
      <c r="F19" s="90">
        <v>0</v>
      </c>
      <c r="G19" s="90">
        <v>0</v>
      </c>
      <c r="H19" s="91">
        <v>0</v>
      </c>
      <c r="I19" s="92">
        <v>0</v>
      </c>
      <c r="J19" s="92">
        <v>0</v>
      </c>
      <c r="K19" s="92">
        <v>0</v>
      </c>
      <c r="L19" s="91">
        <v>0</v>
      </c>
      <c r="M19" s="90">
        <v>0</v>
      </c>
      <c r="N19" s="93">
        <v>0</v>
      </c>
      <c r="O19" s="92">
        <v>0</v>
      </c>
      <c r="P19" s="94">
        <v>0</v>
      </c>
    </row>
    <row r="20" spans="1:16" s="2" customFormat="1" ht="17.1" customHeight="1">
      <c r="A20" s="64"/>
      <c r="B20" s="32"/>
      <c r="C20" s="28"/>
      <c r="D20" s="16" t="s">
        <v>23</v>
      </c>
      <c r="E20" s="90">
        <v>0</v>
      </c>
      <c r="F20" s="90">
        <v>0</v>
      </c>
      <c r="G20" s="90">
        <v>0</v>
      </c>
      <c r="H20" s="91">
        <v>0</v>
      </c>
      <c r="I20" s="92">
        <v>0</v>
      </c>
      <c r="J20" s="92">
        <v>0</v>
      </c>
      <c r="K20" s="92">
        <v>0</v>
      </c>
      <c r="L20" s="91">
        <v>0</v>
      </c>
      <c r="M20" s="90">
        <v>0</v>
      </c>
      <c r="N20" s="93">
        <v>0</v>
      </c>
      <c r="O20" s="92">
        <v>0</v>
      </c>
      <c r="P20" s="94">
        <v>0</v>
      </c>
    </row>
    <row r="21" spans="1:16" s="2" customFormat="1" ht="17.1" customHeight="1">
      <c r="A21" s="64"/>
      <c r="B21" s="32"/>
      <c r="C21" s="29"/>
      <c r="D21" s="16" t="s">
        <v>58</v>
      </c>
      <c r="E21" s="82">
        <v>51</v>
      </c>
      <c r="F21" s="82">
        <v>25</v>
      </c>
      <c r="G21" s="82">
        <v>26</v>
      </c>
      <c r="H21" s="84">
        <v>1893780</v>
      </c>
      <c r="I21" s="86">
        <v>12</v>
      </c>
      <c r="J21" s="86">
        <v>6</v>
      </c>
      <c r="K21" s="86">
        <v>6</v>
      </c>
      <c r="L21" s="84">
        <v>257040</v>
      </c>
      <c r="M21" s="82">
        <v>39</v>
      </c>
      <c r="N21" s="87">
        <v>19</v>
      </c>
      <c r="O21" s="86">
        <v>20</v>
      </c>
      <c r="P21" s="88">
        <v>1636740</v>
      </c>
    </row>
    <row r="22" spans="1:16" s="2" customFormat="1" ht="17.1" customHeight="1">
      <c r="A22" s="64"/>
      <c r="B22" s="32"/>
      <c r="C22" s="27" t="s">
        <v>6</v>
      </c>
      <c r="D22" s="16" t="s">
        <v>20</v>
      </c>
      <c r="E22" s="90">
        <v>0</v>
      </c>
      <c r="F22" s="90">
        <v>0</v>
      </c>
      <c r="G22" s="90">
        <v>0</v>
      </c>
      <c r="H22" s="91">
        <v>0</v>
      </c>
      <c r="I22" s="92">
        <v>0</v>
      </c>
      <c r="J22" s="92">
        <v>0</v>
      </c>
      <c r="K22" s="92">
        <v>0</v>
      </c>
      <c r="L22" s="91">
        <v>0</v>
      </c>
      <c r="M22" s="90">
        <v>0</v>
      </c>
      <c r="N22" s="93">
        <v>0</v>
      </c>
      <c r="O22" s="92">
        <v>0</v>
      </c>
      <c r="P22" s="94">
        <v>0</v>
      </c>
    </row>
    <row r="23" spans="1:16" s="2" customFormat="1" ht="17.1" customHeight="1">
      <c r="A23" s="64"/>
      <c r="B23" s="32"/>
      <c r="C23" s="28"/>
      <c r="D23" s="16" t="s">
        <v>21</v>
      </c>
      <c r="E23" s="90">
        <v>0</v>
      </c>
      <c r="F23" s="90">
        <v>0</v>
      </c>
      <c r="G23" s="90">
        <v>0</v>
      </c>
      <c r="H23" s="91">
        <v>0</v>
      </c>
      <c r="I23" s="92">
        <v>0</v>
      </c>
      <c r="J23" s="92">
        <v>0</v>
      </c>
      <c r="K23" s="92">
        <v>0</v>
      </c>
      <c r="L23" s="91">
        <v>0</v>
      </c>
      <c r="M23" s="90">
        <v>0</v>
      </c>
      <c r="N23" s="93">
        <v>0</v>
      </c>
      <c r="O23" s="92">
        <v>0</v>
      </c>
      <c r="P23" s="94">
        <v>0</v>
      </c>
    </row>
    <row r="24" spans="1:16" s="2" customFormat="1" ht="17.1" customHeight="1">
      <c r="A24" s="64"/>
      <c r="B24" s="33"/>
      <c r="C24" s="29"/>
      <c r="D24" s="16" t="s">
        <v>22</v>
      </c>
      <c r="E24" s="90">
        <v>0</v>
      </c>
      <c r="F24" s="90">
        <v>0</v>
      </c>
      <c r="G24" s="90">
        <v>0</v>
      </c>
      <c r="H24" s="91">
        <v>0</v>
      </c>
      <c r="I24" s="92">
        <v>0</v>
      </c>
      <c r="J24" s="92">
        <v>0</v>
      </c>
      <c r="K24" s="92">
        <v>0</v>
      </c>
      <c r="L24" s="91">
        <v>0</v>
      </c>
      <c r="M24" s="90">
        <v>0</v>
      </c>
      <c r="N24" s="93">
        <v>0</v>
      </c>
      <c r="O24" s="92">
        <v>0</v>
      </c>
      <c r="P24" s="94">
        <v>0</v>
      </c>
    </row>
    <row r="25" spans="1:16" s="2" customFormat="1" ht="17.1" customHeight="1">
      <c r="A25" s="64"/>
      <c r="B25" s="55" t="s">
        <v>17</v>
      </c>
      <c r="C25" s="25" t="s">
        <v>3</v>
      </c>
      <c r="D25" s="26"/>
      <c r="E25" s="82">
        <v>55</v>
      </c>
      <c r="F25" s="82">
        <v>30</v>
      </c>
      <c r="G25" s="82">
        <v>25</v>
      </c>
      <c r="H25" s="84">
        <v>3179260</v>
      </c>
      <c r="I25" s="86">
        <v>5</v>
      </c>
      <c r="J25" s="86">
        <v>5</v>
      </c>
      <c r="K25" s="92">
        <v>0</v>
      </c>
      <c r="L25" s="84">
        <v>204120</v>
      </c>
      <c r="M25" s="82">
        <v>50</v>
      </c>
      <c r="N25" s="87">
        <v>25</v>
      </c>
      <c r="O25" s="86">
        <v>25</v>
      </c>
      <c r="P25" s="88">
        <v>2975140</v>
      </c>
    </row>
    <row r="26" spans="1:16" s="2" customFormat="1" ht="17.1" customHeight="1">
      <c r="A26" s="64"/>
      <c r="B26" s="23"/>
      <c r="C26" s="31" t="s">
        <v>4</v>
      </c>
      <c r="D26" s="16" t="s">
        <v>20</v>
      </c>
      <c r="E26" s="90">
        <v>0</v>
      </c>
      <c r="F26" s="90">
        <v>0</v>
      </c>
      <c r="G26" s="90">
        <v>0</v>
      </c>
      <c r="H26" s="91">
        <v>0</v>
      </c>
      <c r="I26" s="92">
        <v>0</v>
      </c>
      <c r="J26" s="92">
        <v>0</v>
      </c>
      <c r="K26" s="92">
        <v>0</v>
      </c>
      <c r="L26" s="91">
        <v>0</v>
      </c>
      <c r="M26" s="90">
        <v>0</v>
      </c>
      <c r="N26" s="93">
        <v>0</v>
      </c>
      <c r="O26" s="92">
        <v>0</v>
      </c>
      <c r="P26" s="94">
        <v>0</v>
      </c>
    </row>
    <row r="27" spans="1:16" s="2" customFormat="1" ht="17.1" customHeight="1">
      <c r="A27" s="64"/>
      <c r="B27" s="23"/>
      <c r="C27" s="32"/>
      <c r="D27" s="16" t="s">
        <v>21</v>
      </c>
      <c r="E27" s="82">
        <v>2</v>
      </c>
      <c r="F27" s="90">
        <v>0</v>
      </c>
      <c r="G27" s="82">
        <v>2</v>
      </c>
      <c r="H27" s="84">
        <v>126000</v>
      </c>
      <c r="I27" s="92">
        <v>0</v>
      </c>
      <c r="J27" s="92">
        <v>0</v>
      </c>
      <c r="K27" s="92">
        <v>0</v>
      </c>
      <c r="L27" s="91">
        <v>0</v>
      </c>
      <c r="M27" s="82">
        <v>2</v>
      </c>
      <c r="N27" s="93">
        <v>0</v>
      </c>
      <c r="O27" s="86">
        <v>2</v>
      </c>
      <c r="P27" s="88">
        <v>126000</v>
      </c>
    </row>
    <row r="28" spans="1:16" s="2" customFormat="1" ht="17.1" customHeight="1">
      <c r="A28" s="64"/>
      <c r="B28" s="23"/>
      <c r="C28" s="33"/>
      <c r="D28" s="16" t="s">
        <v>22</v>
      </c>
      <c r="E28" s="82">
        <v>38</v>
      </c>
      <c r="F28" s="82">
        <v>23</v>
      </c>
      <c r="G28" s="82">
        <v>15</v>
      </c>
      <c r="H28" s="84">
        <v>2292220</v>
      </c>
      <c r="I28" s="86">
        <v>5</v>
      </c>
      <c r="J28" s="86">
        <v>5</v>
      </c>
      <c r="K28" s="92">
        <v>0</v>
      </c>
      <c r="L28" s="84">
        <v>204120</v>
      </c>
      <c r="M28" s="82">
        <v>33</v>
      </c>
      <c r="N28" s="87">
        <v>18</v>
      </c>
      <c r="O28" s="86">
        <v>15</v>
      </c>
      <c r="P28" s="88">
        <v>2088100</v>
      </c>
    </row>
    <row r="29" spans="1:16" s="2" customFormat="1" ht="17.1" customHeight="1">
      <c r="A29" s="64"/>
      <c r="B29" s="23"/>
      <c r="C29" s="27" t="s">
        <v>5</v>
      </c>
      <c r="D29" s="16" t="s">
        <v>20</v>
      </c>
      <c r="E29" s="90">
        <v>0</v>
      </c>
      <c r="F29" s="90">
        <v>0</v>
      </c>
      <c r="G29" s="90">
        <v>0</v>
      </c>
      <c r="H29" s="91">
        <v>0</v>
      </c>
      <c r="I29" s="92">
        <v>0</v>
      </c>
      <c r="J29" s="92">
        <v>0</v>
      </c>
      <c r="K29" s="92">
        <v>0</v>
      </c>
      <c r="L29" s="91">
        <v>0</v>
      </c>
      <c r="M29" s="90">
        <v>0</v>
      </c>
      <c r="N29" s="93">
        <v>0</v>
      </c>
      <c r="O29" s="92">
        <v>0</v>
      </c>
      <c r="P29" s="94">
        <v>0</v>
      </c>
    </row>
    <row r="30" spans="1:16" s="2" customFormat="1" ht="17.1" customHeight="1">
      <c r="A30" s="64"/>
      <c r="B30" s="23"/>
      <c r="C30" s="28"/>
      <c r="D30" s="16" t="s">
        <v>21</v>
      </c>
      <c r="E30" s="90">
        <v>0</v>
      </c>
      <c r="F30" s="90">
        <v>0</v>
      </c>
      <c r="G30" s="90">
        <v>0</v>
      </c>
      <c r="H30" s="91">
        <v>0</v>
      </c>
      <c r="I30" s="92">
        <v>0</v>
      </c>
      <c r="J30" s="92">
        <v>0</v>
      </c>
      <c r="K30" s="92">
        <v>0</v>
      </c>
      <c r="L30" s="91">
        <v>0</v>
      </c>
      <c r="M30" s="90">
        <v>0</v>
      </c>
      <c r="N30" s="93">
        <v>0</v>
      </c>
      <c r="O30" s="92">
        <v>0</v>
      </c>
      <c r="P30" s="94">
        <v>0</v>
      </c>
    </row>
    <row r="31" spans="1:16" s="2" customFormat="1" ht="17.1" customHeight="1">
      <c r="A31" s="64"/>
      <c r="B31" s="23"/>
      <c r="C31" s="29"/>
      <c r="D31" s="16" t="s">
        <v>22</v>
      </c>
      <c r="E31" s="82">
        <v>15</v>
      </c>
      <c r="F31" s="82">
        <v>7</v>
      </c>
      <c r="G31" s="82">
        <v>8</v>
      </c>
      <c r="H31" s="84">
        <v>761040</v>
      </c>
      <c r="I31" s="92">
        <v>0</v>
      </c>
      <c r="J31" s="92">
        <v>0</v>
      </c>
      <c r="K31" s="92">
        <v>0</v>
      </c>
      <c r="L31" s="91">
        <v>0</v>
      </c>
      <c r="M31" s="82">
        <v>15</v>
      </c>
      <c r="N31" s="87">
        <v>7</v>
      </c>
      <c r="O31" s="86">
        <v>8</v>
      </c>
      <c r="P31" s="88">
        <v>761040</v>
      </c>
    </row>
    <row r="32" spans="1:16" s="2" customFormat="1" ht="17.1" customHeight="1">
      <c r="A32" s="64"/>
      <c r="B32" s="23"/>
      <c r="C32" s="27" t="s">
        <v>6</v>
      </c>
      <c r="D32" s="16" t="s">
        <v>20</v>
      </c>
      <c r="E32" s="90">
        <v>0</v>
      </c>
      <c r="F32" s="90">
        <v>0</v>
      </c>
      <c r="G32" s="90">
        <v>0</v>
      </c>
      <c r="H32" s="91">
        <v>0</v>
      </c>
      <c r="I32" s="92">
        <v>0</v>
      </c>
      <c r="J32" s="92">
        <v>0</v>
      </c>
      <c r="K32" s="92">
        <v>0</v>
      </c>
      <c r="L32" s="91">
        <v>0</v>
      </c>
      <c r="M32" s="90">
        <v>0</v>
      </c>
      <c r="N32" s="93">
        <v>0</v>
      </c>
      <c r="O32" s="92">
        <v>0</v>
      </c>
      <c r="P32" s="94">
        <v>0</v>
      </c>
    </row>
    <row r="33" spans="1:16" s="2" customFormat="1" ht="17.1" customHeight="1">
      <c r="A33" s="64"/>
      <c r="B33" s="23"/>
      <c r="C33" s="28"/>
      <c r="D33" s="16" t="s">
        <v>21</v>
      </c>
      <c r="E33" s="90">
        <v>0</v>
      </c>
      <c r="F33" s="90">
        <v>0</v>
      </c>
      <c r="G33" s="90">
        <v>0</v>
      </c>
      <c r="H33" s="91">
        <v>0</v>
      </c>
      <c r="I33" s="92">
        <v>0</v>
      </c>
      <c r="J33" s="92">
        <v>0</v>
      </c>
      <c r="K33" s="92">
        <v>0</v>
      </c>
      <c r="L33" s="91">
        <v>0</v>
      </c>
      <c r="M33" s="90">
        <v>0</v>
      </c>
      <c r="N33" s="93">
        <v>0</v>
      </c>
      <c r="O33" s="92">
        <v>0</v>
      </c>
      <c r="P33" s="94">
        <v>0</v>
      </c>
    </row>
    <row r="34" spans="1:16" s="2" customFormat="1" ht="17.1" customHeight="1">
      <c r="A34" s="64"/>
      <c r="B34" s="56"/>
      <c r="C34" s="29"/>
      <c r="D34" s="16" t="s">
        <v>22</v>
      </c>
      <c r="E34" s="90">
        <v>0</v>
      </c>
      <c r="F34" s="90">
        <v>0</v>
      </c>
      <c r="G34" s="90">
        <v>0</v>
      </c>
      <c r="H34" s="91">
        <v>0</v>
      </c>
      <c r="I34" s="92">
        <v>0</v>
      </c>
      <c r="J34" s="92">
        <v>0</v>
      </c>
      <c r="K34" s="92">
        <v>0</v>
      </c>
      <c r="L34" s="91">
        <v>0</v>
      </c>
      <c r="M34" s="90">
        <v>0</v>
      </c>
      <c r="N34" s="93">
        <v>0</v>
      </c>
      <c r="O34" s="92">
        <v>0</v>
      </c>
      <c r="P34" s="94">
        <v>0</v>
      </c>
    </row>
    <row r="35" spans="1:16" s="2" customFormat="1" ht="17.1" customHeight="1">
      <c r="A35" s="64"/>
      <c r="B35" s="23" t="s">
        <v>18</v>
      </c>
      <c r="C35" s="57" t="s">
        <v>3</v>
      </c>
      <c r="D35" s="54"/>
      <c r="E35" s="82">
        <v>108</v>
      </c>
      <c r="F35" s="82">
        <v>62</v>
      </c>
      <c r="G35" s="82">
        <v>46</v>
      </c>
      <c r="H35" s="84">
        <v>4342695</v>
      </c>
      <c r="I35" s="86">
        <v>32</v>
      </c>
      <c r="J35" s="86">
        <v>19</v>
      </c>
      <c r="K35" s="86">
        <v>13</v>
      </c>
      <c r="L35" s="84">
        <v>865620</v>
      </c>
      <c r="M35" s="82">
        <v>76</v>
      </c>
      <c r="N35" s="87">
        <v>43</v>
      </c>
      <c r="O35" s="86">
        <v>33</v>
      </c>
      <c r="P35" s="88">
        <v>3477075</v>
      </c>
    </row>
    <row r="36" spans="1:16" s="2" customFormat="1" ht="17.1" customHeight="1">
      <c r="A36" s="64"/>
      <c r="B36" s="23"/>
      <c r="C36" s="31" t="s">
        <v>4</v>
      </c>
      <c r="D36" s="16" t="s">
        <v>20</v>
      </c>
      <c r="E36" s="90">
        <v>0</v>
      </c>
      <c r="F36" s="90">
        <v>0</v>
      </c>
      <c r="G36" s="90">
        <v>0</v>
      </c>
      <c r="H36" s="91">
        <v>0</v>
      </c>
      <c r="I36" s="92">
        <v>0</v>
      </c>
      <c r="J36" s="92">
        <v>0</v>
      </c>
      <c r="K36" s="92">
        <v>0</v>
      </c>
      <c r="L36" s="91">
        <v>0</v>
      </c>
      <c r="M36" s="90">
        <v>0</v>
      </c>
      <c r="N36" s="93">
        <v>0</v>
      </c>
      <c r="O36" s="92">
        <v>0</v>
      </c>
      <c r="P36" s="94">
        <v>0</v>
      </c>
    </row>
    <row r="37" spans="1:16" s="2" customFormat="1" ht="17.1" customHeight="1">
      <c r="A37" s="64"/>
      <c r="B37" s="23"/>
      <c r="C37" s="32"/>
      <c r="D37" s="16" t="s">
        <v>21</v>
      </c>
      <c r="E37" s="90">
        <v>0</v>
      </c>
      <c r="F37" s="90">
        <v>0</v>
      </c>
      <c r="G37" s="90">
        <v>0</v>
      </c>
      <c r="H37" s="91">
        <v>0</v>
      </c>
      <c r="I37" s="92">
        <v>0</v>
      </c>
      <c r="J37" s="92">
        <v>0</v>
      </c>
      <c r="K37" s="92">
        <v>0</v>
      </c>
      <c r="L37" s="91">
        <v>0</v>
      </c>
      <c r="M37" s="90">
        <v>0</v>
      </c>
      <c r="N37" s="93">
        <v>0</v>
      </c>
      <c r="O37" s="92">
        <v>0</v>
      </c>
      <c r="P37" s="94">
        <v>0</v>
      </c>
    </row>
    <row r="38" spans="1:16" s="2" customFormat="1" ht="17.1" customHeight="1">
      <c r="A38" s="64"/>
      <c r="B38" s="23"/>
      <c r="C38" s="33"/>
      <c r="D38" s="16" t="s">
        <v>22</v>
      </c>
      <c r="E38" s="82">
        <v>88</v>
      </c>
      <c r="F38" s="82">
        <v>51</v>
      </c>
      <c r="G38" s="82">
        <v>37</v>
      </c>
      <c r="H38" s="84">
        <v>3643395</v>
      </c>
      <c r="I38" s="86">
        <v>27</v>
      </c>
      <c r="J38" s="86">
        <v>16</v>
      </c>
      <c r="K38" s="86">
        <v>11</v>
      </c>
      <c r="L38" s="84">
        <v>752220</v>
      </c>
      <c r="M38" s="82">
        <v>61</v>
      </c>
      <c r="N38" s="87">
        <v>35</v>
      </c>
      <c r="O38" s="86">
        <v>26</v>
      </c>
      <c r="P38" s="88">
        <v>2891175</v>
      </c>
    </row>
    <row r="39" spans="1:16" s="2" customFormat="1" ht="17.1" customHeight="1">
      <c r="A39" s="64"/>
      <c r="B39" s="23"/>
      <c r="C39" s="27" t="s">
        <v>5</v>
      </c>
      <c r="D39" s="16" t="s">
        <v>20</v>
      </c>
      <c r="E39" s="90">
        <v>0</v>
      </c>
      <c r="F39" s="90">
        <v>0</v>
      </c>
      <c r="G39" s="90">
        <v>0</v>
      </c>
      <c r="H39" s="91">
        <v>0</v>
      </c>
      <c r="I39" s="92">
        <v>0</v>
      </c>
      <c r="J39" s="92">
        <v>0</v>
      </c>
      <c r="K39" s="92">
        <v>0</v>
      </c>
      <c r="L39" s="91">
        <v>0</v>
      </c>
      <c r="M39" s="90">
        <v>0</v>
      </c>
      <c r="N39" s="93">
        <v>0</v>
      </c>
      <c r="O39" s="92">
        <v>0</v>
      </c>
      <c r="P39" s="94">
        <v>0</v>
      </c>
    </row>
    <row r="40" spans="1:16" s="2" customFormat="1" ht="17.1" customHeight="1">
      <c r="A40" s="64"/>
      <c r="B40" s="23"/>
      <c r="C40" s="28"/>
      <c r="D40" s="16" t="s">
        <v>21</v>
      </c>
      <c r="E40" s="90">
        <v>0</v>
      </c>
      <c r="F40" s="90">
        <v>0</v>
      </c>
      <c r="G40" s="90">
        <v>0</v>
      </c>
      <c r="H40" s="91">
        <v>0</v>
      </c>
      <c r="I40" s="92">
        <v>0</v>
      </c>
      <c r="J40" s="92">
        <v>0</v>
      </c>
      <c r="K40" s="92">
        <v>0</v>
      </c>
      <c r="L40" s="91">
        <v>0</v>
      </c>
      <c r="M40" s="90">
        <v>0</v>
      </c>
      <c r="N40" s="93">
        <v>0</v>
      </c>
      <c r="O40" s="92">
        <v>0</v>
      </c>
      <c r="P40" s="94">
        <v>0</v>
      </c>
    </row>
    <row r="41" spans="1:16" s="2" customFormat="1" ht="17.1" customHeight="1">
      <c r="A41" s="64"/>
      <c r="B41" s="23"/>
      <c r="C41" s="29"/>
      <c r="D41" s="16" t="s">
        <v>22</v>
      </c>
      <c r="E41" s="82">
        <v>20</v>
      </c>
      <c r="F41" s="82">
        <v>11</v>
      </c>
      <c r="G41" s="82">
        <v>9</v>
      </c>
      <c r="H41" s="84">
        <v>699300</v>
      </c>
      <c r="I41" s="86">
        <v>5</v>
      </c>
      <c r="J41" s="86">
        <v>3</v>
      </c>
      <c r="K41" s="86">
        <v>2</v>
      </c>
      <c r="L41" s="84">
        <v>113400</v>
      </c>
      <c r="M41" s="82">
        <v>15</v>
      </c>
      <c r="N41" s="87">
        <v>8</v>
      </c>
      <c r="O41" s="86">
        <v>7</v>
      </c>
      <c r="P41" s="88">
        <v>585900</v>
      </c>
    </row>
    <row r="42" spans="1:16" s="2" customFormat="1" ht="17.1" customHeight="1">
      <c r="A42" s="64"/>
      <c r="B42" s="23"/>
      <c r="C42" s="27" t="s">
        <v>6</v>
      </c>
      <c r="D42" s="16" t="s">
        <v>20</v>
      </c>
      <c r="E42" s="90">
        <v>0</v>
      </c>
      <c r="F42" s="90">
        <v>0</v>
      </c>
      <c r="G42" s="90">
        <v>0</v>
      </c>
      <c r="H42" s="91">
        <v>0</v>
      </c>
      <c r="I42" s="92">
        <v>0</v>
      </c>
      <c r="J42" s="92">
        <v>0</v>
      </c>
      <c r="K42" s="92">
        <v>0</v>
      </c>
      <c r="L42" s="91">
        <v>0</v>
      </c>
      <c r="M42" s="90">
        <v>0</v>
      </c>
      <c r="N42" s="93">
        <v>0</v>
      </c>
      <c r="O42" s="92">
        <v>0</v>
      </c>
      <c r="P42" s="94">
        <v>0</v>
      </c>
    </row>
    <row r="43" spans="1:16" s="2" customFormat="1" ht="17.1" customHeight="1">
      <c r="A43" s="64"/>
      <c r="B43" s="23"/>
      <c r="C43" s="28"/>
      <c r="D43" s="16" t="s">
        <v>21</v>
      </c>
      <c r="E43" s="90">
        <v>0</v>
      </c>
      <c r="F43" s="90">
        <v>0</v>
      </c>
      <c r="G43" s="90">
        <v>0</v>
      </c>
      <c r="H43" s="91">
        <v>0</v>
      </c>
      <c r="I43" s="92">
        <v>0</v>
      </c>
      <c r="J43" s="92">
        <v>0</v>
      </c>
      <c r="K43" s="92">
        <v>0</v>
      </c>
      <c r="L43" s="91">
        <v>0</v>
      </c>
      <c r="M43" s="90">
        <v>0</v>
      </c>
      <c r="N43" s="93">
        <v>0</v>
      </c>
      <c r="O43" s="92">
        <v>0</v>
      </c>
      <c r="P43" s="94">
        <v>0</v>
      </c>
    </row>
    <row r="44" spans="1:16" ht="17.1" customHeight="1" thickBot="1">
      <c r="A44" s="65"/>
      <c r="B44" s="24"/>
      <c r="C44" s="30"/>
      <c r="D44" s="18" t="s">
        <v>22</v>
      </c>
      <c r="E44" s="95">
        <v>0</v>
      </c>
      <c r="F44" s="95">
        <v>0</v>
      </c>
      <c r="G44" s="95">
        <v>0</v>
      </c>
      <c r="H44" s="96">
        <v>0</v>
      </c>
      <c r="I44" s="95">
        <v>0</v>
      </c>
      <c r="J44" s="95">
        <v>0</v>
      </c>
      <c r="K44" s="95">
        <v>0</v>
      </c>
      <c r="L44" s="96">
        <v>0</v>
      </c>
      <c r="M44" s="95">
        <v>0</v>
      </c>
      <c r="N44" s="95">
        <v>0</v>
      </c>
      <c r="O44" s="95">
        <v>0</v>
      </c>
      <c r="P44" s="97">
        <v>0</v>
      </c>
    </row>
    <row r="45" spans="1:16" ht="18" customHeight="1">
      <c r="A45" s="11"/>
      <c r="B45" s="11"/>
      <c r="C45" s="11"/>
      <c r="D45" s="1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</sheetData>
  <mergeCells count="36">
    <mergeCell ref="C35:D35"/>
    <mergeCell ref="H9:H10"/>
    <mergeCell ref="E7:P7"/>
    <mergeCell ref="M9:O9"/>
    <mergeCell ref="E9:G9"/>
    <mergeCell ref="A11:D11"/>
    <mergeCell ref="A15:A44"/>
    <mergeCell ref="B15:B24"/>
    <mergeCell ref="E8:H8"/>
    <mergeCell ref="C19:C21"/>
    <mergeCell ref="C29:C31"/>
    <mergeCell ref="A7:C10"/>
    <mergeCell ref="A12:D12"/>
    <mergeCell ref="D7:D10"/>
    <mergeCell ref="A13:D13"/>
    <mergeCell ref="A14:D14"/>
    <mergeCell ref="B25:B34"/>
    <mergeCell ref="A3:H3"/>
    <mergeCell ref="A4:H4"/>
    <mergeCell ref="A5:P5"/>
    <mergeCell ref="A6:P6"/>
    <mergeCell ref="L9:L10"/>
    <mergeCell ref="P9:P10"/>
    <mergeCell ref="M8:P8"/>
    <mergeCell ref="I9:K9"/>
    <mergeCell ref="I8:L8"/>
    <mergeCell ref="B35:B44"/>
    <mergeCell ref="C15:D15"/>
    <mergeCell ref="C25:D25"/>
    <mergeCell ref="C32:C34"/>
    <mergeCell ref="C42:C44"/>
    <mergeCell ref="C36:C38"/>
    <mergeCell ref="C39:C41"/>
    <mergeCell ref="C16:C18"/>
    <mergeCell ref="C22:C24"/>
    <mergeCell ref="C26:C2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zoomScale="85" zoomScaleNormal="85" workbookViewId="0" topLeftCell="A3"/>
  </sheetViews>
  <sheetFormatPr defaultColWidth="9.33203125" defaultRowHeight="12"/>
  <cols>
    <col min="1" max="1" width="10.83203125" style="3" customWidth="1"/>
    <col min="2" max="3" width="14.33203125" style="3" customWidth="1"/>
    <col min="4" max="4" width="23.33203125" style="3" customWidth="1"/>
    <col min="5" max="7" width="12.16015625" style="3" customWidth="1"/>
    <col min="8" max="8" width="20.83203125" style="3" customWidth="1"/>
    <col min="9" max="11" width="12.16015625" style="0" customWidth="1"/>
    <col min="12" max="12" width="20.83203125" style="0" customWidth="1"/>
    <col min="13" max="15" width="12.16015625" style="0" customWidth="1"/>
    <col min="16" max="16" width="20.83203125" style="0" customWidth="1"/>
  </cols>
  <sheetData>
    <row r="1" spans="1:8" s="6" customFormat="1" ht="31.5" customHeight="1" hidden="1">
      <c r="A1" s="7" t="s">
        <v>71</v>
      </c>
      <c r="B1" s="7" t="s">
        <v>65</v>
      </c>
      <c r="C1" s="7" t="s">
        <v>66</v>
      </c>
      <c r="D1" s="7" t="s">
        <v>67</v>
      </c>
      <c r="E1" s="101" t="s">
        <v>68</v>
      </c>
      <c r="F1" s="102" t="s">
        <v>72</v>
      </c>
      <c r="G1" s="7" t="s">
        <v>70</v>
      </c>
      <c r="H1" s="7"/>
    </row>
    <row r="2" spans="1:8" s="6" customFormat="1" ht="28.5" customHeight="1" hidden="1">
      <c r="A2" s="8"/>
      <c r="B2" s="8"/>
      <c r="C2" s="8"/>
      <c r="D2" s="8"/>
      <c r="E2" s="8"/>
      <c r="F2" s="8"/>
      <c r="G2" s="8"/>
      <c r="H2" s="7"/>
    </row>
    <row r="3" spans="1:16" s="3" customFormat="1" ht="18" customHeight="1">
      <c r="A3" s="34"/>
      <c r="B3" s="34"/>
      <c r="C3" s="34"/>
      <c r="D3" s="34"/>
      <c r="E3" s="34"/>
      <c r="F3" s="34"/>
      <c r="G3" s="34"/>
      <c r="H3" s="34"/>
      <c r="I3" s="5"/>
      <c r="J3" s="5"/>
      <c r="K3" s="5"/>
      <c r="L3" s="5"/>
      <c r="M3" s="5"/>
      <c r="N3" s="5"/>
      <c r="O3" s="5"/>
      <c r="P3" s="9"/>
    </row>
    <row r="4" spans="1:16" s="3" customFormat="1" ht="18" customHeight="1">
      <c r="A4" s="34"/>
      <c r="B4" s="34"/>
      <c r="C4" s="34"/>
      <c r="D4" s="34"/>
      <c r="E4" s="34"/>
      <c r="F4" s="34"/>
      <c r="G4" s="34"/>
      <c r="H4" s="34"/>
      <c r="I4" s="12"/>
      <c r="J4" s="12"/>
      <c r="K4" s="12"/>
      <c r="L4" s="5"/>
      <c r="M4" s="5"/>
      <c r="N4" s="5"/>
      <c r="O4" s="5"/>
      <c r="P4" s="10"/>
    </row>
    <row r="5" spans="1:16" ht="36" customHeight="1">
      <c r="A5" s="35" t="str">
        <f>F1</f>
        <v>桃園市身心障礙者日間照顧及住宿式照顧補助(續1)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8" customHeight="1" thickBot="1">
      <c r="A6" s="36" t="str">
        <f>G1</f>
        <v>中華民國112年第4季( 10月至12月 )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s="1" customFormat="1" ht="18" customHeight="1" thickBot="1">
      <c r="A7" s="45" t="s">
        <v>29</v>
      </c>
      <c r="B7" s="45"/>
      <c r="C7" s="45"/>
      <c r="D7" s="49" t="s">
        <v>30</v>
      </c>
      <c r="E7" s="58" t="s">
        <v>26</v>
      </c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s="1" customFormat="1" ht="18" customHeight="1">
      <c r="A8" s="34"/>
      <c r="B8" s="34"/>
      <c r="C8" s="34"/>
      <c r="D8" s="50"/>
      <c r="E8" s="66" t="s">
        <v>1</v>
      </c>
      <c r="F8" s="67"/>
      <c r="G8" s="67"/>
      <c r="H8" s="67"/>
      <c r="I8" s="41" t="s">
        <v>25</v>
      </c>
      <c r="J8" s="41"/>
      <c r="K8" s="41"/>
      <c r="L8" s="41"/>
      <c r="M8" s="41" t="s">
        <v>2</v>
      </c>
      <c r="N8" s="41"/>
      <c r="O8" s="41"/>
      <c r="P8" s="42"/>
    </row>
    <row r="9" spans="1:16" s="1" customFormat="1" ht="18" customHeight="1">
      <c r="A9" s="34"/>
      <c r="B9" s="34"/>
      <c r="C9" s="34"/>
      <c r="D9" s="50"/>
      <c r="E9" s="60" t="s">
        <v>24</v>
      </c>
      <c r="F9" s="44"/>
      <c r="G9" s="44"/>
      <c r="H9" s="37" t="s">
        <v>27</v>
      </c>
      <c r="I9" s="43" t="s">
        <v>24</v>
      </c>
      <c r="J9" s="44"/>
      <c r="K9" s="44"/>
      <c r="L9" s="37" t="s">
        <v>27</v>
      </c>
      <c r="M9" s="43" t="s">
        <v>24</v>
      </c>
      <c r="N9" s="44"/>
      <c r="O9" s="44"/>
      <c r="P9" s="39" t="s">
        <v>27</v>
      </c>
    </row>
    <row r="10" spans="1:16" s="1" customFormat="1" ht="18" customHeight="1" thickBot="1">
      <c r="A10" s="46"/>
      <c r="B10" s="46"/>
      <c r="C10" s="46"/>
      <c r="D10" s="51"/>
      <c r="E10" s="15" t="s">
        <v>8</v>
      </c>
      <c r="F10" s="14" t="s">
        <v>9</v>
      </c>
      <c r="G10" s="14" t="s">
        <v>10</v>
      </c>
      <c r="H10" s="38"/>
      <c r="I10" s="17" t="s">
        <v>8</v>
      </c>
      <c r="J10" s="14" t="s">
        <v>9</v>
      </c>
      <c r="K10" s="14" t="s">
        <v>10</v>
      </c>
      <c r="L10" s="38"/>
      <c r="M10" s="17" t="s">
        <v>8</v>
      </c>
      <c r="N10" s="14" t="s">
        <v>9</v>
      </c>
      <c r="O10" s="14" t="s">
        <v>10</v>
      </c>
      <c r="P10" s="40"/>
    </row>
    <row r="11" spans="1:16" s="2" customFormat="1" ht="18" customHeight="1">
      <c r="A11" s="63" t="s">
        <v>7</v>
      </c>
      <c r="B11" s="68" t="s">
        <v>34</v>
      </c>
      <c r="C11" s="25" t="s">
        <v>3</v>
      </c>
      <c r="D11" s="26"/>
      <c r="E11" s="82">
        <v>40</v>
      </c>
      <c r="F11" s="82">
        <v>22</v>
      </c>
      <c r="G11" s="82">
        <v>18</v>
      </c>
      <c r="H11" s="84">
        <v>1549800</v>
      </c>
      <c r="I11" s="86">
        <v>17</v>
      </c>
      <c r="J11" s="86">
        <v>13</v>
      </c>
      <c r="K11" s="86">
        <v>4</v>
      </c>
      <c r="L11" s="84">
        <v>485100</v>
      </c>
      <c r="M11" s="82">
        <v>23</v>
      </c>
      <c r="N11" s="87">
        <v>9</v>
      </c>
      <c r="O11" s="86">
        <v>14</v>
      </c>
      <c r="P11" s="88">
        <v>1064700</v>
      </c>
    </row>
    <row r="12" spans="1:16" s="2" customFormat="1" ht="18" customHeight="1">
      <c r="A12" s="64"/>
      <c r="B12" s="32"/>
      <c r="C12" s="31" t="s">
        <v>4</v>
      </c>
      <c r="D12" s="16" t="s">
        <v>20</v>
      </c>
      <c r="E12" s="90">
        <v>0</v>
      </c>
      <c r="F12" s="90">
        <v>0</v>
      </c>
      <c r="G12" s="90">
        <v>0</v>
      </c>
      <c r="H12" s="91">
        <v>0</v>
      </c>
      <c r="I12" s="92">
        <v>0</v>
      </c>
      <c r="J12" s="92">
        <v>0</v>
      </c>
      <c r="K12" s="92">
        <v>0</v>
      </c>
      <c r="L12" s="91">
        <v>0</v>
      </c>
      <c r="M12" s="90">
        <v>0</v>
      </c>
      <c r="N12" s="93">
        <v>0</v>
      </c>
      <c r="O12" s="92">
        <v>0</v>
      </c>
      <c r="P12" s="94">
        <v>0</v>
      </c>
    </row>
    <row r="13" spans="1:16" s="2" customFormat="1" ht="18" customHeight="1">
      <c r="A13" s="64"/>
      <c r="B13" s="32"/>
      <c r="C13" s="32"/>
      <c r="D13" s="16" t="s">
        <v>21</v>
      </c>
      <c r="E13" s="90">
        <v>0</v>
      </c>
      <c r="F13" s="90">
        <v>0</v>
      </c>
      <c r="G13" s="90">
        <v>0</v>
      </c>
      <c r="H13" s="91">
        <v>0</v>
      </c>
      <c r="I13" s="92">
        <v>0</v>
      </c>
      <c r="J13" s="92">
        <v>0</v>
      </c>
      <c r="K13" s="92">
        <v>0</v>
      </c>
      <c r="L13" s="91">
        <v>0</v>
      </c>
      <c r="M13" s="90">
        <v>0</v>
      </c>
      <c r="N13" s="93">
        <v>0</v>
      </c>
      <c r="O13" s="92">
        <v>0</v>
      </c>
      <c r="P13" s="94">
        <v>0</v>
      </c>
    </row>
    <row r="14" spans="1:16" s="2" customFormat="1" ht="18" customHeight="1">
      <c r="A14" s="64"/>
      <c r="B14" s="32"/>
      <c r="C14" s="33"/>
      <c r="D14" s="16" t="s">
        <v>22</v>
      </c>
      <c r="E14" s="82">
        <v>31</v>
      </c>
      <c r="F14" s="82">
        <v>18</v>
      </c>
      <c r="G14" s="82">
        <v>13</v>
      </c>
      <c r="H14" s="84">
        <v>1249920</v>
      </c>
      <c r="I14" s="86">
        <v>13</v>
      </c>
      <c r="J14" s="86">
        <v>10</v>
      </c>
      <c r="K14" s="86">
        <v>3</v>
      </c>
      <c r="L14" s="84">
        <v>386820</v>
      </c>
      <c r="M14" s="82">
        <v>18</v>
      </c>
      <c r="N14" s="87">
        <v>8</v>
      </c>
      <c r="O14" s="86">
        <v>10</v>
      </c>
      <c r="P14" s="88">
        <v>863100</v>
      </c>
    </row>
    <row r="15" spans="1:16" s="2" customFormat="1" ht="18" customHeight="1">
      <c r="A15" s="64"/>
      <c r="B15" s="32"/>
      <c r="C15" s="27" t="s">
        <v>5</v>
      </c>
      <c r="D15" s="16" t="s">
        <v>20</v>
      </c>
      <c r="E15" s="90">
        <v>0</v>
      </c>
      <c r="F15" s="90">
        <v>0</v>
      </c>
      <c r="G15" s="90">
        <v>0</v>
      </c>
      <c r="H15" s="91">
        <v>0</v>
      </c>
      <c r="I15" s="92">
        <v>0</v>
      </c>
      <c r="J15" s="92">
        <v>0</v>
      </c>
      <c r="K15" s="92">
        <v>0</v>
      </c>
      <c r="L15" s="91">
        <v>0</v>
      </c>
      <c r="M15" s="90">
        <v>0</v>
      </c>
      <c r="N15" s="93">
        <v>0</v>
      </c>
      <c r="O15" s="92">
        <v>0</v>
      </c>
      <c r="P15" s="94">
        <v>0</v>
      </c>
    </row>
    <row r="16" spans="1:16" s="2" customFormat="1" ht="18" customHeight="1">
      <c r="A16" s="64"/>
      <c r="B16" s="32"/>
      <c r="C16" s="28"/>
      <c r="D16" s="16" t="s">
        <v>23</v>
      </c>
      <c r="E16" s="90">
        <v>0</v>
      </c>
      <c r="F16" s="90">
        <v>0</v>
      </c>
      <c r="G16" s="90">
        <v>0</v>
      </c>
      <c r="H16" s="91">
        <v>0</v>
      </c>
      <c r="I16" s="92">
        <v>0</v>
      </c>
      <c r="J16" s="92">
        <v>0</v>
      </c>
      <c r="K16" s="92">
        <v>0</v>
      </c>
      <c r="L16" s="91">
        <v>0</v>
      </c>
      <c r="M16" s="90">
        <v>0</v>
      </c>
      <c r="N16" s="93">
        <v>0</v>
      </c>
      <c r="O16" s="92">
        <v>0</v>
      </c>
      <c r="P16" s="94">
        <v>0</v>
      </c>
    </row>
    <row r="17" spans="1:16" s="2" customFormat="1" ht="18" customHeight="1">
      <c r="A17" s="64"/>
      <c r="B17" s="32"/>
      <c r="C17" s="29"/>
      <c r="D17" s="16" t="s">
        <v>22</v>
      </c>
      <c r="E17" s="82">
        <v>9</v>
      </c>
      <c r="F17" s="82">
        <v>4</v>
      </c>
      <c r="G17" s="82">
        <v>5</v>
      </c>
      <c r="H17" s="84">
        <v>299880</v>
      </c>
      <c r="I17" s="86">
        <v>4</v>
      </c>
      <c r="J17" s="86">
        <v>3</v>
      </c>
      <c r="K17" s="86">
        <v>1</v>
      </c>
      <c r="L17" s="84">
        <v>98280</v>
      </c>
      <c r="M17" s="82">
        <v>5</v>
      </c>
      <c r="N17" s="87">
        <v>1</v>
      </c>
      <c r="O17" s="86">
        <v>4</v>
      </c>
      <c r="P17" s="88">
        <v>201600</v>
      </c>
    </row>
    <row r="18" spans="1:16" s="2" customFormat="1" ht="18" customHeight="1">
      <c r="A18" s="64"/>
      <c r="B18" s="32"/>
      <c r="C18" s="27" t="s">
        <v>6</v>
      </c>
      <c r="D18" s="16" t="s">
        <v>20</v>
      </c>
      <c r="E18" s="90">
        <v>0</v>
      </c>
      <c r="F18" s="90">
        <v>0</v>
      </c>
      <c r="G18" s="90">
        <v>0</v>
      </c>
      <c r="H18" s="91">
        <v>0</v>
      </c>
      <c r="I18" s="92">
        <v>0</v>
      </c>
      <c r="J18" s="92">
        <v>0</v>
      </c>
      <c r="K18" s="92">
        <v>0</v>
      </c>
      <c r="L18" s="91">
        <v>0</v>
      </c>
      <c r="M18" s="90">
        <v>0</v>
      </c>
      <c r="N18" s="93">
        <v>0</v>
      </c>
      <c r="O18" s="92">
        <v>0</v>
      </c>
      <c r="P18" s="94">
        <v>0</v>
      </c>
    </row>
    <row r="19" spans="1:16" s="2" customFormat="1" ht="18" customHeight="1">
      <c r="A19" s="64"/>
      <c r="B19" s="32"/>
      <c r="C19" s="28"/>
      <c r="D19" s="16" t="s">
        <v>21</v>
      </c>
      <c r="E19" s="90">
        <v>0</v>
      </c>
      <c r="F19" s="90">
        <v>0</v>
      </c>
      <c r="G19" s="90">
        <v>0</v>
      </c>
      <c r="H19" s="91">
        <v>0</v>
      </c>
      <c r="I19" s="92">
        <v>0</v>
      </c>
      <c r="J19" s="92">
        <v>0</v>
      </c>
      <c r="K19" s="92">
        <v>0</v>
      </c>
      <c r="L19" s="91">
        <v>0</v>
      </c>
      <c r="M19" s="90">
        <v>0</v>
      </c>
      <c r="N19" s="93">
        <v>0</v>
      </c>
      <c r="O19" s="92">
        <v>0</v>
      </c>
      <c r="P19" s="94">
        <v>0</v>
      </c>
    </row>
    <row r="20" spans="1:16" s="2" customFormat="1" ht="18" customHeight="1">
      <c r="A20" s="64"/>
      <c r="B20" s="33"/>
      <c r="C20" s="29"/>
      <c r="D20" s="16" t="s">
        <v>22</v>
      </c>
      <c r="E20" s="90">
        <v>0</v>
      </c>
      <c r="F20" s="90">
        <v>0</v>
      </c>
      <c r="G20" s="90">
        <v>0</v>
      </c>
      <c r="H20" s="91">
        <v>0</v>
      </c>
      <c r="I20" s="92">
        <v>0</v>
      </c>
      <c r="J20" s="92">
        <v>0</v>
      </c>
      <c r="K20" s="92">
        <v>0</v>
      </c>
      <c r="L20" s="91">
        <v>0</v>
      </c>
      <c r="M20" s="90">
        <v>0</v>
      </c>
      <c r="N20" s="93">
        <v>0</v>
      </c>
      <c r="O20" s="92">
        <v>0</v>
      </c>
      <c r="P20" s="94">
        <v>0</v>
      </c>
    </row>
    <row r="21" spans="1:16" s="2" customFormat="1" ht="18" customHeight="1">
      <c r="A21" s="64"/>
      <c r="B21" s="55" t="s">
        <v>32</v>
      </c>
      <c r="C21" s="25" t="s">
        <v>3</v>
      </c>
      <c r="D21" s="26"/>
      <c r="E21" s="82">
        <v>21</v>
      </c>
      <c r="F21" s="82">
        <v>11</v>
      </c>
      <c r="G21" s="82">
        <v>10</v>
      </c>
      <c r="H21" s="84">
        <v>521360</v>
      </c>
      <c r="I21" s="86">
        <v>10</v>
      </c>
      <c r="J21" s="86">
        <v>3</v>
      </c>
      <c r="K21" s="86">
        <v>7</v>
      </c>
      <c r="L21" s="84">
        <v>177660</v>
      </c>
      <c r="M21" s="82">
        <v>11</v>
      </c>
      <c r="N21" s="87">
        <v>8</v>
      </c>
      <c r="O21" s="86">
        <v>3</v>
      </c>
      <c r="P21" s="88">
        <v>343700</v>
      </c>
    </row>
    <row r="22" spans="1:16" s="2" customFormat="1" ht="18" customHeight="1">
      <c r="A22" s="64"/>
      <c r="B22" s="23"/>
      <c r="C22" s="31" t="s">
        <v>4</v>
      </c>
      <c r="D22" s="16" t="s">
        <v>20</v>
      </c>
      <c r="E22" s="90">
        <v>0</v>
      </c>
      <c r="F22" s="90">
        <v>0</v>
      </c>
      <c r="G22" s="90">
        <v>0</v>
      </c>
      <c r="H22" s="91">
        <v>0</v>
      </c>
      <c r="I22" s="92">
        <v>0</v>
      </c>
      <c r="J22" s="92">
        <v>0</v>
      </c>
      <c r="K22" s="92">
        <v>0</v>
      </c>
      <c r="L22" s="91">
        <v>0</v>
      </c>
      <c r="M22" s="90">
        <v>0</v>
      </c>
      <c r="N22" s="93">
        <v>0</v>
      </c>
      <c r="O22" s="92">
        <v>0</v>
      </c>
      <c r="P22" s="94">
        <v>0</v>
      </c>
    </row>
    <row r="23" spans="1:16" s="2" customFormat="1" ht="18" customHeight="1">
      <c r="A23" s="64"/>
      <c r="B23" s="23"/>
      <c r="C23" s="32"/>
      <c r="D23" s="16" t="s">
        <v>21</v>
      </c>
      <c r="E23" s="90">
        <v>0</v>
      </c>
      <c r="F23" s="90">
        <v>0</v>
      </c>
      <c r="G23" s="90">
        <v>0</v>
      </c>
      <c r="H23" s="91">
        <v>0</v>
      </c>
      <c r="I23" s="92">
        <v>0</v>
      </c>
      <c r="J23" s="92">
        <v>0</v>
      </c>
      <c r="K23" s="92">
        <v>0</v>
      </c>
      <c r="L23" s="91">
        <v>0</v>
      </c>
      <c r="M23" s="90">
        <v>0</v>
      </c>
      <c r="N23" s="93">
        <v>0</v>
      </c>
      <c r="O23" s="92">
        <v>0</v>
      </c>
      <c r="P23" s="94">
        <v>0</v>
      </c>
    </row>
    <row r="24" spans="1:16" s="2" customFormat="1" ht="18" customHeight="1">
      <c r="A24" s="64"/>
      <c r="B24" s="23"/>
      <c r="C24" s="33"/>
      <c r="D24" s="16" t="s">
        <v>22</v>
      </c>
      <c r="E24" s="82">
        <v>15</v>
      </c>
      <c r="F24" s="82">
        <v>9</v>
      </c>
      <c r="G24" s="82">
        <v>6</v>
      </c>
      <c r="H24" s="84">
        <v>400400</v>
      </c>
      <c r="I24" s="86">
        <v>7</v>
      </c>
      <c r="J24" s="86">
        <v>3</v>
      </c>
      <c r="K24" s="86">
        <v>4</v>
      </c>
      <c r="L24" s="84">
        <v>132300</v>
      </c>
      <c r="M24" s="82">
        <v>8</v>
      </c>
      <c r="N24" s="87">
        <v>6</v>
      </c>
      <c r="O24" s="86">
        <v>2</v>
      </c>
      <c r="P24" s="88">
        <v>268100</v>
      </c>
    </row>
    <row r="25" spans="1:16" s="2" customFormat="1" ht="18" customHeight="1">
      <c r="A25" s="64"/>
      <c r="B25" s="23"/>
      <c r="C25" s="27" t="s">
        <v>5</v>
      </c>
      <c r="D25" s="16" t="s">
        <v>20</v>
      </c>
      <c r="E25" s="90">
        <v>0</v>
      </c>
      <c r="F25" s="90">
        <v>0</v>
      </c>
      <c r="G25" s="90">
        <v>0</v>
      </c>
      <c r="H25" s="91">
        <v>0</v>
      </c>
      <c r="I25" s="92">
        <v>0</v>
      </c>
      <c r="J25" s="92">
        <v>0</v>
      </c>
      <c r="K25" s="92">
        <v>0</v>
      </c>
      <c r="L25" s="91">
        <v>0</v>
      </c>
      <c r="M25" s="90">
        <v>0</v>
      </c>
      <c r="N25" s="93">
        <v>0</v>
      </c>
      <c r="O25" s="92">
        <v>0</v>
      </c>
      <c r="P25" s="94">
        <v>0</v>
      </c>
    </row>
    <row r="26" spans="1:16" s="2" customFormat="1" ht="18" customHeight="1">
      <c r="A26" s="64"/>
      <c r="B26" s="23"/>
      <c r="C26" s="28"/>
      <c r="D26" s="16" t="s">
        <v>21</v>
      </c>
      <c r="E26" s="90">
        <v>0</v>
      </c>
      <c r="F26" s="90">
        <v>0</v>
      </c>
      <c r="G26" s="90">
        <v>0</v>
      </c>
      <c r="H26" s="91">
        <v>0</v>
      </c>
      <c r="I26" s="92">
        <v>0</v>
      </c>
      <c r="J26" s="92">
        <v>0</v>
      </c>
      <c r="K26" s="92">
        <v>0</v>
      </c>
      <c r="L26" s="91">
        <v>0</v>
      </c>
      <c r="M26" s="90">
        <v>0</v>
      </c>
      <c r="N26" s="93">
        <v>0</v>
      </c>
      <c r="O26" s="92">
        <v>0</v>
      </c>
      <c r="P26" s="94">
        <v>0</v>
      </c>
    </row>
    <row r="27" spans="1:16" s="2" customFormat="1" ht="18" customHeight="1">
      <c r="A27" s="64"/>
      <c r="B27" s="23"/>
      <c r="C27" s="29"/>
      <c r="D27" s="16" t="s">
        <v>22</v>
      </c>
      <c r="E27" s="82">
        <v>6</v>
      </c>
      <c r="F27" s="82">
        <v>2</v>
      </c>
      <c r="G27" s="82">
        <v>4</v>
      </c>
      <c r="H27" s="84">
        <v>120960</v>
      </c>
      <c r="I27" s="86">
        <v>3</v>
      </c>
      <c r="J27" s="92">
        <v>0</v>
      </c>
      <c r="K27" s="86">
        <v>3</v>
      </c>
      <c r="L27" s="84">
        <v>45360</v>
      </c>
      <c r="M27" s="82">
        <v>3</v>
      </c>
      <c r="N27" s="87">
        <v>2</v>
      </c>
      <c r="O27" s="86">
        <v>1</v>
      </c>
      <c r="P27" s="88">
        <v>75600</v>
      </c>
    </row>
    <row r="28" spans="1:16" s="2" customFormat="1" ht="18" customHeight="1">
      <c r="A28" s="64"/>
      <c r="B28" s="23"/>
      <c r="C28" s="27" t="s">
        <v>6</v>
      </c>
      <c r="D28" s="16" t="s">
        <v>20</v>
      </c>
      <c r="E28" s="90">
        <v>0</v>
      </c>
      <c r="F28" s="90">
        <v>0</v>
      </c>
      <c r="G28" s="90">
        <v>0</v>
      </c>
      <c r="H28" s="91">
        <v>0</v>
      </c>
      <c r="I28" s="92">
        <v>0</v>
      </c>
      <c r="J28" s="92">
        <v>0</v>
      </c>
      <c r="K28" s="92">
        <v>0</v>
      </c>
      <c r="L28" s="91">
        <v>0</v>
      </c>
      <c r="M28" s="90">
        <v>0</v>
      </c>
      <c r="N28" s="93">
        <v>0</v>
      </c>
      <c r="O28" s="92">
        <v>0</v>
      </c>
      <c r="P28" s="94">
        <v>0</v>
      </c>
    </row>
    <row r="29" spans="1:16" s="2" customFormat="1" ht="18" customHeight="1">
      <c r="A29" s="64"/>
      <c r="B29" s="23"/>
      <c r="C29" s="28"/>
      <c r="D29" s="16" t="s">
        <v>21</v>
      </c>
      <c r="E29" s="90">
        <v>0</v>
      </c>
      <c r="F29" s="90">
        <v>0</v>
      </c>
      <c r="G29" s="90">
        <v>0</v>
      </c>
      <c r="H29" s="91">
        <v>0</v>
      </c>
      <c r="I29" s="92">
        <v>0</v>
      </c>
      <c r="J29" s="92">
        <v>0</v>
      </c>
      <c r="K29" s="92">
        <v>0</v>
      </c>
      <c r="L29" s="91">
        <v>0</v>
      </c>
      <c r="M29" s="90">
        <v>0</v>
      </c>
      <c r="N29" s="93">
        <v>0</v>
      </c>
      <c r="O29" s="92">
        <v>0</v>
      </c>
      <c r="P29" s="94">
        <v>0</v>
      </c>
    </row>
    <row r="30" spans="1:16" s="2" customFormat="1" ht="18" customHeight="1">
      <c r="A30" s="64"/>
      <c r="B30" s="56"/>
      <c r="C30" s="29"/>
      <c r="D30" s="16" t="s">
        <v>22</v>
      </c>
      <c r="E30" s="90">
        <v>0</v>
      </c>
      <c r="F30" s="90">
        <v>0</v>
      </c>
      <c r="G30" s="90">
        <v>0</v>
      </c>
      <c r="H30" s="91">
        <v>0</v>
      </c>
      <c r="I30" s="92">
        <v>0</v>
      </c>
      <c r="J30" s="92">
        <v>0</v>
      </c>
      <c r="K30" s="92">
        <v>0</v>
      </c>
      <c r="L30" s="91">
        <v>0</v>
      </c>
      <c r="M30" s="90">
        <v>0</v>
      </c>
      <c r="N30" s="93">
        <v>0</v>
      </c>
      <c r="O30" s="92">
        <v>0</v>
      </c>
      <c r="P30" s="94">
        <v>0</v>
      </c>
    </row>
    <row r="31" spans="1:16" s="2" customFormat="1" ht="18" customHeight="1">
      <c r="A31" s="64"/>
      <c r="B31" s="23" t="s">
        <v>33</v>
      </c>
      <c r="C31" s="57" t="s">
        <v>3</v>
      </c>
      <c r="D31" s="54"/>
      <c r="E31" s="82">
        <v>7</v>
      </c>
      <c r="F31" s="82">
        <v>3</v>
      </c>
      <c r="G31" s="82">
        <v>4</v>
      </c>
      <c r="H31" s="84">
        <v>81900</v>
      </c>
      <c r="I31" s="86">
        <v>4</v>
      </c>
      <c r="J31" s="86">
        <v>2</v>
      </c>
      <c r="K31" s="86">
        <v>2</v>
      </c>
      <c r="L31" s="84">
        <v>37800</v>
      </c>
      <c r="M31" s="82">
        <v>3</v>
      </c>
      <c r="N31" s="87">
        <v>1</v>
      </c>
      <c r="O31" s="86">
        <v>2</v>
      </c>
      <c r="P31" s="88">
        <v>44100</v>
      </c>
    </row>
    <row r="32" spans="1:16" s="2" customFormat="1" ht="18" customHeight="1">
      <c r="A32" s="64"/>
      <c r="B32" s="23"/>
      <c r="C32" s="31" t="s">
        <v>4</v>
      </c>
      <c r="D32" s="16" t="s">
        <v>20</v>
      </c>
      <c r="E32" s="90">
        <v>0</v>
      </c>
      <c r="F32" s="90">
        <v>0</v>
      </c>
      <c r="G32" s="90">
        <v>0</v>
      </c>
      <c r="H32" s="91">
        <v>0</v>
      </c>
      <c r="I32" s="92">
        <v>0</v>
      </c>
      <c r="J32" s="92">
        <v>0</v>
      </c>
      <c r="K32" s="92">
        <v>0</v>
      </c>
      <c r="L32" s="91">
        <v>0</v>
      </c>
      <c r="M32" s="90">
        <v>0</v>
      </c>
      <c r="N32" s="93">
        <v>0</v>
      </c>
      <c r="O32" s="92">
        <v>0</v>
      </c>
      <c r="P32" s="94">
        <v>0</v>
      </c>
    </row>
    <row r="33" spans="1:16" s="2" customFormat="1" ht="18" customHeight="1">
      <c r="A33" s="64"/>
      <c r="B33" s="23"/>
      <c r="C33" s="32"/>
      <c r="D33" s="16" t="s">
        <v>21</v>
      </c>
      <c r="E33" s="90">
        <v>0</v>
      </c>
      <c r="F33" s="90">
        <v>0</v>
      </c>
      <c r="G33" s="90">
        <v>0</v>
      </c>
      <c r="H33" s="91">
        <v>0</v>
      </c>
      <c r="I33" s="92">
        <v>0</v>
      </c>
      <c r="J33" s="92">
        <v>0</v>
      </c>
      <c r="K33" s="92">
        <v>0</v>
      </c>
      <c r="L33" s="91">
        <v>0</v>
      </c>
      <c r="M33" s="90">
        <v>0</v>
      </c>
      <c r="N33" s="93">
        <v>0</v>
      </c>
      <c r="O33" s="92">
        <v>0</v>
      </c>
      <c r="P33" s="94">
        <v>0</v>
      </c>
    </row>
    <row r="34" spans="1:16" s="2" customFormat="1" ht="18" customHeight="1">
      <c r="A34" s="64"/>
      <c r="B34" s="23"/>
      <c r="C34" s="33"/>
      <c r="D34" s="16" t="s">
        <v>22</v>
      </c>
      <c r="E34" s="82">
        <v>6</v>
      </c>
      <c r="F34" s="82">
        <v>2</v>
      </c>
      <c r="G34" s="82">
        <v>4</v>
      </c>
      <c r="H34" s="84">
        <v>69300</v>
      </c>
      <c r="I34" s="86">
        <v>4</v>
      </c>
      <c r="J34" s="86">
        <v>2</v>
      </c>
      <c r="K34" s="86">
        <v>2</v>
      </c>
      <c r="L34" s="84">
        <v>37800</v>
      </c>
      <c r="M34" s="82">
        <v>2</v>
      </c>
      <c r="N34" s="93">
        <v>0</v>
      </c>
      <c r="O34" s="86">
        <v>2</v>
      </c>
      <c r="P34" s="88">
        <v>31500</v>
      </c>
    </row>
    <row r="35" spans="1:16" s="2" customFormat="1" ht="18" customHeight="1">
      <c r="A35" s="64"/>
      <c r="B35" s="23"/>
      <c r="C35" s="27" t="s">
        <v>5</v>
      </c>
      <c r="D35" s="16" t="s">
        <v>20</v>
      </c>
      <c r="E35" s="90">
        <v>0</v>
      </c>
      <c r="F35" s="90">
        <v>0</v>
      </c>
      <c r="G35" s="90">
        <v>0</v>
      </c>
      <c r="H35" s="91">
        <v>0</v>
      </c>
      <c r="I35" s="92">
        <v>0</v>
      </c>
      <c r="J35" s="92">
        <v>0</v>
      </c>
      <c r="K35" s="92">
        <v>0</v>
      </c>
      <c r="L35" s="91">
        <v>0</v>
      </c>
      <c r="M35" s="90">
        <v>0</v>
      </c>
      <c r="N35" s="93">
        <v>0</v>
      </c>
      <c r="O35" s="92">
        <v>0</v>
      </c>
      <c r="P35" s="94">
        <v>0</v>
      </c>
    </row>
    <row r="36" spans="1:16" s="2" customFormat="1" ht="18" customHeight="1">
      <c r="A36" s="64"/>
      <c r="B36" s="23"/>
      <c r="C36" s="28"/>
      <c r="D36" s="16" t="s">
        <v>21</v>
      </c>
      <c r="E36" s="90">
        <v>0</v>
      </c>
      <c r="F36" s="90">
        <v>0</v>
      </c>
      <c r="G36" s="90">
        <v>0</v>
      </c>
      <c r="H36" s="91">
        <v>0</v>
      </c>
      <c r="I36" s="92">
        <v>0</v>
      </c>
      <c r="J36" s="92">
        <v>0</v>
      </c>
      <c r="K36" s="92">
        <v>0</v>
      </c>
      <c r="L36" s="91">
        <v>0</v>
      </c>
      <c r="M36" s="90">
        <v>0</v>
      </c>
      <c r="N36" s="93">
        <v>0</v>
      </c>
      <c r="O36" s="92">
        <v>0</v>
      </c>
      <c r="P36" s="94">
        <v>0</v>
      </c>
    </row>
    <row r="37" spans="1:16" s="2" customFormat="1" ht="18" customHeight="1">
      <c r="A37" s="64"/>
      <c r="B37" s="23"/>
      <c r="C37" s="29"/>
      <c r="D37" s="16" t="s">
        <v>22</v>
      </c>
      <c r="E37" s="82">
        <v>1</v>
      </c>
      <c r="F37" s="82">
        <v>1</v>
      </c>
      <c r="G37" s="90">
        <v>0</v>
      </c>
      <c r="H37" s="84">
        <v>12600</v>
      </c>
      <c r="I37" s="92">
        <v>0</v>
      </c>
      <c r="J37" s="92">
        <v>0</v>
      </c>
      <c r="K37" s="92">
        <v>0</v>
      </c>
      <c r="L37" s="91">
        <v>0</v>
      </c>
      <c r="M37" s="82">
        <v>1</v>
      </c>
      <c r="N37" s="87">
        <v>1</v>
      </c>
      <c r="O37" s="92">
        <v>0</v>
      </c>
      <c r="P37" s="88">
        <v>12600</v>
      </c>
    </row>
    <row r="38" spans="1:16" s="2" customFormat="1" ht="18" customHeight="1">
      <c r="A38" s="64"/>
      <c r="B38" s="23"/>
      <c r="C38" s="27" t="s">
        <v>6</v>
      </c>
      <c r="D38" s="16" t="s">
        <v>20</v>
      </c>
      <c r="E38" s="90">
        <v>0</v>
      </c>
      <c r="F38" s="90">
        <v>0</v>
      </c>
      <c r="G38" s="90">
        <v>0</v>
      </c>
      <c r="H38" s="91">
        <v>0</v>
      </c>
      <c r="I38" s="92">
        <v>0</v>
      </c>
      <c r="J38" s="92">
        <v>0</v>
      </c>
      <c r="K38" s="92">
        <v>0</v>
      </c>
      <c r="L38" s="91">
        <v>0</v>
      </c>
      <c r="M38" s="90">
        <v>0</v>
      </c>
      <c r="N38" s="93">
        <v>0</v>
      </c>
      <c r="O38" s="92">
        <v>0</v>
      </c>
      <c r="P38" s="94">
        <v>0</v>
      </c>
    </row>
    <row r="39" spans="1:16" s="2" customFormat="1" ht="18" customHeight="1">
      <c r="A39" s="64"/>
      <c r="B39" s="23"/>
      <c r="C39" s="28"/>
      <c r="D39" s="16" t="s">
        <v>21</v>
      </c>
      <c r="E39" s="90">
        <v>0</v>
      </c>
      <c r="F39" s="90">
        <v>0</v>
      </c>
      <c r="G39" s="90">
        <v>0</v>
      </c>
      <c r="H39" s="91">
        <v>0</v>
      </c>
      <c r="I39" s="92">
        <v>0</v>
      </c>
      <c r="J39" s="92">
        <v>0</v>
      </c>
      <c r="K39" s="92">
        <v>0</v>
      </c>
      <c r="L39" s="91">
        <v>0</v>
      </c>
      <c r="M39" s="90">
        <v>0</v>
      </c>
      <c r="N39" s="93">
        <v>0</v>
      </c>
      <c r="O39" s="92">
        <v>0</v>
      </c>
      <c r="P39" s="94">
        <v>0</v>
      </c>
    </row>
    <row r="40" spans="1:16" ht="18" customHeight="1" thickBot="1">
      <c r="A40" s="65"/>
      <c r="B40" s="24"/>
      <c r="C40" s="30"/>
      <c r="D40" s="18" t="s">
        <v>22</v>
      </c>
      <c r="E40" s="95">
        <v>0</v>
      </c>
      <c r="F40" s="95">
        <v>0</v>
      </c>
      <c r="G40" s="95">
        <v>0</v>
      </c>
      <c r="H40" s="96">
        <v>0</v>
      </c>
      <c r="I40" s="95">
        <v>0</v>
      </c>
      <c r="J40" s="95">
        <v>0</v>
      </c>
      <c r="K40" s="95">
        <v>0</v>
      </c>
      <c r="L40" s="96">
        <v>0</v>
      </c>
      <c r="M40" s="95">
        <v>0</v>
      </c>
      <c r="N40" s="95">
        <v>0</v>
      </c>
      <c r="O40" s="95">
        <v>0</v>
      </c>
      <c r="P40" s="97">
        <v>0</v>
      </c>
    </row>
    <row r="41" spans="1:16" ht="18" customHeight="1">
      <c r="A41" s="11"/>
      <c r="B41" s="11"/>
      <c r="C41" s="11"/>
      <c r="D41" s="11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</sheetData>
  <mergeCells count="32">
    <mergeCell ref="A3:H3"/>
    <mergeCell ref="A4:H4"/>
    <mergeCell ref="A5:P5"/>
    <mergeCell ref="A6:P6"/>
    <mergeCell ref="A7:C10"/>
    <mergeCell ref="D7:D10"/>
    <mergeCell ref="E7:P7"/>
    <mergeCell ref="E8:H8"/>
    <mergeCell ref="I8:L8"/>
    <mergeCell ref="M8:P8"/>
    <mergeCell ref="E9:G9"/>
    <mergeCell ref="H9:H10"/>
    <mergeCell ref="I9:K9"/>
    <mergeCell ref="L9:L10"/>
    <mergeCell ref="M9:O9"/>
    <mergeCell ref="P9:P10"/>
    <mergeCell ref="A11:A40"/>
    <mergeCell ref="B11:B20"/>
    <mergeCell ref="C11:D11"/>
    <mergeCell ref="C12:C14"/>
    <mergeCell ref="C15:C17"/>
    <mergeCell ref="C18:C20"/>
    <mergeCell ref="B21:B30"/>
    <mergeCell ref="C21:D21"/>
    <mergeCell ref="C22:C24"/>
    <mergeCell ref="C25:C27"/>
    <mergeCell ref="C28:C30"/>
    <mergeCell ref="B31:B40"/>
    <mergeCell ref="C31:D31"/>
    <mergeCell ref="C32:C34"/>
    <mergeCell ref="C35:C37"/>
    <mergeCell ref="C38:C4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zoomScale="85" zoomScaleNormal="85" workbookViewId="0" topLeftCell="A3"/>
  </sheetViews>
  <sheetFormatPr defaultColWidth="9.33203125" defaultRowHeight="12"/>
  <cols>
    <col min="1" max="1" width="10.83203125" style="3" customWidth="1"/>
    <col min="2" max="3" width="14.33203125" style="3" customWidth="1"/>
    <col min="4" max="4" width="23.33203125" style="3" customWidth="1"/>
    <col min="5" max="7" width="12.16015625" style="3" customWidth="1"/>
    <col min="8" max="8" width="20.83203125" style="3" customWidth="1"/>
    <col min="9" max="11" width="12.16015625" style="0" customWidth="1"/>
    <col min="12" max="12" width="20.83203125" style="0" customWidth="1"/>
    <col min="13" max="15" width="12.16015625" style="0" customWidth="1"/>
    <col min="16" max="16" width="20.83203125" style="0" customWidth="1"/>
  </cols>
  <sheetData>
    <row r="1" spans="1:8" s="6" customFormat="1" ht="31.5" customHeight="1" hidden="1">
      <c r="A1" s="7" t="s">
        <v>71</v>
      </c>
      <c r="B1" s="7" t="s">
        <v>65</v>
      </c>
      <c r="C1" s="7" t="s">
        <v>66</v>
      </c>
      <c r="D1" s="7" t="s">
        <v>67</v>
      </c>
      <c r="E1" s="101" t="s">
        <v>68</v>
      </c>
      <c r="F1" s="102" t="s">
        <v>73</v>
      </c>
      <c r="G1" s="7" t="s">
        <v>70</v>
      </c>
      <c r="H1" s="7"/>
    </row>
    <row r="2" spans="1:8" s="6" customFormat="1" ht="28.5" customHeight="1" hidden="1">
      <c r="A2" s="8"/>
      <c r="B2" s="8"/>
      <c r="C2" s="8"/>
      <c r="D2" s="8"/>
      <c r="E2" s="8"/>
      <c r="F2" s="8"/>
      <c r="G2" s="8"/>
      <c r="H2" s="7"/>
    </row>
    <row r="3" spans="1:16" s="3" customFormat="1" ht="18" customHeight="1">
      <c r="A3" s="34"/>
      <c r="B3" s="34"/>
      <c r="C3" s="34"/>
      <c r="D3" s="34"/>
      <c r="E3" s="34"/>
      <c r="F3" s="34"/>
      <c r="G3" s="34"/>
      <c r="H3" s="34"/>
      <c r="I3" s="5"/>
      <c r="J3" s="5"/>
      <c r="K3" s="5"/>
      <c r="L3" s="5"/>
      <c r="M3" s="5"/>
      <c r="N3" s="5"/>
      <c r="O3" s="5"/>
      <c r="P3" s="9"/>
    </row>
    <row r="4" spans="1:16" s="3" customFormat="1" ht="18" customHeight="1">
      <c r="A4" s="34"/>
      <c r="B4" s="34"/>
      <c r="C4" s="34"/>
      <c r="D4" s="34"/>
      <c r="E4" s="34"/>
      <c r="F4" s="34"/>
      <c r="G4" s="34"/>
      <c r="H4" s="34"/>
      <c r="I4" s="12"/>
      <c r="J4" s="12"/>
      <c r="K4" s="12"/>
      <c r="L4" s="5"/>
      <c r="M4" s="5"/>
      <c r="N4" s="5"/>
      <c r="O4" s="5"/>
      <c r="P4" s="10"/>
    </row>
    <row r="5" spans="1:16" ht="36" customHeight="1">
      <c r="A5" s="35" t="str">
        <f>F1</f>
        <v>桃園市身心障礙者日間照顧及住宿式照顧補助(續2)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8" customHeight="1" thickBot="1">
      <c r="A6" s="36" t="str">
        <f>G1</f>
        <v>中華民國112年第4季( 10月至12月 )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s="1" customFormat="1" ht="18" customHeight="1" thickBot="1">
      <c r="A7" s="45" t="s">
        <v>29</v>
      </c>
      <c r="B7" s="45"/>
      <c r="C7" s="45"/>
      <c r="D7" s="49" t="s">
        <v>30</v>
      </c>
      <c r="E7" s="58" t="s">
        <v>26</v>
      </c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s="1" customFormat="1" ht="18" customHeight="1">
      <c r="A8" s="34"/>
      <c r="B8" s="34"/>
      <c r="C8" s="34"/>
      <c r="D8" s="50"/>
      <c r="E8" s="66" t="s">
        <v>1</v>
      </c>
      <c r="F8" s="67"/>
      <c r="G8" s="67"/>
      <c r="H8" s="67"/>
      <c r="I8" s="41" t="s">
        <v>25</v>
      </c>
      <c r="J8" s="41"/>
      <c r="K8" s="41"/>
      <c r="L8" s="41"/>
      <c r="M8" s="41" t="s">
        <v>2</v>
      </c>
      <c r="N8" s="41"/>
      <c r="O8" s="41"/>
      <c r="P8" s="42"/>
    </row>
    <row r="9" spans="1:16" s="1" customFormat="1" ht="18" customHeight="1">
      <c r="A9" s="34"/>
      <c r="B9" s="34"/>
      <c r="C9" s="34"/>
      <c r="D9" s="50"/>
      <c r="E9" s="60" t="s">
        <v>24</v>
      </c>
      <c r="F9" s="44"/>
      <c r="G9" s="44"/>
      <c r="H9" s="37" t="s">
        <v>27</v>
      </c>
      <c r="I9" s="43" t="s">
        <v>24</v>
      </c>
      <c r="J9" s="44"/>
      <c r="K9" s="44"/>
      <c r="L9" s="37" t="s">
        <v>27</v>
      </c>
      <c r="M9" s="43" t="s">
        <v>24</v>
      </c>
      <c r="N9" s="44"/>
      <c r="O9" s="44"/>
      <c r="P9" s="39" t="s">
        <v>27</v>
      </c>
    </row>
    <row r="10" spans="1:16" s="1" customFormat="1" ht="18" customHeight="1" thickBot="1">
      <c r="A10" s="46"/>
      <c r="B10" s="46"/>
      <c r="C10" s="46"/>
      <c r="D10" s="51"/>
      <c r="E10" s="15" t="s">
        <v>8</v>
      </c>
      <c r="F10" s="14" t="s">
        <v>9</v>
      </c>
      <c r="G10" s="14" t="s">
        <v>10</v>
      </c>
      <c r="H10" s="38"/>
      <c r="I10" s="17" t="s">
        <v>8</v>
      </c>
      <c r="J10" s="14" t="s">
        <v>9</v>
      </c>
      <c r="K10" s="14" t="s">
        <v>10</v>
      </c>
      <c r="L10" s="38"/>
      <c r="M10" s="17" t="s">
        <v>8</v>
      </c>
      <c r="N10" s="14" t="s">
        <v>9</v>
      </c>
      <c r="O10" s="14" t="s">
        <v>10</v>
      </c>
      <c r="P10" s="40"/>
    </row>
    <row r="11" spans="1:16" s="2" customFormat="1" ht="18" customHeight="1">
      <c r="A11" s="63" t="s">
        <v>35</v>
      </c>
      <c r="B11" s="27" t="s">
        <v>8</v>
      </c>
      <c r="C11" s="25" t="s">
        <v>3</v>
      </c>
      <c r="D11" s="26"/>
      <c r="E11" s="82">
        <v>3641</v>
      </c>
      <c r="F11" s="82">
        <v>1850</v>
      </c>
      <c r="G11" s="82">
        <v>1791</v>
      </c>
      <c r="H11" s="84">
        <v>175324611</v>
      </c>
      <c r="I11" s="86">
        <v>57</v>
      </c>
      <c r="J11" s="86">
        <v>38</v>
      </c>
      <c r="K11" s="86">
        <v>19</v>
      </c>
      <c r="L11" s="84">
        <v>1676846</v>
      </c>
      <c r="M11" s="82">
        <v>3584</v>
      </c>
      <c r="N11" s="87">
        <v>1812</v>
      </c>
      <c r="O11" s="86">
        <v>1772</v>
      </c>
      <c r="P11" s="88">
        <v>173647765</v>
      </c>
    </row>
    <row r="12" spans="1:16" s="2" customFormat="1" ht="18" customHeight="1">
      <c r="A12" s="64"/>
      <c r="B12" s="28"/>
      <c r="C12" s="31" t="s">
        <v>4</v>
      </c>
      <c r="D12" s="16" t="s">
        <v>20</v>
      </c>
      <c r="E12" s="82">
        <v>1303</v>
      </c>
      <c r="F12" s="82">
        <v>498</v>
      </c>
      <c r="G12" s="82">
        <v>805</v>
      </c>
      <c r="H12" s="84">
        <v>64604446</v>
      </c>
      <c r="I12" s="92">
        <v>0</v>
      </c>
      <c r="J12" s="92">
        <v>0</v>
      </c>
      <c r="K12" s="92">
        <v>0</v>
      </c>
      <c r="L12" s="91">
        <v>0</v>
      </c>
      <c r="M12" s="82">
        <v>1303</v>
      </c>
      <c r="N12" s="87">
        <v>498</v>
      </c>
      <c r="O12" s="86">
        <v>805</v>
      </c>
      <c r="P12" s="88">
        <v>64604446</v>
      </c>
    </row>
    <row r="13" spans="1:16" s="2" customFormat="1" ht="18" customHeight="1">
      <c r="A13" s="64"/>
      <c r="B13" s="28"/>
      <c r="C13" s="32"/>
      <c r="D13" s="16" t="s">
        <v>21</v>
      </c>
      <c r="E13" s="82">
        <v>743</v>
      </c>
      <c r="F13" s="82">
        <v>471</v>
      </c>
      <c r="G13" s="82">
        <v>272</v>
      </c>
      <c r="H13" s="84">
        <v>41300259</v>
      </c>
      <c r="I13" s="86">
        <v>1</v>
      </c>
      <c r="J13" s="86">
        <v>1</v>
      </c>
      <c r="K13" s="92">
        <v>0</v>
      </c>
      <c r="L13" s="84">
        <v>26460</v>
      </c>
      <c r="M13" s="82">
        <v>742</v>
      </c>
      <c r="N13" s="87">
        <v>470</v>
      </c>
      <c r="O13" s="86">
        <v>272</v>
      </c>
      <c r="P13" s="88">
        <v>41273799</v>
      </c>
    </row>
    <row r="14" spans="1:16" s="2" customFormat="1" ht="18" customHeight="1">
      <c r="A14" s="64"/>
      <c r="B14" s="28"/>
      <c r="C14" s="33"/>
      <c r="D14" s="16" t="s">
        <v>22</v>
      </c>
      <c r="E14" s="82">
        <v>606</v>
      </c>
      <c r="F14" s="82">
        <v>369</v>
      </c>
      <c r="G14" s="82">
        <v>237</v>
      </c>
      <c r="H14" s="84">
        <v>32667372</v>
      </c>
      <c r="I14" s="86">
        <v>38</v>
      </c>
      <c r="J14" s="86">
        <v>25</v>
      </c>
      <c r="K14" s="86">
        <v>13</v>
      </c>
      <c r="L14" s="84">
        <v>1178642</v>
      </c>
      <c r="M14" s="82">
        <v>568</v>
      </c>
      <c r="N14" s="87">
        <v>344</v>
      </c>
      <c r="O14" s="86">
        <v>224</v>
      </c>
      <c r="P14" s="88">
        <v>31488730</v>
      </c>
    </row>
    <row r="15" spans="1:16" s="2" customFormat="1" ht="18" customHeight="1">
      <c r="A15" s="64"/>
      <c r="B15" s="28"/>
      <c r="C15" s="27" t="s">
        <v>5</v>
      </c>
      <c r="D15" s="16" t="s">
        <v>20</v>
      </c>
      <c r="E15" s="82">
        <v>446</v>
      </c>
      <c r="F15" s="82">
        <v>186</v>
      </c>
      <c r="G15" s="82">
        <v>260</v>
      </c>
      <c r="H15" s="84">
        <v>15787594</v>
      </c>
      <c r="I15" s="92">
        <v>0</v>
      </c>
      <c r="J15" s="92">
        <v>0</v>
      </c>
      <c r="K15" s="92">
        <v>0</v>
      </c>
      <c r="L15" s="91">
        <v>0</v>
      </c>
      <c r="M15" s="82">
        <v>446</v>
      </c>
      <c r="N15" s="87">
        <v>186</v>
      </c>
      <c r="O15" s="86">
        <v>260</v>
      </c>
      <c r="P15" s="88">
        <v>15787594</v>
      </c>
    </row>
    <row r="16" spans="1:16" s="2" customFormat="1" ht="18" customHeight="1">
      <c r="A16" s="64"/>
      <c r="B16" s="28"/>
      <c r="C16" s="28"/>
      <c r="D16" s="16" t="s">
        <v>23</v>
      </c>
      <c r="E16" s="82">
        <v>214</v>
      </c>
      <c r="F16" s="82">
        <v>152</v>
      </c>
      <c r="G16" s="82">
        <v>62</v>
      </c>
      <c r="H16" s="84">
        <v>8849044</v>
      </c>
      <c r="I16" s="92">
        <v>0</v>
      </c>
      <c r="J16" s="92">
        <v>0</v>
      </c>
      <c r="K16" s="92">
        <v>0</v>
      </c>
      <c r="L16" s="91">
        <v>0</v>
      </c>
      <c r="M16" s="82">
        <v>214</v>
      </c>
      <c r="N16" s="87">
        <v>152</v>
      </c>
      <c r="O16" s="86">
        <v>62</v>
      </c>
      <c r="P16" s="88">
        <v>8849044</v>
      </c>
    </row>
    <row r="17" spans="1:16" s="2" customFormat="1" ht="18" customHeight="1">
      <c r="A17" s="64"/>
      <c r="B17" s="28"/>
      <c r="C17" s="29"/>
      <c r="D17" s="16" t="s">
        <v>22</v>
      </c>
      <c r="E17" s="82">
        <v>199</v>
      </c>
      <c r="F17" s="82">
        <v>106</v>
      </c>
      <c r="G17" s="82">
        <v>93</v>
      </c>
      <c r="H17" s="84">
        <v>8660904</v>
      </c>
      <c r="I17" s="86">
        <v>18</v>
      </c>
      <c r="J17" s="86">
        <v>12</v>
      </c>
      <c r="K17" s="86">
        <v>6</v>
      </c>
      <c r="L17" s="84">
        <v>471744</v>
      </c>
      <c r="M17" s="82">
        <v>181</v>
      </c>
      <c r="N17" s="87">
        <v>94</v>
      </c>
      <c r="O17" s="86">
        <v>87</v>
      </c>
      <c r="P17" s="88">
        <v>8189160</v>
      </c>
    </row>
    <row r="18" spans="1:16" s="2" customFormat="1" ht="18" customHeight="1">
      <c r="A18" s="64"/>
      <c r="B18" s="28"/>
      <c r="C18" s="27" t="s">
        <v>6</v>
      </c>
      <c r="D18" s="16" t="s">
        <v>20</v>
      </c>
      <c r="E18" s="82">
        <v>89</v>
      </c>
      <c r="F18" s="82">
        <v>38</v>
      </c>
      <c r="G18" s="82">
        <v>51</v>
      </c>
      <c r="H18" s="84">
        <v>2256382</v>
      </c>
      <c r="I18" s="92">
        <v>0</v>
      </c>
      <c r="J18" s="92">
        <v>0</v>
      </c>
      <c r="K18" s="92">
        <v>0</v>
      </c>
      <c r="L18" s="91">
        <v>0</v>
      </c>
      <c r="M18" s="82">
        <v>89</v>
      </c>
      <c r="N18" s="87">
        <v>38</v>
      </c>
      <c r="O18" s="86">
        <v>51</v>
      </c>
      <c r="P18" s="88">
        <v>2256382</v>
      </c>
    </row>
    <row r="19" spans="1:16" s="2" customFormat="1" ht="18" customHeight="1">
      <c r="A19" s="64"/>
      <c r="B19" s="28"/>
      <c r="C19" s="28"/>
      <c r="D19" s="16" t="s">
        <v>21</v>
      </c>
      <c r="E19" s="82">
        <v>37</v>
      </c>
      <c r="F19" s="82">
        <v>28</v>
      </c>
      <c r="G19" s="82">
        <v>9</v>
      </c>
      <c r="H19" s="84">
        <v>1086785</v>
      </c>
      <c r="I19" s="92">
        <v>0</v>
      </c>
      <c r="J19" s="92">
        <v>0</v>
      </c>
      <c r="K19" s="92">
        <v>0</v>
      </c>
      <c r="L19" s="91">
        <v>0</v>
      </c>
      <c r="M19" s="82">
        <v>37</v>
      </c>
      <c r="N19" s="87">
        <v>28</v>
      </c>
      <c r="O19" s="86">
        <v>9</v>
      </c>
      <c r="P19" s="88">
        <v>1086785</v>
      </c>
    </row>
    <row r="20" spans="1:16" s="2" customFormat="1" ht="18" customHeight="1">
      <c r="A20" s="64"/>
      <c r="B20" s="29"/>
      <c r="C20" s="29"/>
      <c r="D20" s="16" t="s">
        <v>22</v>
      </c>
      <c r="E20" s="82">
        <v>4</v>
      </c>
      <c r="F20" s="82">
        <v>2</v>
      </c>
      <c r="G20" s="82">
        <v>2</v>
      </c>
      <c r="H20" s="84">
        <v>111825</v>
      </c>
      <c r="I20" s="92">
        <v>0</v>
      </c>
      <c r="J20" s="92">
        <v>0</v>
      </c>
      <c r="K20" s="92">
        <v>0</v>
      </c>
      <c r="L20" s="91">
        <v>0</v>
      </c>
      <c r="M20" s="82">
        <v>4</v>
      </c>
      <c r="N20" s="87">
        <v>2</v>
      </c>
      <c r="O20" s="86">
        <v>2</v>
      </c>
      <c r="P20" s="88">
        <v>111825</v>
      </c>
    </row>
    <row r="21" spans="1:16" s="2" customFormat="1" ht="18" customHeight="1">
      <c r="A21" s="64"/>
      <c r="B21" s="55" t="s">
        <v>17</v>
      </c>
      <c r="C21" s="25" t="s">
        <v>3</v>
      </c>
      <c r="D21" s="26"/>
      <c r="E21" s="82">
        <v>703</v>
      </c>
      <c r="F21" s="82">
        <v>483</v>
      </c>
      <c r="G21" s="82">
        <v>220</v>
      </c>
      <c r="H21" s="84">
        <v>40816160</v>
      </c>
      <c r="I21" s="86">
        <v>8</v>
      </c>
      <c r="J21" s="86">
        <v>3</v>
      </c>
      <c r="K21" s="86">
        <v>5</v>
      </c>
      <c r="L21" s="84">
        <v>272160</v>
      </c>
      <c r="M21" s="82">
        <v>695</v>
      </c>
      <c r="N21" s="87">
        <v>480</v>
      </c>
      <c r="O21" s="86">
        <v>215</v>
      </c>
      <c r="P21" s="88">
        <v>40544000</v>
      </c>
    </row>
    <row r="22" spans="1:16" s="2" customFormat="1" ht="18" customHeight="1">
      <c r="A22" s="64"/>
      <c r="B22" s="23"/>
      <c r="C22" s="31" t="s">
        <v>4</v>
      </c>
      <c r="D22" s="16" t="s">
        <v>20</v>
      </c>
      <c r="E22" s="82">
        <v>65</v>
      </c>
      <c r="F22" s="82">
        <v>45</v>
      </c>
      <c r="G22" s="82">
        <v>20</v>
      </c>
      <c r="H22" s="84">
        <v>4174100</v>
      </c>
      <c r="I22" s="92">
        <v>0</v>
      </c>
      <c r="J22" s="92">
        <v>0</v>
      </c>
      <c r="K22" s="92">
        <v>0</v>
      </c>
      <c r="L22" s="91">
        <v>0</v>
      </c>
      <c r="M22" s="82">
        <v>65</v>
      </c>
      <c r="N22" s="87">
        <v>45</v>
      </c>
      <c r="O22" s="86">
        <v>20</v>
      </c>
      <c r="P22" s="88">
        <v>4174100</v>
      </c>
    </row>
    <row r="23" spans="1:16" s="2" customFormat="1" ht="18" customHeight="1">
      <c r="A23" s="64"/>
      <c r="B23" s="23"/>
      <c r="C23" s="32"/>
      <c r="D23" s="16" t="s">
        <v>21</v>
      </c>
      <c r="E23" s="82">
        <v>274</v>
      </c>
      <c r="F23" s="82">
        <v>195</v>
      </c>
      <c r="G23" s="82">
        <v>79</v>
      </c>
      <c r="H23" s="84">
        <v>17180800</v>
      </c>
      <c r="I23" s="92">
        <v>0</v>
      </c>
      <c r="J23" s="92">
        <v>0</v>
      </c>
      <c r="K23" s="92">
        <v>0</v>
      </c>
      <c r="L23" s="91">
        <v>0</v>
      </c>
      <c r="M23" s="82">
        <v>274</v>
      </c>
      <c r="N23" s="87">
        <v>195</v>
      </c>
      <c r="O23" s="86">
        <v>79</v>
      </c>
      <c r="P23" s="88">
        <v>17180800</v>
      </c>
    </row>
    <row r="24" spans="1:16" s="2" customFormat="1" ht="18" customHeight="1">
      <c r="A24" s="64"/>
      <c r="B24" s="23"/>
      <c r="C24" s="33"/>
      <c r="D24" s="16" t="s">
        <v>22</v>
      </c>
      <c r="E24" s="82">
        <v>161</v>
      </c>
      <c r="F24" s="82">
        <v>104</v>
      </c>
      <c r="G24" s="82">
        <v>57</v>
      </c>
      <c r="H24" s="84">
        <v>10129700</v>
      </c>
      <c r="I24" s="86">
        <v>4</v>
      </c>
      <c r="J24" s="86">
        <v>2</v>
      </c>
      <c r="K24" s="86">
        <v>2</v>
      </c>
      <c r="L24" s="84">
        <v>151200</v>
      </c>
      <c r="M24" s="82">
        <v>157</v>
      </c>
      <c r="N24" s="87">
        <v>102</v>
      </c>
      <c r="O24" s="86">
        <v>55</v>
      </c>
      <c r="P24" s="88">
        <v>9978500</v>
      </c>
    </row>
    <row r="25" spans="1:16" s="2" customFormat="1" ht="18" customHeight="1">
      <c r="A25" s="64"/>
      <c r="B25" s="23"/>
      <c r="C25" s="27" t="s">
        <v>5</v>
      </c>
      <c r="D25" s="16" t="s">
        <v>20</v>
      </c>
      <c r="E25" s="82">
        <v>9</v>
      </c>
      <c r="F25" s="82">
        <v>7</v>
      </c>
      <c r="G25" s="82">
        <v>2</v>
      </c>
      <c r="H25" s="84">
        <v>470400</v>
      </c>
      <c r="I25" s="92">
        <v>0</v>
      </c>
      <c r="J25" s="92">
        <v>0</v>
      </c>
      <c r="K25" s="92">
        <v>0</v>
      </c>
      <c r="L25" s="91">
        <v>0</v>
      </c>
      <c r="M25" s="82">
        <v>9</v>
      </c>
      <c r="N25" s="87">
        <v>7</v>
      </c>
      <c r="O25" s="86">
        <v>2</v>
      </c>
      <c r="P25" s="88">
        <v>470400</v>
      </c>
    </row>
    <row r="26" spans="1:16" s="2" customFormat="1" ht="18" customHeight="1">
      <c r="A26" s="64"/>
      <c r="B26" s="23"/>
      <c r="C26" s="28"/>
      <c r="D26" s="16" t="s">
        <v>21</v>
      </c>
      <c r="E26" s="82">
        <v>105</v>
      </c>
      <c r="F26" s="82">
        <v>84</v>
      </c>
      <c r="G26" s="82">
        <v>21</v>
      </c>
      <c r="H26" s="84">
        <v>4750060</v>
      </c>
      <c r="I26" s="92">
        <v>0</v>
      </c>
      <c r="J26" s="92">
        <v>0</v>
      </c>
      <c r="K26" s="92">
        <v>0</v>
      </c>
      <c r="L26" s="91">
        <v>0</v>
      </c>
      <c r="M26" s="82">
        <v>105</v>
      </c>
      <c r="N26" s="87">
        <v>84</v>
      </c>
      <c r="O26" s="86">
        <v>21</v>
      </c>
      <c r="P26" s="88">
        <v>4750060</v>
      </c>
    </row>
    <row r="27" spans="1:16" s="2" customFormat="1" ht="18" customHeight="1">
      <c r="A27" s="64"/>
      <c r="B27" s="23"/>
      <c r="C27" s="29"/>
      <c r="D27" s="16" t="s">
        <v>22</v>
      </c>
      <c r="E27" s="82">
        <v>70</v>
      </c>
      <c r="F27" s="82">
        <v>35</v>
      </c>
      <c r="G27" s="82">
        <v>35</v>
      </c>
      <c r="H27" s="84">
        <v>3495100</v>
      </c>
      <c r="I27" s="86">
        <v>4</v>
      </c>
      <c r="J27" s="86">
        <v>1</v>
      </c>
      <c r="K27" s="86">
        <v>3</v>
      </c>
      <c r="L27" s="84">
        <v>120960</v>
      </c>
      <c r="M27" s="82">
        <v>66</v>
      </c>
      <c r="N27" s="87">
        <v>34</v>
      </c>
      <c r="O27" s="86">
        <v>32</v>
      </c>
      <c r="P27" s="88">
        <v>3374140</v>
      </c>
    </row>
    <row r="28" spans="1:16" s="2" customFormat="1" ht="18" customHeight="1">
      <c r="A28" s="64"/>
      <c r="B28" s="23"/>
      <c r="C28" s="27" t="s">
        <v>6</v>
      </c>
      <c r="D28" s="16" t="s">
        <v>20</v>
      </c>
      <c r="E28" s="90">
        <v>0</v>
      </c>
      <c r="F28" s="90">
        <v>0</v>
      </c>
      <c r="G28" s="90">
        <v>0</v>
      </c>
      <c r="H28" s="91">
        <v>0</v>
      </c>
      <c r="I28" s="92">
        <v>0</v>
      </c>
      <c r="J28" s="92">
        <v>0</v>
      </c>
      <c r="K28" s="92">
        <v>0</v>
      </c>
      <c r="L28" s="91">
        <v>0</v>
      </c>
      <c r="M28" s="90">
        <v>0</v>
      </c>
      <c r="N28" s="93">
        <v>0</v>
      </c>
      <c r="O28" s="92">
        <v>0</v>
      </c>
      <c r="P28" s="94">
        <v>0</v>
      </c>
    </row>
    <row r="29" spans="1:16" s="2" customFormat="1" ht="18" customHeight="1">
      <c r="A29" s="64"/>
      <c r="B29" s="23"/>
      <c r="C29" s="28"/>
      <c r="D29" s="16" t="s">
        <v>21</v>
      </c>
      <c r="E29" s="82">
        <v>19</v>
      </c>
      <c r="F29" s="82">
        <v>13</v>
      </c>
      <c r="G29" s="82">
        <v>6</v>
      </c>
      <c r="H29" s="84">
        <v>616000</v>
      </c>
      <c r="I29" s="92">
        <v>0</v>
      </c>
      <c r="J29" s="92">
        <v>0</v>
      </c>
      <c r="K29" s="92">
        <v>0</v>
      </c>
      <c r="L29" s="91">
        <v>0</v>
      </c>
      <c r="M29" s="82">
        <v>19</v>
      </c>
      <c r="N29" s="87">
        <v>13</v>
      </c>
      <c r="O29" s="86">
        <v>6</v>
      </c>
      <c r="P29" s="88">
        <v>616000</v>
      </c>
    </row>
    <row r="30" spans="1:16" s="2" customFormat="1" ht="18" customHeight="1">
      <c r="A30" s="64"/>
      <c r="B30" s="56"/>
      <c r="C30" s="29"/>
      <c r="D30" s="16" t="s">
        <v>22</v>
      </c>
      <c r="E30" s="90">
        <v>0</v>
      </c>
      <c r="F30" s="90">
        <v>0</v>
      </c>
      <c r="G30" s="90">
        <v>0</v>
      </c>
      <c r="H30" s="91">
        <v>0</v>
      </c>
      <c r="I30" s="92">
        <v>0</v>
      </c>
      <c r="J30" s="92">
        <v>0</v>
      </c>
      <c r="K30" s="92">
        <v>0</v>
      </c>
      <c r="L30" s="91">
        <v>0</v>
      </c>
      <c r="M30" s="90">
        <v>0</v>
      </c>
      <c r="N30" s="93">
        <v>0</v>
      </c>
      <c r="O30" s="92">
        <v>0</v>
      </c>
      <c r="P30" s="94">
        <v>0</v>
      </c>
    </row>
    <row r="31" spans="1:16" s="2" customFormat="1" ht="18" customHeight="1">
      <c r="A31" s="64"/>
      <c r="B31" s="23" t="s">
        <v>36</v>
      </c>
      <c r="C31" s="57" t="s">
        <v>3</v>
      </c>
      <c r="D31" s="54"/>
      <c r="E31" s="82">
        <v>1341</v>
      </c>
      <c r="F31" s="82">
        <v>690</v>
      </c>
      <c r="G31" s="82">
        <v>651</v>
      </c>
      <c r="H31" s="84">
        <v>66549193</v>
      </c>
      <c r="I31" s="86">
        <v>29</v>
      </c>
      <c r="J31" s="86">
        <v>20</v>
      </c>
      <c r="K31" s="86">
        <v>9</v>
      </c>
      <c r="L31" s="84">
        <v>884789</v>
      </c>
      <c r="M31" s="82">
        <v>1312</v>
      </c>
      <c r="N31" s="87">
        <v>670</v>
      </c>
      <c r="O31" s="86">
        <v>642</v>
      </c>
      <c r="P31" s="88">
        <v>65664404</v>
      </c>
    </row>
    <row r="32" spans="1:16" s="2" customFormat="1" ht="18" customHeight="1">
      <c r="A32" s="64"/>
      <c r="B32" s="23"/>
      <c r="C32" s="31" t="s">
        <v>4</v>
      </c>
      <c r="D32" s="16" t="s">
        <v>20</v>
      </c>
      <c r="E32" s="82">
        <v>367</v>
      </c>
      <c r="F32" s="82">
        <v>137</v>
      </c>
      <c r="G32" s="82">
        <v>230</v>
      </c>
      <c r="H32" s="84">
        <v>19852413</v>
      </c>
      <c r="I32" s="92">
        <v>0</v>
      </c>
      <c r="J32" s="92">
        <v>0</v>
      </c>
      <c r="K32" s="92">
        <v>0</v>
      </c>
      <c r="L32" s="91">
        <v>0</v>
      </c>
      <c r="M32" s="82">
        <v>367</v>
      </c>
      <c r="N32" s="87">
        <v>137</v>
      </c>
      <c r="O32" s="86">
        <v>230</v>
      </c>
      <c r="P32" s="88">
        <v>19852413</v>
      </c>
    </row>
    <row r="33" spans="1:16" s="2" customFormat="1" ht="18" customHeight="1">
      <c r="A33" s="64"/>
      <c r="B33" s="23"/>
      <c r="C33" s="32"/>
      <c r="D33" s="16" t="s">
        <v>21</v>
      </c>
      <c r="E33" s="82">
        <v>299</v>
      </c>
      <c r="F33" s="82">
        <v>172</v>
      </c>
      <c r="G33" s="82">
        <v>127</v>
      </c>
      <c r="H33" s="84">
        <v>16169482</v>
      </c>
      <c r="I33" s="92">
        <v>0</v>
      </c>
      <c r="J33" s="92">
        <v>0</v>
      </c>
      <c r="K33" s="92">
        <v>0</v>
      </c>
      <c r="L33" s="91">
        <v>0</v>
      </c>
      <c r="M33" s="82">
        <v>299</v>
      </c>
      <c r="N33" s="87">
        <v>172</v>
      </c>
      <c r="O33" s="86">
        <v>127</v>
      </c>
      <c r="P33" s="88">
        <v>16169482</v>
      </c>
    </row>
    <row r="34" spans="1:16" s="2" customFormat="1" ht="18" customHeight="1">
      <c r="A34" s="64"/>
      <c r="B34" s="23"/>
      <c r="C34" s="33"/>
      <c r="D34" s="16" t="s">
        <v>22</v>
      </c>
      <c r="E34" s="82">
        <v>338</v>
      </c>
      <c r="F34" s="82">
        <v>200</v>
      </c>
      <c r="G34" s="82">
        <v>138</v>
      </c>
      <c r="H34" s="84">
        <v>17657958</v>
      </c>
      <c r="I34" s="86">
        <v>20</v>
      </c>
      <c r="J34" s="86">
        <v>14</v>
      </c>
      <c r="K34" s="86">
        <v>6</v>
      </c>
      <c r="L34" s="84">
        <v>653453</v>
      </c>
      <c r="M34" s="82">
        <v>318</v>
      </c>
      <c r="N34" s="87">
        <v>186</v>
      </c>
      <c r="O34" s="86">
        <v>132</v>
      </c>
      <c r="P34" s="88">
        <v>17004505</v>
      </c>
    </row>
    <row r="35" spans="1:16" s="2" customFormat="1" ht="18" customHeight="1">
      <c r="A35" s="64"/>
      <c r="B35" s="23"/>
      <c r="C35" s="27" t="s">
        <v>5</v>
      </c>
      <c r="D35" s="16" t="s">
        <v>20</v>
      </c>
      <c r="E35" s="82">
        <v>116</v>
      </c>
      <c r="F35" s="82">
        <v>54</v>
      </c>
      <c r="G35" s="82">
        <v>62</v>
      </c>
      <c r="H35" s="84">
        <v>4503139</v>
      </c>
      <c r="I35" s="92">
        <v>0</v>
      </c>
      <c r="J35" s="92">
        <v>0</v>
      </c>
      <c r="K35" s="92">
        <v>0</v>
      </c>
      <c r="L35" s="91">
        <v>0</v>
      </c>
      <c r="M35" s="82">
        <v>116</v>
      </c>
      <c r="N35" s="87">
        <v>54</v>
      </c>
      <c r="O35" s="86">
        <v>62</v>
      </c>
      <c r="P35" s="88">
        <v>4503139</v>
      </c>
    </row>
    <row r="36" spans="1:16" s="2" customFormat="1" ht="18" customHeight="1">
      <c r="A36" s="64"/>
      <c r="B36" s="23"/>
      <c r="C36" s="28"/>
      <c r="D36" s="16" t="s">
        <v>21</v>
      </c>
      <c r="E36" s="82">
        <v>76</v>
      </c>
      <c r="F36" s="82">
        <v>50</v>
      </c>
      <c r="G36" s="82">
        <v>26</v>
      </c>
      <c r="H36" s="84">
        <v>2999752</v>
      </c>
      <c r="I36" s="92">
        <v>0</v>
      </c>
      <c r="J36" s="92">
        <v>0</v>
      </c>
      <c r="K36" s="92">
        <v>0</v>
      </c>
      <c r="L36" s="91">
        <v>0</v>
      </c>
      <c r="M36" s="82">
        <v>76</v>
      </c>
      <c r="N36" s="87">
        <v>50</v>
      </c>
      <c r="O36" s="86">
        <v>26</v>
      </c>
      <c r="P36" s="88">
        <v>2999752</v>
      </c>
    </row>
    <row r="37" spans="1:16" s="2" customFormat="1" ht="18" customHeight="1">
      <c r="A37" s="64"/>
      <c r="B37" s="23"/>
      <c r="C37" s="29"/>
      <c r="D37" s="16" t="s">
        <v>22</v>
      </c>
      <c r="E37" s="82">
        <v>100</v>
      </c>
      <c r="F37" s="82">
        <v>52</v>
      </c>
      <c r="G37" s="82">
        <v>48</v>
      </c>
      <c r="H37" s="84">
        <v>4129181</v>
      </c>
      <c r="I37" s="86">
        <v>9</v>
      </c>
      <c r="J37" s="86">
        <v>6</v>
      </c>
      <c r="K37" s="86">
        <v>3</v>
      </c>
      <c r="L37" s="84">
        <v>231336</v>
      </c>
      <c r="M37" s="82">
        <v>91</v>
      </c>
      <c r="N37" s="87">
        <v>46</v>
      </c>
      <c r="O37" s="86">
        <v>45</v>
      </c>
      <c r="P37" s="88">
        <v>3897845</v>
      </c>
    </row>
    <row r="38" spans="1:16" s="2" customFormat="1" ht="18" customHeight="1">
      <c r="A38" s="64"/>
      <c r="B38" s="23"/>
      <c r="C38" s="27" t="s">
        <v>6</v>
      </c>
      <c r="D38" s="16" t="s">
        <v>20</v>
      </c>
      <c r="E38" s="82">
        <v>26</v>
      </c>
      <c r="F38" s="82">
        <v>10</v>
      </c>
      <c r="G38" s="82">
        <v>16</v>
      </c>
      <c r="H38" s="84">
        <v>716083</v>
      </c>
      <c r="I38" s="92">
        <v>0</v>
      </c>
      <c r="J38" s="92">
        <v>0</v>
      </c>
      <c r="K38" s="92">
        <v>0</v>
      </c>
      <c r="L38" s="91">
        <v>0</v>
      </c>
      <c r="M38" s="82">
        <v>26</v>
      </c>
      <c r="N38" s="87">
        <v>10</v>
      </c>
      <c r="O38" s="86">
        <v>16</v>
      </c>
      <c r="P38" s="88">
        <v>716083</v>
      </c>
    </row>
    <row r="39" spans="1:16" s="2" customFormat="1" ht="18" customHeight="1">
      <c r="A39" s="64"/>
      <c r="B39" s="23"/>
      <c r="C39" s="28"/>
      <c r="D39" s="16" t="s">
        <v>21</v>
      </c>
      <c r="E39" s="82">
        <v>15</v>
      </c>
      <c r="F39" s="82">
        <v>13</v>
      </c>
      <c r="G39" s="82">
        <v>2</v>
      </c>
      <c r="H39" s="84">
        <v>409360</v>
      </c>
      <c r="I39" s="92">
        <v>0</v>
      </c>
      <c r="J39" s="92">
        <v>0</v>
      </c>
      <c r="K39" s="92">
        <v>0</v>
      </c>
      <c r="L39" s="91">
        <v>0</v>
      </c>
      <c r="M39" s="82">
        <v>15</v>
      </c>
      <c r="N39" s="87">
        <v>13</v>
      </c>
      <c r="O39" s="86">
        <v>2</v>
      </c>
      <c r="P39" s="88">
        <v>409360</v>
      </c>
    </row>
    <row r="40" spans="1:16" ht="18" customHeight="1" thickBot="1">
      <c r="A40" s="65"/>
      <c r="B40" s="24"/>
      <c r="C40" s="30"/>
      <c r="D40" s="18" t="s">
        <v>22</v>
      </c>
      <c r="E40" s="83">
        <v>4</v>
      </c>
      <c r="F40" s="83">
        <v>2</v>
      </c>
      <c r="G40" s="83">
        <v>2</v>
      </c>
      <c r="H40" s="85">
        <v>111825</v>
      </c>
      <c r="I40" s="95">
        <v>0</v>
      </c>
      <c r="J40" s="95">
        <v>0</v>
      </c>
      <c r="K40" s="95">
        <v>0</v>
      </c>
      <c r="L40" s="96">
        <v>0</v>
      </c>
      <c r="M40" s="83">
        <v>4</v>
      </c>
      <c r="N40" s="83">
        <v>2</v>
      </c>
      <c r="O40" s="83">
        <v>2</v>
      </c>
      <c r="P40" s="89">
        <v>111825</v>
      </c>
    </row>
    <row r="41" spans="1:16" ht="18" customHeight="1">
      <c r="A41" s="11"/>
      <c r="B41" s="11"/>
      <c r="C41" s="11"/>
      <c r="D41" s="11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</sheetData>
  <mergeCells count="32">
    <mergeCell ref="A3:H3"/>
    <mergeCell ref="A4:H4"/>
    <mergeCell ref="A5:P5"/>
    <mergeCell ref="A6:P6"/>
    <mergeCell ref="A7:C10"/>
    <mergeCell ref="D7:D10"/>
    <mergeCell ref="E7:P7"/>
    <mergeCell ref="E8:H8"/>
    <mergeCell ref="I8:L8"/>
    <mergeCell ref="M8:P8"/>
    <mergeCell ref="E9:G9"/>
    <mergeCell ref="H9:H10"/>
    <mergeCell ref="I9:K9"/>
    <mergeCell ref="L9:L10"/>
    <mergeCell ref="M9:O9"/>
    <mergeCell ref="P9:P10"/>
    <mergeCell ref="A11:A40"/>
    <mergeCell ref="B11:B20"/>
    <mergeCell ref="C11:D11"/>
    <mergeCell ref="C12:C14"/>
    <mergeCell ref="C15:C17"/>
    <mergeCell ref="C18:C20"/>
    <mergeCell ref="B21:B30"/>
    <mergeCell ref="C21:D21"/>
    <mergeCell ref="C22:C24"/>
    <mergeCell ref="C25:C27"/>
    <mergeCell ref="C28:C30"/>
    <mergeCell ref="B31:B40"/>
    <mergeCell ref="C31:D31"/>
    <mergeCell ref="C32:C34"/>
    <mergeCell ref="C35:C37"/>
    <mergeCell ref="C38:C4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zoomScale="85" zoomScaleNormal="85" workbookViewId="0" topLeftCell="A3"/>
  </sheetViews>
  <sheetFormatPr defaultColWidth="9.33203125" defaultRowHeight="12"/>
  <cols>
    <col min="1" max="1" width="10.83203125" style="3" customWidth="1"/>
    <col min="2" max="3" width="14.33203125" style="3" customWidth="1"/>
    <col min="4" max="4" width="23.33203125" style="3" customWidth="1"/>
    <col min="5" max="7" width="12.16015625" style="3" customWidth="1"/>
    <col min="8" max="8" width="20.83203125" style="3" customWidth="1"/>
    <col min="9" max="11" width="12.16015625" style="0" customWidth="1"/>
    <col min="12" max="12" width="20.83203125" style="0" customWidth="1"/>
    <col min="13" max="15" width="12.16015625" style="0" customWidth="1"/>
    <col min="16" max="16" width="20.83203125" style="0" customWidth="1"/>
  </cols>
  <sheetData>
    <row r="1" spans="1:8" s="6" customFormat="1" ht="31.5" customHeight="1" hidden="1">
      <c r="A1" s="7" t="s">
        <v>71</v>
      </c>
      <c r="B1" s="7" t="s">
        <v>65</v>
      </c>
      <c r="C1" s="7" t="s">
        <v>66</v>
      </c>
      <c r="D1" s="7" t="s">
        <v>67</v>
      </c>
      <c r="E1" s="101" t="s">
        <v>68</v>
      </c>
      <c r="F1" s="102" t="s">
        <v>74</v>
      </c>
      <c r="G1" s="7" t="s">
        <v>70</v>
      </c>
      <c r="H1" s="7"/>
    </row>
    <row r="2" spans="1:8" s="6" customFormat="1" ht="28.5" customHeight="1" hidden="1">
      <c r="A2" s="8"/>
      <c r="B2" s="8"/>
      <c r="C2" s="8"/>
      <c r="D2" s="8"/>
      <c r="E2" s="8"/>
      <c r="F2" s="8"/>
      <c r="G2" s="8"/>
      <c r="H2" s="7"/>
    </row>
    <row r="3" spans="1:16" s="3" customFormat="1" ht="18" customHeight="1">
      <c r="A3" s="34"/>
      <c r="B3" s="34"/>
      <c r="C3" s="34"/>
      <c r="D3" s="34"/>
      <c r="E3" s="34"/>
      <c r="F3" s="34"/>
      <c r="G3" s="34"/>
      <c r="H3" s="34"/>
      <c r="I3" s="5"/>
      <c r="J3" s="5"/>
      <c r="K3" s="5"/>
      <c r="L3" s="5"/>
      <c r="M3" s="5"/>
      <c r="N3" s="5"/>
      <c r="O3" s="5"/>
      <c r="P3" s="9"/>
    </row>
    <row r="4" spans="1:16" s="3" customFormat="1" ht="18" customHeight="1">
      <c r="A4" s="34"/>
      <c r="B4" s="34"/>
      <c r="C4" s="34"/>
      <c r="D4" s="34"/>
      <c r="E4" s="34"/>
      <c r="F4" s="34"/>
      <c r="G4" s="34"/>
      <c r="H4" s="34"/>
      <c r="I4" s="12"/>
      <c r="J4" s="12"/>
      <c r="K4" s="12"/>
      <c r="L4" s="5"/>
      <c r="M4" s="5"/>
      <c r="N4" s="5"/>
      <c r="O4" s="5"/>
      <c r="P4" s="10"/>
    </row>
    <row r="5" spans="1:16" ht="36" customHeight="1">
      <c r="A5" s="35" t="str">
        <f>F1</f>
        <v>桃園市身心障礙者日間照顧及住宿式照顧補助(續3)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8" customHeight="1" thickBot="1">
      <c r="A6" s="36" t="str">
        <f>G1</f>
        <v>中華民國112年第4季( 10月至12月 )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s="1" customFormat="1" ht="18" customHeight="1" thickBot="1">
      <c r="A7" s="45" t="s">
        <v>29</v>
      </c>
      <c r="B7" s="45"/>
      <c r="C7" s="45"/>
      <c r="D7" s="49" t="s">
        <v>30</v>
      </c>
      <c r="E7" s="58" t="s">
        <v>26</v>
      </c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s="1" customFormat="1" ht="18" customHeight="1">
      <c r="A8" s="34"/>
      <c r="B8" s="34"/>
      <c r="C8" s="34"/>
      <c r="D8" s="50"/>
      <c r="E8" s="66" t="s">
        <v>1</v>
      </c>
      <c r="F8" s="67"/>
      <c r="G8" s="67"/>
      <c r="H8" s="67"/>
      <c r="I8" s="41" t="s">
        <v>25</v>
      </c>
      <c r="J8" s="41"/>
      <c r="K8" s="41"/>
      <c r="L8" s="41"/>
      <c r="M8" s="41" t="s">
        <v>2</v>
      </c>
      <c r="N8" s="41"/>
      <c r="O8" s="41"/>
      <c r="P8" s="42"/>
    </row>
    <row r="9" spans="1:16" s="1" customFormat="1" ht="18" customHeight="1">
      <c r="A9" s="34"/>
      <c r="B9" s="34"/>
      <c r="C9" s="34"/>
      <c r="D9" s="50"/>
      <c r="E9" s="60" t="s">
        <v>24</v>
      </c>
      <c r="F9" s="44"/>
      <c r="G9" s="44"/>
      <c r="H9" s="37" t="s">
        <v>27</v>
      </c>
      <c r="I9" s="43" t="s">
        <v>24</v>
      </c>
      <c r="J9" s="44"/>
      <c r="K9" s="44"/>
      <c r="L9" s="37" t="s">
        <v>27</v>
      </c>
      <c r="M9" s="43" t="s">
        <v>24</v>
      </c>
      <c r="N9" s="44"/>
      <c r="O9" s="44"/>
      <c r="P9" s="39" t="s">
        <v>27</v>
      </c>
    </row>
    <row r="10" spans="1:16" s="1" customFormat="1" ht="18" customHeight="1" thickBot="1">
      <c r="A10" s="46"/>
      <c r="B10" s="46"/>
      <c r="C10" s="46"/>
      <c r="D10" s="51"/>
      <c r="E10" s="15" t="s">
        <v>8</v>
      </c>
      <c r="F10" s="14" t="s">
        <v>9</v>
      </c>
      <c r="G10" s="14" t="s">
        <v>10</v>
      </c>
      <c r="H10" s="38"/>
      <c r="I10" s="17" t="s">
        <v>8</v>
      </c>
      <c r="J10" s="14" t="s">
        <v>9</v>
      </c>
      <c r="K10" s="14" t="s">
        <v>10</v>
      </c>
      <c r="L10" s="38"/>
      <c r="M10" s="17" t="s">
        <v>8</v>
      </c>
      <c r="N10" s="14" t="s">
        <v>9</v>
      </c>
      <c r="O10" s="14" t="s">
        <v>10</v>
      </c>
      <c r="P10" s="40"/>
    </row>
    <row r="11" spans="1:16" s="2" customFormat="1" ht="18" customHeight="1">
      <c r="A11" s="63" t="s">
        <v>35</v>
      </c>
      <c r="B11" s="68" t="s">
        <v>37</v>
      </c>
      <c r="C11" s="25" t="s">
        <v>3</v>
      </c>
      <c r="D11" s="26"/>
      <c r="E11" s="82">
        <v>623</v>
      </c>
      <c r="F11" s="82">
        <v>254</v>
      </c>
      <c r="G11" s="82">
        <v>369</v>
      </c>
      <c r="H11" s="84">
        <v>31311878</v>
      </c>
      <c r="I11" s="86">
        <v>9</v>
      </c>
      <c r="J11" s="86">
        <v>8</v>
      </c>
      <c r="K11" s="86">
        <v>1</v>
      </c>
      <c r="L11" s="84">
        <v>254541</v>
      </c>
      <c r="M11" s="82">
        <v>614</v>
      </c>
      <c r="N11" s="87">
        <v>246</v>
      </c>
      <c r="O11" s="86">
        <v>368</v>
      </c>
      <c r="P11" s="88">
        <v>31057337</v>
      </c>
    </row>
    <row r="12" spans="1:16" s="2" customFormat="1" ht="18" customHeight="1">
      <c r="A12" s="64"/>
      <c r="B12" s="32"/>
      <c r="C12" s="31" t="s">
        <v>4</v>
      </c>
      <c r="D12" s="16" t="s">
        <v>20</v>
      </c>
      <c r="E12" s="82">
        <v>334</v>
      </c>
      <c r="F12" s="82">
        <v>110</v>
      </c>
      <c r="G12" s="82">
        <v>224</v>
      </c>
      <c r="H12" s="84">
        <v>18143871</v>
      </c>
      <c r="I12" s="92">
        <v>0</v>
      </c>
      <c r="J12" s="92">
        <v>0</v>
      </c>
      <c r="K12" s="92">
        <v>0</v>
      </c>
      <c r="L12" s="91">
        <v>0</v>
      </c>
      <c r="M12" s="82">
        <v>334</v>
      </c>
      <c r="N12" s="87">
        <v>110</v>
      </c>
      <c r="O12" s="86">
        <v>224</v>
      </c>
      <c r="P12" s="88">
        <v>18143871</v>
      </c>
    </row>
    <row r="13" spans="1:16" s="2" customFormat="1" ht="18" customHeight="1">
      <c r="A13" s="64"/>
      <c r="B13" s="32"/>
      <c r="C13" s="32"/>
      <c r="D13" s="16" t="s">
        <v>21</v>
      </c>
      <c r="E13" s="82">
        <v>85</v>
      </c>
      <c r="F13" s="82">
        <v>50</v>
      </c>
      <c r="G13" s="82">
        <v>35</v>
      </c>
      <c r="H13" s="84">
        <v>4513075</v>
      </c>
      <c r="I13" s="92">
        <v>0</v>
      </c>
      <c r="J13" s="92">
        <v>0</v>
      </c>
      <c r="K13" s="92">
        <v>0</v>
      </c>
      <c r="L13" s="91">
        <v>0</v>
      </c>
      <c r="M13" s="82">
        <v>85</v>
      </c>
      <c r="N13" s="87">
        <v>50</v>
      </c>
      <c r="O13" s="86">
        <v>35</v>
      </c>
      <c r="P13" s="88">
        <v>4513075</v>
      </c>
    </row>
    <row r="14" spans="1:16" s="2" customFormat="1" ht="18" customHeight="1">
      <c r="A14" s="64"/>
      <c r="B14" s="32"/>
      <c r="C14" s="33"/>
      <c r="D14" s="16" t="s">
        <v>22</v>
      </c>
      <c r="E14" s="82">
        <v>55</v>
      </c>
      <c r="F14" s="82">
        <v>36</v>
      </c>
      <c r="G14" s="82">
        <v>19</v>
      </c>
      <c r="H14" s="84">
        <v>2854334</v>
      </c>
      <c r="I14" s="86">
        <v>6</v>
      </c>
      <c r="J14" s="86">
        <v>5</v>
      </c>
      <c r="K14" s="86">
        <v>1</v>
      </c>
      <c r="L14" s="84">
        <v>177429</v>
      </c>
      <c r="M14" s="82">
        <v>49</v>
      </c>
      <c r="N14" s="87">
        <v>31</v>
      </c>
      <c r="O14" s="86">
        <v>18</v>
      </c>
      <c r="P14" s="88">
        <v>2676905</v>
      </c>
    </row>
    <row r="15" spans="1:16" s="2" customFormat="1" ht="18" customHeight="1">
      <c r="A15" s="64"/>
      <c r="B15" s="32"/>
      <c r="C15" s="27" t="s">
        <v>5</v>
      </c>
      <c r="D15" s="16" t="s">
        <v>20</v>
      </c>
      <c r="E15" s="82">
        <v>95</v>
      </c>
      <c r="F15" s="82">
        <v>30</v>
      </c>
      <c r="G15" s="82">
        <v>65</v>
      </c>
      <c r="H15" s="84">
        <v>3939495</v>
      </c>
      <c r="I15" s="92">
        <v>0</v>
      </c>
      <c r="J15" s="92">
        <v>0</v>
      </c>
      <c r="K15" s="92">
        <v>0</v>
      </c>
      <c r="L15" s="91">
        <v>0</v>
      </c>
      <c r="M15" s="82">
        <v>95</v>
      </c>
      <c r="N15" s="87">
        <v>30</v>
      </c>
      <c r="O15" s="86">
        <v>65</v>
      </c>
      <c r="P15" s="88">
        <v>3939495</v>
      </c>
    </row>
    <row r="16" spans="1:16" s="2" customFormat="1" ht="18" customHeight="1">
      <c r="A16" s="64"/>
      <c r="B16" s="32"/>
      <c r="C16" s="28"/>
      <c r="D16" s="16" t="s">
        <v>23</v>
      </c>
      <c r="E16" s="82">
        <v>19</v>
      </c>
      <c r="F16" s="82">
        <v>10</v>
      </c>
      <c r="G16" s="82">
        <v>9</v>
      </c>
      <c r="H16" s="84">
        <v>659142</v>
      </c>
      <c r="I16" s="92">
        <v>0</v>
      </c>
      <c r="J16" s="92">
        <v>0</v>
      </c>
      <c r="K16" s="92">
        <v>0</v>
      </c>
      <c r="L16" s="91">
        <v>0</v>
      </c>
      <c r="M16" s="82">
        <v>19</v>
      </c>
      <c r="N16" s="87">
        <v>10</v>
      </c>
      <c r="O16" s="86">
        <v>9</v>
      </c>
      <c r="P16" s="88">
        <v>659142</v>
      </c>
    </row>
    <row r="17" spans="1:16" s="2" customFormat="1" ht="18" customHeight="1">
      <c r="A17" s="64"/>
      <c r="B17" s="32"/>
      <c r="C17" s="29"/>
      <c r="D17" s="16" t="s">
        <v>22</v>
      </c>
      <c r="E17" s="82">
        <v>14</v>
      </c>
      <c r="F17" s="82">
        <v>9</v>
      </c>
      <c r="G17" s="82">
        <v>5</v>
      </c>
      <c r="H17" s="84">
        <v>560847</v>
      </c>
      <c r="I17" s="86">
        <v>3</v>
      </c>
      <c r="J17" s="86">
        <v>3</v>
      </c>
      <c r="K17" s="92">
        <v>0</v>
      </c>
      <c r="L17" s="84">
        <v>77112</v>
      </c>
      <c r="M17" s="82">
        <v>11</v>
      </c>
      <c r="N17" s="87">
        <v>6</v>
      </c>
      <c r="O17" s="86">
        <v>5</v>
      </c>
      <c r="P17" s="88">
        <v>483735</v>
      </c>
    </row>
    <row r="18" spans="1:16" s="2" customFormat="1" ht="18" customHeight="1">
      <c r="A18" s="64"/>
      <c r="B18" s="32"/>
      <c r="C18" s="27" t="s">
        <v>6</v>
      </c>
      <c r="D18" s="16" t="s">
        <v>20</v>
      </c>
      <c r="E18" s="82">
        <v>20</v>
      </c>
      <c r="F18" s="82">
        <v>9</v>
      </c>
      <c r="G18" s="82">
        <v>11</v>
      </c>
      <c r="H18" s="84">
        <v>614339</v>
      </c>
      <c r="I18" s="92">
        <v>0</v>
      </c>
      <c r="J18" s="92">
        <v>0</v>
      </c>
      <c r="K18" s="92">
        <v>0</v>
      </c>
      <c r="L18" s="91">
        <v>0</v>
      </c>
      <c r="M18" s="82">
        <v>20</v>
      </c>
      <c r="N18" s="87">
        <v>9</v>
      </c>
      <c r="O18" s="86">
        <v>11</v>
      </c>
      <c r="P18" s="88">
        <v>614339</v>
      </c>
    </row>
    <row r="19" spans="1:16" s="2" customFormat="1" ht="18" customHeight="1">
      <c r="A19" s="64"/>
      <c r="B19" s="32"/>
      <c r="C19" s="28"/>
      <c r="D19" s="16" t="s">
        <v>21</v>
      </c>
      <c r="E19" s="82">
        <v>1</v>
      </c>
      <c r="F19" s="90">
        <v>0</v>
      </c>
      <c r="G19" s="82">
        <v>1</v>
      </c>
      <c r="H19" s="84">
        <v>26775</v>
      </c>
      <c r="I19" s="92">
        <v>0</v>
      </c>
      <c r="J19" s="92">
        <v>0</v>
      </c>
      <c r="K19" s="92">
        <v>0</v>
      </c>
      <c r="L19" s="91">
        <v>0</v>
      </c>
      <c r="M19" s="82">
        <v>1</v>
      </c>
      <c r="N19" s="93">
        <v>0</v>
      </c>
      <c r="O19" s="86">
        <v>1</v>
      </c>
      <c r="P19" s="88">
        <v>26775</v>
      </c>
    </row>
    <row r="20" spans="1:16" s="2" customFormat="1" ht="18" customHeight="1">
      <c r="A20" s="64"/>
      <c r="B20" s="33"/>
      <c r="C20" s="29"/>
      <c r="D20" s="16" t="s">
        <v>22</v>
      </c>
      <c r="E20" s="90">
        <v>0</v>
      </c>
      <c r="F20" s="90">
        <v>0</v>
      </c>
      <c r="G20" s="90">
        <v>0</v>
      </c>
      <c r="H20" s="91">
        <v>0</v>
      </c>
      <c r="I20" s="92">
        <v>0</v>
      </c>
      <c r="J20" s="92">
        <v>0</v>
      </c>
      <c r="K20" s="92">
        <v>0</v>
      </c>
      <c r="L20" s="91">
        <v>0</v>
      </c>
      <c r="M20" s="90">
        <v>0</v>
      </c>
      <c r="N20" s="93">
        <v>0</v>
      </c>
      <c r="O20" s="92">
        <v>0</v>
      </c>
      <c r="P20" s="94">
        <v>0</v>
      </c>
    </row>
    <row r="21" spans="1:16" s="2" customFormat="1" ht="18" customHeight="1">
      <c r="A21" s="64"/>
      <c r="B21" s="55" t="s">
        <v>38</v>
      </c>
      <c r="C21" s="25" t="s">
        <v>3</v>
      </c>
      <c r="D21" s="26"/>
      <c r="E21" s="82">
        <v>644</v>
      </c>
      <c r="F21" s="82">
        <v>290</v>
      </c>
      <c r="G21" s="82">
        <v>354</v>
      </c>
      <c r="H21" s="84">
        <v>25751999</v>
      </c>
      <c r="I21" s="86">
        <v>8</v>
      </c>
      <c r="J21" s="86">
        <v>5</v>
      </c>
      <c r="K21" s="86">
        <v>3</v>
      </c>
      <c r="L21" s="84">
        <v>201096</v>
      </c>
      <c r="M21" s="82">
        <v>636</v>
      </c>
      <c r="N21" s="87">
        <v>285</v>
      </c>
      <c r="O21" s="86">
        <v>351</v>
      </c>
      <c r="P21" s="88">
        <v>25550903</v>
      </c>
    </row>
    <row r="22" spans="1:16" s="2" customFormat="1" ht="18" customHeight="1">
      <c r="A22" s="64"/>
      <c r="B22" s="23"/>
      <c r="C22" s="31" t="s">
        <v>4</v>
      </c>
      <c r="D22" s="16" t="s">
        <v>20</v>
      </c>
      <c r="E22" s="82">
        <v>351</v>
      </c>
      <c r="F22" s="82">
        <v>136</v>
      </c>
      <c r="G22" s="82">
        <v>215</v>
      </c>
      <c r="H22" s="84">
        <v>15534274</v>
      </c>
      <c r="I22" s="92">
        <v>0</v>
      </c>
      <c r="J22" s="92">
        <v>0</v>
      </c>
      <c r="K22" s="92">
        <v>0</v>
      </c>
      <c r="L22" s="91">
        <v>0</v>
      </c>
      <c r="M22" s="82">
        <v>351</v>
      </c>
      <c r="N22" s="87">
        <v>136</v>
      </c>
      <c r="O22" s="86">
        <v>215</v>
      </c>
      <c r="P22" s="88">
        <v>15534274</v>
      </c>
    </row>
    <row r="23" spans="1:16" s="2" customFormat="1" ht="18" customHeight="1">
      <c r="A23" s="64"/>
      <c r="B23" s="23"/>
      <c r="C23" s="32"/>
      <c r="D23" s="16" t="s">
        <v>21</v>
      </c>
      <c r="E23" s="82">
        <v>59</v>
      </c>
      <c r="F23" s="82">
        <v>42</v>
      </c>
      <c r="G23" s="82">
        <v>17</v>
      </c>
      <c r="H23" s="84">
        <v>2567502</v>
      </c>
      <c r="I23" s="86">
        <v>1</v>
      </c>
      <c r="J23" s="86">
        <v>1</v>
      </c>
      <c r="K23" s="92">
        <v>0</v>
      </c>
      <c r="L23" s="84">
        <v>26460</v>
      </c>
      <c r="M23" s="82">
        <v>58</v>
      </c>
      <c r="N23" s="87">
        <v>41</v>
      </c>
      <c r="O23" s="86">
        <v>17</v>
      </c>
      <c r="P23" s="88">
        <v>2541042</v>
      </c>
    </row>
    <row r="24" spans="1:16" s="2" customFormat="1" ht="18" customHeight="1">
      <c r="A24" s="64"/>
      <c r="B24" s="23"/>
      <c r="C24" s="33"/>
      <c r="D24" s="16" t="s">
        <v>22</v>
      </c>
      <c r="E24" s="82">
        <v>32</v>
      </c>
      <c r="F24" s="82">
        <v>17</v>
      </c>
      <c r="G24" s="82">
        <v>15</v>
      </c>
      <c r="H24" s="84">
        <v>1312220</v>
      </c>
      <c r="I24" s="86">
        <v>5</v>
      </c>
      <c r="J24" s="86">
        <v>2</v>
      </c>
      <c r="K24" s="86">
        <v>3</v>
      </c>
      <c r="L24" s="84">
        <v>132300</v>
      </c>
      <c r="M24" s="82">
        <v>27</v>
      </c>
      <c r="N24" s="87">
        <v>15</v>
      </c>
      <c r="O24" s="86">
        <v>12</v>
      </c>
      <c r="P24" s="88">
        <v>1179920</v>
      </c>
    </row>
    <row r="25" spans="1:16" s="2" customFormat="1" ht="18" customHeight="1">
      <c r="A25" s="64"/>
      <c r="B25" s="23"/>
      <c r="C25" s="27" t="s">
        <v>5</v>
      </c>
      <c r="D25" s="16" t="s">
        <v>20</v>
      </c>
      <c r="E25" s="82">
        <v>148</v>
      </c>
      <c r="F25" s="82">
        <v>65</v>
      </c>
      <c r="G25" s="82">
        <v>83</v>
      </c>
      <c r="H25" s="84">
        <v>4885937</v>
      </c>
      <c r="I25" s="92">
        <v>0</v>
      </c>
      <c r="J25" s="92">
        <v>0</v>
      </c>
      <c r="K25" s="92">
        <v>0</v>
      </c>
      <c r="L25" s="91">
        <v>0</v>
      </c>
      <c r="M25" s="82">
        <v>148</v>
      </c>
      <c r="N25" s="87">
        <v>65</v>
      </c>
      <c r="O25" s="86">
        <v>83</v>
      </c>
      <c r="P25" s="88">
        <v>4885937</v>
      </c>
    </row>
    <row r="26" spans="1:16" s="2" customFormat="1" ht="18" customHeight="1">
      <c r="A26" s="64"/>
      <c r="B26" s="23"/>
      <c r="C26" s="28"/>
      <c r="D26" s="16" t="s">
        <v>21</v>
      </c>
      <c r="E26" s="82">
        <v>12</v>
      </c>
      <c r="F26" s="82">
        <v>7</v>
      </c>
      <c r="G26" s="82">
        <v>5</v>
      </c>
      <c r="H26" s="84">
        <v>384650</v>
      </c>
      <c r="I26" s="92">
        <v>0</v>
      </c>
      <c r="J26" s="92">
        <v>0</v>
      </c>
      <c r="K26" s="92">
        <v>0</v>
      </c>
      <c r="L26" s="91">
        <v>0</v>
      </c>
      <c r="M26" s="82">
        <v>12</v>
      </c>
      <c r="N26" s="87">
        <v>7</v>
      </c>
      <c r="O26" s="86">
        <v>5</v>
      </c>
      <c r="P26" s="88">
        <v>384650</v>
      </c>
    </row>
    <row r="27" spans="1:16" s="2" customFormat="1" ht="18" customHeight="1">
      <c r="A27" s="64"/>
      <c r="B27" s="23"/>
      <c r="C27" s="29"/>
      <c r="D27" s="16" t="s">
        <v>22</v>
      </c>
      <c r="E27" s="82">
        <v>11</v>
      </c>
      <c r="F27" s="82">
        <v>7</v>
      </c>
      <c r="G27" s="82">
        <v>4</v>
      </c>
      <c r="H27" s="84">
        <v>359856</v>
      </c>
      <c r="I27" s="86">
        <v>2</v>
      </c>
      <c r="J27" s="86">
        <v>2</v>
      </c>
      <c r="K27" s="92">
        <v>0</v>
      </c>
      <c r="L27" s="84">
        <v>42336</v>
      </c>
      <c r="M27" s="82">
        <v>9</v>
      </c>
      <c r="N27" s="87">
        <v>5</v>
      </c>
      <c r="O27" s="86">
        <v>4</v>
      </c>
      <c r="P27" s="88">
        <v>317520</v>
      </c>
    </row>
    <row r="28" spans="1:16" s="2" customFormat="1" ht="18" customHeight="1">
      <c r="A28" s="64"/>
      <c r="B28" s="23"/>
      <c r="C28" s="27" t="s">
        <v>6</v>
      </c>
      <c r="D28" s="16" t="s">
        <v>20</v>
      </c>
      <c r="E28" s="82">
        <v>30</v>
      </c>
      <c r="F28" s="82">
        <v>15</v>
      </c>
      <c r="G28" s="82">
        <v>15</v>
      </c>
      <c r="H28" s="84">
        <v>685510</v>
      </c>
      <c r="I28" s="92">
        <v>0</v>
      </c>
      <c r="J28" s="92">
        <v>0</v>
      </c>
      <c r="K28" s="92">
        <v>0</v>
      </c>
      <c r="L28" s="91">
        <v>0</v>
      </c>
      <c r="M28" s="82">
        <v>30</v>
      </c>
      <c r="N28" s="87">
        <v>15</v>
      </c>
      <c r="O28" s="86">
        <v>15</v>
      </c>
      <c r="P28" s="88">
        <v>685510</v>
      </c>
    </row>
    <row r="29" spans="1:16" s="2" customFormat="1" ht="18" customHeight="1">
      <c r="A29" s="64"/>
      <c r="B29" s="23"/>
      <c r="C29" s="28"/>
      <c r="D29" s="16" t="s">
        <v>21</v>
      </c>
      <c r="E29" s="82">
        <v>1</v>
      </c>
      <c r="F29" s="82">
        <v>1</v>
      </c>
      <c r="G29" s="90">
        <v>0</v>
      </c>
      <c r="H29" s="84">
        <v>22050</v>
      </c>
      <c r="I29" s="92">
        <v>0</v>
      </c>
      <c r="J29" s="92">
        <v>0</v>
      </c>
      <c r="K29" s="92">
        <v>0</v>
      </c>
      <c r="L29" s="91">
        <v>0</v>
      </c>
      <c r="M29" s="82">
        <v>1</v>
      </c>
      <c r="N29" s="87">
        <v>1</v>
      </c>
      <c r="O29" s="92">
        <v>0</v>
      </c>
      <c r="P29" s="88">
        <v>22050</v>
      </c>
    </row>
    <row r="30" spans="1:16" s="2" customFormat="1" ht="18" customHeight="1">
      <c r="A30" s="64"/>
      <c r="B30" s="56"/>
      <c r="C30" s="29"/>
      <c r="D30" s="16" t="s">
        <v>22</v>
      </c>
      <c r="E30" s="90">
        <v>0</v>
      </c>
      <c r="F30" s="90">
        <v>0</v>
      </c>
      <c r="G30" s="90">
        <v>0</v>
      </c>
      <c r="H30" s="91">
        <v>0</v>
      </c>
      <c r="I30" s="92">
        <v>0</v>
      </c>
      <c r="J30" s="92">
        <v>0</v>
      </c>
      <c r="K30" s="92">
        <v>0</v>
      </c>
      <c r="L30" s="91">
        <v>0</v>
      </c>
      <c r="M30" s="90">
        <v>0</v>
      </c>
      <c r="N30" s="93">
        <v>0</v>
      </c>
      <c r="O30" s="92">
        <v>0</v>
      </c>
      <c r="P30" s="94">
        <v>0</v>
      </c>
    </row>
    <row r="31" spans="1:16" s="2" customFormat="1" ht="18" customHeight="1">
      <c r="A31" s="64"/>
      <c r="B31" s="23" t="s">
        <v>39</v>
      </c>
      <c r="C31" s="57" t="s">
        <v>3</v>
      </c>
      <c r="D31" s="54"/>
      <c r="E31" s="82">
        <v>222</v>
      </c>
      <c r="F31" s="82">
        <v>101</v>
      </c>
      <c r="G31" s="82">
        <v>121</v>
      </c>
      <c r="H31" s="84">
        <v>7766220</v>
      </c>
      <c r="I31" s="86">
        <v>2</v>
      </c>
      <c r="J31" s="86">
        <v>2</v>
      </c>
      <c r="K31" s="92">
        <v>0</v>
      </c>
      <c r="L31" s="84">
        <v>45360</v>
      </c>
      <c r="M31" s="82">
        <v>220</v>
      </c>
      <c r="N31" s="87">
        <v>99</v>
      </c>
      <c r="O31" s="86">
        <v>121</v>
      </c>
      <c r="P31" s="88">
        <v>7720860</v>
      </c>
    </row>
    <row r="32" spans="1:16" s="2" customFormat="1" ht="18" customHeight="1">
      <c r="A32" s="64"/>
      <c r="B32" s="23"/>
      <c r="C32" s="31" t="s">
        <v>4</v>
      </c>
      <c r="D32" s="16" t="s">
        <v>20</v>
      </c>
      <c r="E32" s="82">
        <v>123</v>
      </c>
      <c r="F32" s="82">
        <v>53</v>
      </c>
      <c r="G32" s="82">
        <v>70</v>
      </c>
      <c r="H32" s="84">
        <v>4845792</v>
      </c>
      <c r="I32" s="92">
        <v>0</v>
      </c>
      <c r="J32" s="92">
        <v>0</v>
      </c>
      <c r="K32" s="92">
        <v>0</v>
      </c>
      <c r="L32" s="91">
        <v>0</v>
      </c>
      <c r="M32" s="82">
        <v>123</v>
      </c>
      <c r="N32" s="87">
        <v>53</v>
      </c>
      <c r="O32" s="86">
        <v>70</v>
      </c>
      <c r="P32" s="88">
        <v>4845792</v>
      </c>
    </row>
    <row r="33" spans="1:16" s="2" customFormat="1" ht="18" customHeight="1">
      <c r="A33" s="64"/>
      <c r="B33" s="23"/>
      <c r="C33" s="32"/>
      <c r="D33" s="16" t="s">
        <v>21</v>
      </c>
      <c r="E33" s="82">
        <v>18</v>
      </c>
      <c r="F33" s="82">
        <v>7</v>
      </c>
      <c r="G33" s="82">
        <v>11</v>
      </c>
      <c r="H33" s="84">
        <v>630000</v>
      </c>
      <c r="I33" s="92">
        <v>0</v>
      </c>
      <c r="J33" s="92">
        <v>0</v>
      </c>
      <c r="K33" s="92">
        <v>0</v>
      </c>
      <c r="L33" s="91">
        <v>0</v>
      </c>
      <c r="M33" s="82">
        <v>18</v>
      </c>
      <c r="N33" s="87">
        <v>7</v>
      </c>
      <c r="O33" s="86">
        <v>11</v>
      </c>
      <c r="P33" s="88">
        <v>630000</v>
      </c>
    </row>
    <row r="34" spans="1:16" s="2" customFormat="1" ht="18" customHeight="1">
      <c r="A34" s="64"/>
      <c r="B34" s="23"/>
      <c r="C34" s="33"/>
      <c r="D34" s="16" t="s">
        <v>22</v>
      </c>
      <c r="E34" s="82">
        <v>18</v>
      </c>
      <c r="F34" s="82">
        <v>11</v>
      </c>
      <c r="G34" s="82">
        <v>7</v>
      </c>
      <c r="H34" s="84">
        <v>662760</v>
      </c>
      <c r="I34" s="86">
        <v>2</v>
      </c>
      <c r="J34" s="86">
        <v>2</v>
      </c>
      <c r="K34" s="92">
        <v>0</v>
      </c>
      <c r="L34" s="84">
        <v>45360</v>
      </c>
      <c r="M34" s="82">
        <v>16</v>
      </c>
      <c r="N34" s="87">
        <v>9</v>
      </c>
      <c r="O34" s="86">
        <v>7</v>
      </c>
      <c r="P34" s="88">
        <v>617400</v>
      </c>
    </row>
    <row r="35" spans="1:16" s="2" customFormat="1" ht="18" customHeight="1">
      <c r="A35" s="64"/>
      <c r="B35" s="23"/>
      <c r="C35" s="27" t="s">
        <v>5</v>
      </c>
      <c r="D35" s="16" t="s">
        <v>20</v>
      </c>
      <c r="E35" s="82">
        <v>48</v>
      </c>
      <c r="F35" s="82">
        <v>22</v>
      </c>
      <c r="G35" s="82">
        <v>26</v>
      </c>
      <c r="H35" s="84">
        <v>1294608</v>
      </c>
      <c r="I35" s="92">
        <v>0</v>
      </c>
      <c r="J35" s="92">
        <v>0</v>
      </c>
      <c r="K35" s="92">
        <v>0</v>
      </c>
      <c r="L35" s="91">
        <v>0</v>
      </c>
      <c r="M35" s="82">
        <v>48</v>
      </c>
      <c r="N35" s="87">
        <v>22</v>
      </c>
      <c r="O35" s="86">
        <v>26</v>
      </c>
      <c r="P35" s="88">
        <v>1294608</v>
      </c>
    </row>
    <row r="36" spans="1:16" s="2" customFormat="1" ht="18" customHeight="1">
      <c r="A36" s="64"/>
      <c r="B36" s="23"/>
      <c r="C36" s="28"/>
      <c r="D36" s="16" t="s">
        <v>21</v>
      </c>
      <c r="E36" s="82">
        <v>1</v>
      </c>
      <c r="F36" s="82">
        <v>1</v>
      </c>
      <c r="G36" s="90">
        <v>0</v>
      </c>
      <c r="H36" s="84">
        <v>30240</v>
      </c>
      <c r="I36" s="92">
        <v>0</v>
      </c>
      <c r="J36" s="92">
        <v>0</v>
      </c>
      <c r="K36" s="92">
        <v>0</v>
      </c>
      <c r="L36" s="91">
        <v>0</v>
      </c>
      <c r="M36" s="82">
        <v>1</v>
      </c>
      <c r="N36" s="87">
        <v>1</v>
      </c>
      <c r="O36" s="92">
        <v>0</v>
      </c>
      <c r="P36" s="88">
        <v>30240</v>
      </c>
    </row>
    <row r="37" spans="1:16" s="2" customFormat="1" ht="18" customHeight="1">
      <c r="A37" s="64"/>
      <c r="B37" s="23"/>
      <c r="C37" s="29"/>
      <c r="D37" s="16" t="s">
        <v>22</v>
      </c>
      <c r="E37" s="82">
        <v>3</v>
      </c>
      <c r="F37" s="82">
        <v>3</v>
      </c>
      <c r="G37" s="90">
        <v>0</v>
      </c>
      <c r="H37" s="84">
        <v>90720</v>
      </c>
      <c r="I37" s="92">
        <v>0</v>
      </c>
      <c r="J37" s="92">
        <v>0</v>
      </c>
      <c r="K37" s="92">
        <v>0</v>
      </c>
      <c r="L37" s="91">
        <v>0</v>
      </c>
      <c r="M37" s="82">
        <v>3</v>
      </c>
      <c r="N37" s="87">
        <v>3</v>
      </c>
      <c r="O37" s="92">
        <v>0</v>
      </c>
      <c r="P37" s="88">
        <v>90720</v>
      </c>
    </row>
    <row r="38" spans="1:16" s="2" customFormat="1" ht="18" customHeight="1">
      <c r="A38" s="64"/>
      <c r="B38" s="23"/>
      <c r="C38" s="27" t="s">
        <v>6</v>
      </c>
      <c r="D38" s="16" t="s">
        <v>20</v>
      </c>
      <c r="E38" s="82">
        <v>11</v>
      </c>
      <c r="F38" s="82">
        <v>4</v>
      </c>
      <c r="G38" s="82">
        <v>7</v>
      </c>
      <c r="H38" s="84">
        <v>212100</v>
      </c>
      <c r="I38" s="92">
        <v>0</v>
      </c>
      <c r="J38" s="92">
        <v>0</v>
      </c>
      <c r="K38" s="92">
        <v>0</v>
      </c>
      <c r="L38" s="91">
        <v>0</v>
      </c>
      <c r="M38" s="82">
        <v>11</v>
      </c>
      <c r="N38" s="87">
        <v>4</v>
      </c>
      <c r="O38" s="86">
        <v>7</v>
      </c>
      <c r="P38" s="88">
        <v>212100</v>
      </c>
    </row>
    <row r="39" spans="1:16" s="2" customFormat="1" ht="18" customHeight="1">
      <c r="A39" s="64"/>
      <c r="B39" s="23"/>
      <c r="C39" s="28"/>
      <c r="D39" s="16" t="s">
        <v>21</v>
      </c>
      <c r="E39" s="90">
        <v>0</v>
      </c>
      <c r="F39" s="90">
        <v>0</v>
      </c>
      <c r="G39" s="90">
        <v>0</v>
      </c>
      <c r="H39" s="91">
        <v>0</v>
      </c>
      <c r="I39" s="92">
        <v>0</v>
      </c>
      <c r="J39" s="92">
        <v>0</v>
      </c>
      <c r="K39" s="92">
        <v>0</v>
      </c>
      <c r="L39" s="91">
        <v>0</v>
      </c>
      <c r="M39" s="90">
        <v>0</v>
      </c>
      <c r="N39" s="93">
        <v>0</v>
      </c>
      <c r="O39" s="92">
        <v>0</v>
      </c>
      <c r="P39" s="94">
        <v>0</v>
      </c>
    </row>
    <row r="40" spans="1:16" ht="18" customHeight="1" thickBot="1">
      <c r="A40" s="65"/>
      <c r="B40" s="24"/>
      <c r="C40" s="30"/>
      <c r="D40" s="18" t="s">
        <v>22</v>
      </c>
      <c r="E40" s="95">
        <v>0</v>
      </c>
      <c r="F40" s="95">
        <v>0</v>
      </c>
      <c r="G40" s="95">
        <v>0</v>
      </c>
      <c r="H40" s="96">
        <v>0</v>
      </c>
      <c r="I40" s="95">
        <v>0</v>
      </c>
      <c r="J40" s="95">
        <v>0</v>
      </c>
      <c r="K40" s="95">
        <v>0</v>
      </c>
      <c r="L40" s="96">
        <v>0</v>
      </c>
      <c r="M40" s="95">
        <v>0</v>
      </c>
      <c r="N40" s="95">
        <v>0</v>
      </c>
      <c r="O40" s="95">
        <v>0</v>
      </c>
      <c r="P40" s="97">
        <v>0</v>
      </c>
    </row>
    <row r="41" spans="1:16" ht="18" customHeight="1">
      <c r="A41" s="11"/>
      <c r="B41" s="11"/>
      <c r="C41" s="11"/>
      <c r="D41" s="11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</sheetData>
  <mergeCells count="32">
    <mergeCell ref="A3:H3"/>
    <mergeCell ref="A4:H4"/>
    <mergeCell ref="A5:P5"/>
    <mergeCell ref="A6:P6"/>
    <mergeCell ref="A7:C10"/>
    <mergeCell ref="D7:D10"/>
    <mergeCell ref="E7:P7"/>
    <mergeCell ref="E8:H8"/>
    <mergeCell ref="I8:L8"/>
    <mergeCell ref="M8:P8"/>
    <mergeCell ref="E9:G9"/>
    <mergeCell ref="H9:H10"/>
    <mergeCell ref="I9:K9"/>
    <mergeCell ref="L9:L10"/>
    <mergeCell ref="M9:O9"/>
    <mergeCell ref="P9:P10"/>
    <mergeCell ref="A11:A40"/>
    <mergeCell ref="B11:B20"/>
    <mergeCell ref="C11:D11"/>
    <mergeCell ref="C12:C14"/>
    <mergeCell ref="C15:C17"/>
    <mergeCell ref="C18:C20"/>
    <mergeCell ref="B21:B30"/>
    <mergeCell ref="C21:D21"/>
    <mergeCell ref="C22:C24"/>
    <mergeCell ref="C25:C27"/>
    <mergeCell ref="C28:C30"/>
    <mergeCell ref="B31:B40"/>
    <mergeCell ref="C31:D31"/>
    <mergeCell ref="C32:C34"/>
    <mergeCell ref="C35:C37"/>
    <mergeCell ref="C38:C4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zoomScale="85" zoomScaleNormal="85" workbookViewId="0" topLeftCell="A6"/>
  </sheetViews>
  <sheetFormatPr defaultColWidth="9.33203125" defaultRowHeight="12"/>
  <cols>
    <col min="1" max="1" width="10.83203125" style="3" customWidth="1"/>
    <col min="2" max="3" width="14.33203125" style="3" customWidth="1"/>
    <col min="4" max="4" width="23.33203125" style="3" customWidth="1"/>
    <col min="5" max="7" width="12.16015625" style="3" customWidth="1"/>
    <col min="8" max="8" width="20.83203125" style="3" customWidth="1"/>
    <col min="9" max="11" width="12.16015625" style="0" customWidth="1"/>
    <col min="12" max="12" width="20.83203125" style="0" customWidth="1"/>
    <col min="13" max="15" width="12.16015625" style="0" customWidth="1"/>
    <col min="16" max="16" width="20.83203125" style="0" customWidth="1"/>
  </cols>
  <sheetData>
    <row r="1" spans="1:8" s="6" customFormat="1" ht="31.5" customHeight="1" hidden="1">
      <c r="A1" s="7" t="s">
        <v>71</v>
      </c>
      <c r="B1" s="7" t="s">
        <v>65</v>
      </c>
      <c r="C1" s="7" t="s">
        <v>66</v>
      </c>
      <c r="D1" s="7" t="s">
        <v>67</v>
      </c>
      <c r="E1" s="101" t="s">
        <v>68</v>
      </c>
      <c r="F1" s="102" t="s">
        <v>75</v>
      </c>
      <c r="G1" s="7" t="s">
        <v>70</v>
      </c>
      <c r="H1" s="7"/>
    </row>
    <row r="2" spans="1:8" s="6" customFormat="1" ht="28.5" customHeight="1" hidden="1">
      <c r="A2" s="8"/>
      <c r="B2" s="8"/>
      <c r="C2" s="8"/>
      <c r="D2" s="8"/>
      <c r="E2" s="8"/>
      <c r="F2" s="8"/>
      <c r="G2" s="8"/>
      <c r="H2" s="7"/>
    </row>
    <row r="3" spans="1:16" s="3" customFormat="1" ht="18" customHeight="1">
      <c r="A3" s="34"/>
      <c r="B3" s="34"/>
      <c r="C3" s="34"/>
      <c r="D3" s="34"/>
      <c r="E3" s="34"/>
      <c r="F3" s="34"/>
      <c r="G3" s="34"/>
      <c r="H3" s="34"/>
      <c r="I3" s="5"/>
      <c r="J3" s="5"/>
      <c r="K3" s="5"/>
      <c r="L3" s="5"/>
      <c r="M3" s="5"/>
      <c r="N3" s="5"/>
      <c r="O3" s="5"/>
      <c r="P3" s="9"/>
    </row>
    <row r="4" spans="1:16" s="3" customFormat="1" ht="18" customHeight="1">
      <c r="A4" s="34"/>
      <c r="B4" s="34"/>
      <c r="C4" s="34"/>
      <c r="D4" s="34"/>
      <c r="E4" s="34"/>
      <c r="F4" s="34"/>
      <c r="G4" s="34"/>
      <c r="H4" s="34"/>
      <c r="I4" s="12"/>
      <c r="J4" s="12"/>
      <c r="K4" s="12"/>
      <c r="L4" s="5"/>
      <c r="M4" s="5"/>
      <c r="N4" s="5"/>
      <c r="O4" s="5"/>
      <c r="P4" s="10"/>
    </row>
    <row r="5" spans="1:16" ht="36" customHeight="1">
      <c r="A5" s="35" t="str">
        <f>F1</f>
        <v>桃園市身心障礙者日間照顧及住宿式照顧補助(續4)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8" customHeight="1" thickBot="1">
      <c r="A6" s="36" t="str">
        <f>G1</f>
        <v>中華民國112年第4季( 10月至12月 )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s="1" customFormat="1" ht="18" customHeight="1" thickBot="1">
      <c r="A7" s="45" t="s">
        <v>29</v>
      </c>
      <c r="B7" s="45"/>
      <c r="C7" s="45"/>
      <c r="D7" s="49" t="s">
        <v>30</v>
      </c>
      <c r="E7" s="58" t="s">
        <v>26</v>
      </c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s="1" customFormat="1" ht="18" customHeight="1">
      <c r="A8" s="34"/>
      <c r="B8" s="34"/>
      <c r="C8" s="34"/>
      <c r="D8" s="50"/>
      <c r="E8" s="66" t="s">
        <v>1</v>
      </c>
      <c r="F8" s="67"/>
      <c r="G8" s="67"/>
      <c r="H8" s="67"/>
      <c r="I8" s="41" t="s">
        <v>25</v>
      </c>
      <c r="J8" s="41"/>
      <c r="K8" s="41"/>
      <c r="L8" s="41"/>
      <c r="M8" s="41" t="s">
        <v>2</v>
      </c>
      <c r="N8" s="41"/>
      <c r="O8" s="41"/>
      <c r="P8" s="42"/>
    </row>
    <row r="9" spans="1:16" s="1" customFormat="1" ht="18" customHeight="1">
      <c r="A9" s="34"/>
      <c r="B9" s="34"/>
      <c r="C9" s="34"/>
      <c r="D9" s="50"/>
      <c r="E9" s="60" t="s">
        <v>24</v>
      </c>
      <c r="F9" s="44"/>
      <c r="G9" s="44"/>
      <c r="H9" s="37" t="s">
        <v>27</v>
      </c>
      <c r="I9" s="43" t="s">
        <v>24</v>
      </c>
      <c r="J9" s="44"/>
      <c r="K9" s="44"/>
      <c r="L9" s="37" t="s">
        <v>27</v>
      </c>
      <c r="M9" s="43" t="s">
        <v>24</v>
      </c>
      <c r="N9" s="44"/>
      <c r="O9" s="44"/>
      <c r="P9" s="39" t="s">
        <v>27</v>
      </c>
    </row>
    <row r="10" spans="1:16" s="1" customFormat="1" ht="18" customHeight="1" thickBot="1">
      <c r="A10" s="46"/>
      <c r="B10" s="46"/>
      <c r="C10" s="46"/>
      <c r="D10" s="51"/>
      <c r="E10" s="15" t="s">
        <v>8</v>
      </c>
      <c r="F10" s="14" t="s">
        <v>9</v>
      </c>
      <c r="G10" s="14" t="s">
        <v>10</v>
      </c>
      <c r="H10" s="38"/>
      <c r="I10" s="17" t="s">
        <v>8</v>
      </c>
      <c r="J10" s="14" t="s">
        <v>9</v>
      </c>
      <c r="K10" s="14" t="s">
        <v>10</v>
      </c>
      <c r="L10" s="38"/>
      <c r="M10" s="17" t="s">
        <v>8</v>
      </c>
      <c r="N10" s="14" t="s">
        <v>9</v>
      </c>
      <c r="O10" s="14" t="s">
        <v>10</v>
      </c>
      <c r="P10" s="40"/>
    </row>
    <row r="11" spans="1:16" s="2" customFormat="1" ht="18" customHeight="1">
      <c r="A11" s="63" t="s">
        <v>35</v>
      </c>
      <c r="B11" s="68" t="s">
        <v>40</v>
      </c>
      <c r="C11" s="25" t="s">
        <v>3</v>
      </c>
      <c r="D11" s="26"/>
      <c r="E11" s="82">
        <v>86</v>
      </c>
      <c r="F11" s="82">
        <v>27</v>
      </c>
      <c r="G11" s="82">
        <v>59</v>
      </c>
      <c r="H11" s="84">
        <v>2632105</v>
      </c>
      <c r="I11" s="86">
        <v>1</v>
      </c>
      <c r="J11" s="92">
        <v>0</v>
      </c>
      <c r="K11" s="86">
        <v>1</v>
      </c>
      <c r="L11" s="84">
        <v>18900</v>
      </c>
      <c r="M11" s="82">
        <v>85</v>
      </c>
      <c r="N11" s="87">
        <v>27</v>
      </c>
      <c r="O11" s="86">
        <v>58</v>
      </c>
      <c r="P11" s="88">
        <v>2613205</v>
      </c>
    </row>
    <row r="12" spans="1:16" s="2" customFormat="1" ht="18" customHeight="1">
      <c r="A12" s="64"/>
      <c r="B12" s="32"/>
      <c r="C12" s="31" t="s">
        <v>4</v>
      </c>
      <c r="D12" s="16" t="s">
        <v>20</v>
      </c>
      <c r="E12" s="82">
        <v>52</v>
      </c>
      <c r="F12" s="82">
        <v>15</v>
      </c>
      <c r="G12" s="82">
        <v>37</v>
      </c>
      <c r="H12" s="84">
        <v>1766100</v>
      </c>
      <c r="I12" s="92">
        <v>0</v>
      </c>
      <c r="J12" s="92">
        <v>0</v>
      </c>
      <c r="K12" s="92">
        <v>0</v>
      </c>
      <c r="L12" s="91">
        <v>0</v>
      </c>
      <c r="M12" s="82">
        <v>52</v>
      </c>
      <c r="N12" s="87">
        <v>15</v>
      </c>
      <c r="O12" s="86">
        <v>37</v>
      </c>
      <c r="P12" s="88">
        <v>1766100</v>
      </c>
    </row>
    <row r="13" spans="1:16" s="2" customFormat="1" ht="18" customHeight="1">
      <c r="A13" s="64"/>
      <c r="B13" s="32"/>
      <c r="C13" s="32"/>
      <c r="D13" s="16" t="s">
        <v>21</v>
      </c>
      <c r="E13" s="82">
        <v>6</v>
      </c>
      <c r="F13" s="82">
        <v>4</v>
      </c>
      <c r="G13" s="82">
        <v>2</v>
      </c>
      <c r="H13" s="84">
        <v>189000</v>
      </c>
      <c r="I13" s="92">
        <v>0</v>
      </c>
      <c r="J13" s="92">
        <v>0</v>
      </c>
      <c r="K13" s="92">
        <v>0</v>
      </c>
      <c r="L13" s="91">
        <v>0</v>
      </c>
      <c r="M13" s="82">
        <v>6</v>
      </c>
      <c r="N13" s="87">
        <v>4</v>
      </c>
      <c r="O13" s="86">
        <v>2</v>
      </c>
      <c r="P13" s="88">
        <v>189000</v>
      </c>
    </row>
    <row r="14" spans="1:16" s="2" customFormat="1" ht="18" customHeight="1">
      <c r="A14" s="64"/>
      <c r="B14" s="32"/>
      <c r="C14" s="33"/>
      <c r="D14" s="16" t="s">
        <v>22</v>
      </c>
      <c r="E14" s="82">
        <v>2</v>
      </c>
      <c r="F14" s="82">
        <v>1</v>
      </c>
      <c r="G14" s="82">
        <v>1</v>
      </c>
      <c r="H14" s="84">
        <v>50400</v>
      </c>
      <c r="I14" s="86">
        <v>1</v>
      </c>
      <c r="J14" s="92">
        <v>0</v>
      </c>
      <c r="K14" s="86">
        <v>1</v>
      </c>
      <c r="L14" s="84">
        <v>18900</v>
      </c>
      <c r="M14" s="82">
        <v>1</v>
      </c>
      <c r="N14" s="87">
        <v>1</v>
      </c>
      <c r="O14" s="92">
        <v>0</v>
      </c>
      <c r="P14" s="88">
        <v>31500</v>
      </c>
    </row>
    <row r="15" spans="1:16" s="2" customFormat="1" ht="18" customHeight="1">
      <c r="A15" s="64"/>
      <c r="B15" s="32"/>
      <c r="C15" s="27" t="s">
        <v>5</v>
      </c>
      <c r="D15" s="16" t="s">
        <v>20</v>
      </c>
      <c r="E15" s="82">
        <v>23</v>
      </c>
      <c r="F15" s="82">
        <v>7</v>
      </c>
      <c r="G15" s="82">
        <v>16</v>
      </c>
      <c r="H15" s="84">
        <v>560455</v>
      </c>
      <c r="I15" s="92">
        <v>0</v>
      </c>
      <c r="J15" s="92">
        <v>0</v>
      </c>
      <c r="K15" s="92">
        <v>0</v>
      </c>
      <c r="L15" s="91">
        <v>0</v>
      </c>
      <c r="M15" s="82">
        <v>23</v>
      </c>
      <c r="N15" s="87">
        <v>7</v>
      </c>
      <c r="O15" s="86">
        <v>16</v>
      </c>
      <c r="P15" s="88">
        <v>560455</v>
      </c>
    </row>
    <row r="16" spans="1:16" s="2" customFormat="1" ht="18" customHeight="1">
      <c r="A16" s="64"/>
      <c r="B16" s="32"/>
      <c r="C16" s="28"/>
      <c r="D16" s="16" t="s">
        <v>23</v>
      </c>
      <c r="E16" s="82">
        <v>1</v>
      </c>
      <c r="F16" s="90">
        <v>0</v>
      </c>
      <c r="G16" s="82">
        <v>1</v>
      </c>
      <c r="H16" s="84">
        <v>25200</v>
      </c>
      <c r="I16" s="92">
        <v>0</v>
      </c>
      <c r="J16" s="92">
        <v>0</v>
      </c>
      <c r="K16" s="92">
        <v>0</v>
      </c>
      <c r="L16" s="91">
        <v>0</v>
      </c>
      <c r="M16" s="82">
        <v>1</v>
      </c>
      <c r="N16" s="93">
        <v>0</v>
      </c>
      <c r="O16" s="86">
        <v>1</v>
      </c>
      <c r="P16" s="88">
        <v>25200</v>
      </c>
    </row>
    <row r="17" spans="1:16" s="2" customFormat="1" ht="18" customHeight="1">
      <c r="A17" s="64"/>
      <c r="B17" s="32"/>
      <c r="C17" s="29"/>
      <c r="D17" s="16" t="s">
        <v>22</v>
      </c>
      <c r="E17" s="82">
        <v>1</v>
      </c>
      <c r="F17" s="90">
        <v>0</v>
      </c>
      <c r="G17" s="82">
        <v>1</v>
      </c>
      <c r="H17" s="84">
        <v>25200</v>
      </c>
      <c r="I17" s="92">
        <v>0</v>
      </c>
      <c r="J17" s="92">
        <v>0</v>
      </c>
      <c r="K17" s="92">
        <v>0</v>
      </c>
      <c r="L17" s="91">
        <v>0</v>
      </c>
      <c r="M17" s="82">
        <v>1</v>
      </c>
      <c r="N17" s="93">
        <v>0</v>
      </c>
      <c r="O17" s="86">
        <v>1</v>
      </c>
      <c r="P17" s="88">
        <v>25200</v>
      </c>
    </row>
    <row r="18" spans="1:16" s="2" customFormat="1" ht="18" customHeight="1">
      <c r="A18" s="64"/>
      <c r="B18" s="32"/>
      <c r="C18" s="27" t="s">
        <v>6</v>
      </c>
      <c r="D18" s="16" t="s">
        <v>20</v>
      </c>
      <c r="E18" s="82">
        <v>1</v>
      </c>
      <c r="F18" s="90">
        <v>0</v>
      </c>
      <c r="G18" s="82">
        <v>1</v>
      </c>
      <c r="H18" s="84">
        <v>15750</v>
      </c>
      <c r="I18" s="92">
        <v>0</v>
      </c>
      <c r="J18" s="92">
        <v>0</v>
      </c>
      <c r="K18" s="92">
        <v>0</v>
      </c>
      <c r="L18" s="91">
        <v>0</v>
      </c>
      <c r="M18" s="82">
        <v>1</v>
      </c>
      <c r="N18" s="93">
        <v>0</v>
      </c>
      <c r="O18" s="86">
        <v>1</v>
      </c>
      <c r="P18" s="88">
        <v>15750</v>
      </c>
    </row>
    <row r="19" spans="1:16" s="2" customFormat="1" ht="18" customHeight="1">
      <c r="A19" s="64"/>
      <c r="B19" s="32"/>
      <c r="C19" s="28"/>
      <c r="D19" s="16" t="s">
        <v>21</v>
      </c>
      <c r="E19" s="90">
        <v>0</v>
      </c>
      <c r="F19" s="90">
        <v>0</v>
      </c>
      <c r="G19" s="90">
        <v>0</v>
      </c>
      <c r="H19" s="91">
        <v>0</v>
      </c>
      <c r="I19" s="92">
        <v>0</v>
      </c>
      <c r="J19" s="92">
        <v>0</v>
      </c>
      <c r="K19" s="92">
        <v>0</v>
      </c>
      <c r="L19" s="91">
        <v>0</v>
      </c>
      <c r="M19" s="90">
        <v>0</v>
      </c>
      <c r="N19" s="93">
        <v>0</v>
      </c>
      <c r="O19" s="92">
        <v>0</v>
      </c>
      <c r="P19" s="94">
        <v>0</v>
      </c>
    </row>
    <row r="20" spans="1:16" s="2" customFormat="1" ht="18" customHeight="1">
      <c r="A20" s="64"/>
      <c r="B20" s="33"/>
      <c r="C20" s="29"/>
      <c r="D20" s="16" t="s">
        <v>22</v>
      </c>
      <c r="E20" s="90">
        <v>0</v>
      </c>
      <c r="F20" s="90">
        <v>0</v>
      </c>
      <c r="G20" s="90">
        <v>0</v>
      </c>
      <c r="H20" s="91">
        <v>0</v>
      </c>
      <c r="I20" s="92">
        <v>0</v>
      </c>
      <c r="J20" s="92">
        <v>0</v>
      </c>
      <c r="K20" s="92">
        <v>0</v>
      </c>
      <c r="L20" s="91">
        <v>0</v>
      </c>
      <c r="M20" s="90">
        <v>0</v>
      </c>
      <c r="N20" s="93">
        <v>0</v>
      </c>
      <c r="O20" s="92">
        <v>0</v>
      </c>
      <c r="P20" s="94">
        <v>0</v>
      </c>
    </row>
    <row r="21" spans="1:16" s="2" customFormat="1" ht="18" customHeight="1">
      <c r="A21" s="64"/>
      <c r="B21" s="55" t="s">
        <v>41</v>
      </c>
      <c r="C21" s="25" t="s">
        <v>3</v>
      </c>
      <c r="D21" s="26"/>
      <c r="E21" s="82">
        <v>22</v>
      </c>
      <c r="F21" s="82">
        <v>5</v>
      </c>
      <c r="G21" s="82">
        <v>17</v>
      </c>
      <c r="H21" s="84">
        <v>497056</v>
      </c>
      <c r="I21" s="92">
        <v>0</v>
      </c>
      <c r="J21" s="92">
        <v>0</v>
      </c>
      <c r="K21" s="92">
        <v>0</v>
      </c>
      <c r="L21" s="91">
        <v>0</v>
      </c>
      <c r="M21" s="82">
        <v>22</v>
      </c>
      <c r="N21" s="87">
        <v>5</v>
      </c>
      <c r="O21" s="86">
        <v>17</v>
      </c>
      <c r="P21" s="88">
        <v>497056</v>
      </c>
    </row>
    <row r="22" spans="1:16" s="2" customFormat="1" ht="18" customHeight="1">
      <c r="A22" s="64"/>
      <c r="B22" s="23"/>
      <c r="C22" s="31" t="s">
        <v>4</v>
      </c>
      <c r="D22" s="16" t="s">
        <v>20</v>
      </c>
      <c r="E22" s="82">
        <v>11</v>
      </c>
      <c r="F22" s="82">
        <v>2</v>
      </c>
      <c r="G22" s="82">
        <v>9</v>
      </c>
      <c r="H22" s="84">
        <v>287896</v>
      </c>
      <c r="I22" s="92">
        <v>0</v>
      </c>
      <c r="J22" s="92">
        <v>0</v>
      </c>
      <c r="K22" s="92">
        <v>0</v>
      </c>
      <c r="L22" s="91">
        <v>0</v>
      </c>
      <c r="M22" s="82">
        <v>11</v>
      </c>
      <c r="N22" s="87">
        <v>2</v>
      </c>
      <c r="O22" s="86">
        <v>9</v>
      </c>
      <c r="P22" s="88">
        <v>287896</v>
      </c>
    </row>
    <row r="23" spans="1:16" s="2" customFormat="1" ht="18" customHeight="1">
      <c r="A23" s="64"/>
      <c r="B23" s="23"/>
      <c r="C23" s="32"/>
      <c r="D23" s="16" t="s">
        <v>21</v>
      </c>
      <c r="E23" s="82">
        <v>2</v>
      </c>
      <c r="F23" s="82">
        <v>1</v>
      </c>
      <c r="G23" s="82">
        <v>1</v>
      </c>
      <c r="H23" s="84">
        <v>50400</v>
      </c>
      <c r="I23" s="92">
        <v>0</v>
      </c>
      <c r="J23" s="92">
        <v>0</v>
      </c>
      <c r="K23" s="92">
        <v>0</v>
      </c>
      <c r="L23" s="91">
        <v>0</v>
      </c>
      <c r="M23" s="82">
        <v>2</v>
      </c>
      <c r="N23" s="87">
        <v>1</v>
      </c>
      <c r="O23" s="86">
        <v>1</v>
      </c>
      <c r="P23" s="88">
        <v>50400</v>
      </c>
    </row>
    <row r="24" spans="1:16" s="2" customFormat="1" ht="18" customHeight="1">
      <c r="A24" s="64"/>
      <c r="B24" s="23"/>
      <c r="C24" s="33"/>
      <c r="D24" s="16" t="s">
        <v>22</v>
      </c>
      <c r="E24" s="90">
        <v>0</v>
      </c>
      <c r="F24" s="90">
        <v>0</v>
      </c>
      <c r="G24" s="90">
        <v>0</v>
      </c>
      <c r="H24" s="91">
        <v>0</v>
      </c>
      <c r="I24" s="92">
        <v>0</v>
      </c>
      <c r="J24" s="92">
        <v>0</v>
      </c>
      <c r="K24" s="92">
        <v>0</v>
      </c>
      <c r="L24" s="91">
        <v>0</v>
      </c>
      <c r="M24" s="90">
        <v>0</v>
      </c>
      <c r="N24" s="93">
        <v>0</v>
      </c>
      <c r="O24" s="92">
        <v>0</v>
      </c>
      <c r="P24" s="94">
        <v>0</v>
      </c>
    </row>
    <row r="25" spans="1:16" s="2" customFormat="1" ht="18" customHeight="1">
      <c r="A25" s="64"/>
      <c r="B25" s="23"/>
      <c r="C25" s="27" t="s">
        <v>5</v>
      </c>
      <c r="D25" s="16" t="s">
        <v>20</v>
      </c>
      <c r="E25" s="82">
        <v>7</v>
      </c>
      <c r="F25" s="82">
        <v>1</v>
      </c>
      <c r="G25" s="82">
        <v>6</v>
      </c>
      <c r="H25" s="84">
        <v>133560</v>
      </c>
      <c r="I25" s="92">
        <v>0</v>
      </c>
      <c r="J25" s="92">
        <v>0</v>
      </c>
      <c r="K25" s="92">
        <v>0</v>
      </c>
      <c r="L25" s="91">
        <v>0</v>
      </c>
      <c r="M25" s="82">
        <v>7</v>
      </c>
      <c r="N25" s="87">
        <v>1</v>
      </c>
      <c r="O25" s="86">
        <v>6</v>
      </c>
      <c r="P25" s="88">
        <v>133560</v>
      </c>
    </row>
    <row r="26" spans="1:16" s="2" customFormat="1" ht="18" customHeight="1">
      <c r="A26" s="64"/>
      <c r="B26" s="23"/>
      <c r="C26" s="28"/>
      <c r="D26" s="16" t="s">
        <v>21</v>
      </c>
      <c r="E26" s="90">
        <v>0</v>
      </c>
      <c r="F26" s="90">
        <v>0</v>
      </c>
      <c r="G26" s="90">
        <v>0</v>
      </c>
      <c r="H26" s="91">
        <v>0</v>
      </c>
      <c r="I26" s="92">
        <v>0</v>
      </c>
      <c r="J26" s="92">
        <v>0</v>
      </c>
      <c r="K26" s="92">
        <v>0</v>
      </c>
      <c r="L26" s="91">
        <v>0</v>
      </c>
      <c r="M26" s="90">
        <v>0</v>
      </c>
      <c r="N26" s="93">
        <v>0</v>
      </c>
      <c r="O26" s="92">
        <v>0</v>
      </c>
      <c r="P26" s="94">
        <v>0</v>
      </c>
    </row>
    <row r="27" spans="1:16" s="2" customFormat="1" ht="18" customHeight="1">
      <c r="A27" s="64"/>
      <c r="B27" s="23"/>
      <c r="C27" s="29"/>
      <c r="D27" s="16" t="s">
        <v>22</v>
      </c>
      <c r="E27" s="90">
        <v>0</v>
      </c>
      <c r="F27" s="90">
        <v>0</v>
      </c>
      <c r="G27" s="90">
        <v>0</v>
      </c>
      <c r="H27" s="91">
        <v>0</v>
      </c>
      <c r="I27" s="92">
        <v>0</v>
      </c>
      <c r="J27" s="92">
        <v>0</v>
      </c>
      <c r="K27" s="92">
        <v>0</v>
      </c>
      <c r="L27" s="91">
        <v>0</v>
      </c>
      <c r="M27" s="90">
        <v>0</v>
      </c>
      <c r="N27" s="93">
        <v>0</v>
      </c>
      <c r="O27" s="92">
        <v>0</v>
      </c>
      <c r="P27" s="94">
        <v>0</v>
      </c>
    </row>
    <row r="28" spans="1:16" s="2" customFormat="1" ht="18" customHeight="1">
      <c r="A28" s="64"/>
      <c r="B28" s="23"/>
      <c r="C28" s="27" t="s">
        <v>6</v>
      </c>
      <c r="D28" s="16" t="s">
        <v>20</v>
      </c>
      <c r="E28" s="82">
        <v>1</v>
      </c>
      <c r="F28" s="90">
        <v>0</v>
      </c>
      <c r="G28" s="82">
        <v>1</v>
      </c>
      <c r="H28" s="84">
        <v>12600</v>
      </c>
      <c r="I28" s="92">
        <v>0</v>
      </c>
      <c r="J28" s="92">
        <v>0</v>
      </c>
      <c r="K28" s="92">
        <v>0</v>
      </c>
      <c r="L28" s="91">
        <v>0</v>
      </c>
      <c r="M28" s="82">
        <v>1</v>
      </c>
      <c r="N28" s="93">
        <v>0</v>
      </c>
      <c r="O28" s="86">
        <v>1</v>
      </c>
      <c r="P28" s="88">
        <v>12600</v>
      </c>
    </row>
    <row r="29" spans="1:16" s="2" customFormat="1" ht="18" customHeight="1">
      <c r="A29" s="64"/>
      <c r="B29" s="23"/>
      <c r="C29" s="28"/>
      <c r="D29" s="16" t="s">
        <v>21</v>
      </c>
      <c r="E29" s="82">
        <v>1</v>
      </c>
      <c r="F29" s="82">
        <v>1</v>
      </c>
      <c r="G29" s="90">
        <v>0</v>
      </c>
      <c r="H29" s="84">
        <v>12600</v>
      </c>
      <c r="I29" s="92">
        <v>0</v>
      </c>
      <c r="J29" s="92">
        <v>0</v>
      </c>
      <c r="K29" s="92">
        <v>0</v>
      </c>
      <c r="L29" s="91">
        <v>0</v>
      </c>
      <c r="M29" s="82">
        <v>1</v>
      </c>
      <c r="N29" s="87">
        <v>1</v>
      </c>
      <c r="O29" s="92">
        <v>0</v>
      </c>
      <c r="P29" s="88">
        <v>12600</v>
      </c>
    </row>
    <row r="30" spans="1:16" s="2" customFormat="1" ht="18" customHeight="1">
      <c r="A30" s="64"/>
      <c r="B30" s="56"/>
      <c r="C30" s="29"/>
      <c r="D30" s="16" t="s">
        <v>22</v>
      </c>
      <c r="E30" s="90">
        <v>0</v>
      </c>
      <c r="F30" s="90">
        <v>0</v>
      </c>
      <c r="G30" s="90">
        <v>0</v>
      </c>
      <c r="H30" s="91">
        <v>0</v>
      </c>
      <c r="I30" s="92">
        <v>0</v>
      </c>
      <c r="J30" s="92">
        <v>0</v>
      </c>
      <c r="K30" s="92">
        <v>0</v>
      </c>
      <c r="L30" s="91">
        <v>0</v>
      </c>
      <c r="M30" s="90">
        <v>0</v>
      </c>
      <c r="N30" s="93">
        <v>0</v>
      </c>
      <c r="O30" s="92">
        <v>0</v>
      </c>
      <c r="P30" s="94">
        <v>0</v>
      </c>
    </row>
    <row r="31" spans="1:16" s="2" customFormat="1" ht="18" customHeight="1">
      <c r="A31" s="64"/>
      <c r="B31" s="23" t="s">
        <v>42</v>
      </c>
      <c r="C31" s="57" t="s">
        <v>3</v>
      </c>
      <c r="D31" s="54"/>
      <c r="E31" s="90">
        <v>0</v>
      </c>
      <c r="F31" s="90">
        <v>0</v>
      </c>
      <c r="G31" s="90">
        <v>0</v>
      </c>
      <c r="H31" s="91">
        <v>0</v>
      </c>
      <c r="I31" s="92">
        <v>0</v>
      </c>
      <c r="J31" s="92">
        <v>0</v>
      </c>
      <c r="K31" s="92">
        <v>0</v>
      </c>
      <c r="L31" s="91">
        <v>0</v>
      </c>
      <c r="M31" s="90">
        <v>0</v>
      </c>
      <c r="N31" s="93">
        <v>0</v>
      </c>
      <c r="O31" s="92">
        <v>0</v>
      </c>
      <c r="P31" s="94">
        <v>0</v>
      </c>
    </row>
    <row r="32" spans="1:16" s="2" customFormat="1" ht="18" customHeight="1">
      <c r="A32" s="64"/>
      <c r="B32" s="23"/>
      <c r="C32" s="31" t="s">
        <v>4</v>
      </c>
      <c r="D32" s="16" t="s">
        <v>20</v>
      </c>
      <c r="E32" s="90">
        <v>0</v>
      </c>
      <c r="F32" s="90">
        <v>0</v>
      </c>
      <c r="G32" s="90">
        <v>0</v>
      </c>
      <c r="H32" s="91">
        <v>0</v>
      </c>
      <c r="I32" s="92">
        <v>0</v>
      </c>
      <c r="J32" s="92">
        <v>0</v>
      </c>
      <c r="K32" s="92">
        <v>0</v>
      </c>
      <c r="L32" s="91">
        <v>0</v>
      </c>
      <c r="M32" s="90">
        <v>0</v>
      </c>
      <c r="N32" s="93">
        <v>0</v>
      </c>
      <c r="O32" s="92">
        <v>0</v>
      </c>
      <c r="P32" s="94">
        <v>0</v>
      </c>
    </row>
    <row r="33" spans="1:16" s="2" customFormat="1" ht="18" customHeight="1">
      <c r="A33" s="64"/>
      <c r="B33" s="23"/>
      <c r="C33" s="32"/>
      <c r="D33" s="16" t="s">
        <v>21</v>
      </c>
      <c r="E33" s="90">
        <v>0</v>
      </c>
      <c r="F33" s="90">
        <v>0</v>
      </c>
      <c r="G33" s="90">
        <v>0</v>
      </c>
      <c r="H33" s="91">
        <v>0</v>
      </c>
      <c r="I33" s="92">
        <v>0</v>
      </c>
      <c r="J33" s="92">
        <v>0</v>
      </c>
      <c r="K33" s="92">
        <v>0</v>
      </c>
      <c r="L33" s="91">
        <v>0</v>
      </c>
      <c r="M33" s="90">
        <v>0</v>
      </c>
      <c r="N33" s="93">
        <v>0</v>
      </c>
      <c r="O33" s="92">
        <v>0</v>
      </c>
      <c r="P33" s="94">
        <v>0</v>
      </c>
    </row>
    <row r="34" spans="1:16" s="2" customFormat="1" ht="18" customHeight="1">
      <c r="A34" s="64"/>
      <c r="B34" s="23"/>
      <c r="C34" s="33"/>
      <c r="D34" s="16" t="s">
        <v>22</v>
      </c>
      <c r="E34" s="90">
        <v>0</v>
      </c>
      <c r="F34" s="90">
        <v>0</v>
      </c>
      <c r="G34" s="90">
        <v>0</v>
      </c>
      <c r="H34" s="91">
        <v>0</v>
      </c>
      <c r="I34" s="92">
        <v>0</v>
      </c>
      <c r="J34" s="92">
        <v>0</v>
      </c>
      <c r="K34" s="92">
        <v>0</v>
      </c>
      <c r="L34" s="91">
        <v>0</v>
      </c>
      <c r="M34" s="90">
        <v>0</v>
      </c>
      <c r="N34" s="93">
        <v>0</v>
      </c>
      <c r="O34" s="92">
        <v>0</v>
      </c>
      <c r="P34" s="94">
        <v>0</v>
      </c>
    </row>
    <row r="35" spans="1:16" s="2" customFormat="1" ht="18" customHeight="1">
      <c r="A35" s="64"/>
      <c r="B35" s="23"/>
      <c r="C35" s="27" t="s">
        <v>5</v>
      </c>
      <c r="D35" s="16" t="s">
        <v>20</v>
      </c>
      <c r="E35" s="90">
        <v>0</v>
      </c>
      <c r="F35" s="90">
        <v>0</v>
      </c>
      <c r="G35" s="90">
        <v>0</v>
      </c>
      <c r="H35" s="91">
        <v>0</v>
      </c>
      <c r="I35" s="92">
        <v>0</v>
      </c>
      <c r="J35" s="92">
        <v>0</v>
      </c>
      <c r="K35" s="92">
        <v>0</v>
      </c>
      <c r="L35" s="91">
        <v>0</v>
      </c>
      <c r="M35" s="90">
        <v>0</v>
      </c>
      <c r="N35" s="93">
        <v>0</v>
      </c>
      <c r="O35" s="92">
        <v>0</v>
      </c>
      <c r="P35" s="94">
        <v>0</v>
      </c>
    </row>
    <row r="36" spans="1:16" s="2" customFormat="1" ht="18" customHeight="1">
      <c r="A36" s="64"/>
      <c r="B36" s="23"/>
      <c r="C36" s="28"/>
      <c r="D36" s="16" t="s">
        <v>21</v>
      </c>
      <c r="E36" s="90">
        <v>0</v>
      </c>
      <c r="F36" s="90">
        <v>0</v>
      </c>
      <c r="G36" s="90">
        <v>0</v>
      </c>
      <c r="H36" s="91">
        <v>0</v>
      </c>
      <c r="I36" s="92">
        <v>0</v>
      </c>
      <c r="J36" s="92">
        <v>0</v>
      </c>
      <c r="K36" s="92">
        <v>0</v>
      </c>
      <c r="L36" s="91">
        <v>0</v>
      </c>
      <c r="M36" s="90">
        <v>0</v>
      </c>
      <c r="N36" s="93">
        <v>0</v>
      </c>
      <c r="O36" s="92">
        <v>0</v>
      </c>
      <c r="P36" s="94">
        <v>0</v>
      </c>
    </row>
    <row r="37" spans="1:16" s="2" customFormat="1" ht="18" customHeight="1">
      <c r="A37" s="64"/>
      <c r="B37" s="23"/>
      <c r="C37" s="29"/>
      <c r="D37" s="16" t="s">
        <v>22</v>
      </c>
      <c r="E37" s="90">
        <v>0</v>
      </c>
      <c r="F37" s="90">
        <v>0</v>
      </c>
      <c r="G37" s="90">
        <v>0</v>
      </c>
      <c r="H37" s="91">
        <v>0</v>
      </c>
      <c r="I37" s="92">
        <v>0</v>
      </c>
      <c r="J37" s="92">
        <v>0</v>
      </c>
      <c r="K37" s="92">
        <v>0</v>
      </c>
      <c r="L37" s="91">
        <v>0</v>
      </c>
      <c r="M37" s="90">
        <v>0</v>
      </c>
      <c r="N37" s="93">
        <v>0</v>
      </c>
      <c r="O37" s="92">
        <v>0</v>
      </c>
      <c r="P37" s="94">
        <v>0</v>
      </c>
    </row>
    <row r="38" spans="1:16" s="2" customFormat="1" ht="18" customHeight="1">
      <c r="A38" s="64"/>
      <c r="B38" s="23"/>
      <c r="C38" s="27" t="s">
        <v>6</v>
      </c>
      <c r="D38" s="16" t="s">
        <v>20</v>
      </c>
      <c r="E38" s="90">
        <v>0</v>
      </c>
      <c r="F38" s="90">
        <v>0</v>
      </c>
      <c r="G38" s="90">
        <v>0</v>
      </c>
      <c r="H38" s="91">
        <v>0</v>
      </c>
      <c r="I38" s="92">
        <v>0</v>
      </c>
      <c r="J38" s="92">
        <v>0</v>
      </c>
      <c r="K38" s="92">
        <v>0</v>
      </c>
      <c r="L38" s="91">
        <v>0</v>
      </c>
      <c r="M38" s="90">
        <v>0</v>
      </c>
      <c r="N38" s="93">
        <v>0</v>
      </c>
      <c r="O38" s="92">
        <v>0</v>
      </c>
      <c r="P38" s="94">
        <v>0</v>
      </c>
    </row>
    <row r="39" spans="1:16" s="2" customFormat="1" ht="18" customHeight="1">
      <c r="A39" s="64"/>
      <c r="B39" s="23"/>
      <c r="C39" s="28"/>
      <c r="D39" s="16" t="s">
        <v>21</v>
      </c>
      <c r="E39" s="90">
        <v>0</v>
      </c>
      <c r="F39" s="90">
        <v>0</v>
      </c>
      <c r="G39" s="90">
        <v>0</v>
      </c>
      <c r="H39" s="91">
        <v>0</v>
      </c>
      <c r="I39" s="92">
        <v>0</v>
      </c>
      <c r="J39" s="92">
        <v>0</v>
      </c>
      <c r="K39" s="92">
        <v>0</v>
      </c>
      <c r="L39" s="91">
        <v>0</v>
      </c>
      <c r="M39" s="90">
        <v>0</v>
      </c>
      <c r="N39" s="93">
        <v>0</v>
      </c>
      <c r="O39" s="92">
        <v>0</v>
      </c>
      <c r="P39" s="94">
        <v>0</v>
      </c>
    </row>
    <row r="40" spans="1:16" ht="18" customHeight="1" thickBot="1">
      <c r="A40" s="65"/>
      <c r="B40" s="24"/>
      <c r="C40" s="30"/>
      <c r="D40" s="18" t="s">
        <v>22</v>
      </c>
      <c r="E40" s="95">
        <v>0</v>
      </c>
      <c r="F40" s="95">
        <v>0</v>
      </c>
      <c r="G40" s="95">
        <v>0</v>
      </c>
      <c r="H40" s="96">
        <v>0</v>
      </c>
      <c r="I40" s="95">
        <v>0</v>
      </c>
      <c r="J40" s="95">
        <v>0</v>
      </c>
      <c r="K40" s="95">
        <v>0</v>
      </c>
      <c r="L40" s="96">
        <v>0</v>
      </c>
      <c r="M40" s="95">
        <v>0</v>
      </c>
      <c r="N40" s="95">
        <v>0</v>
      </c>
      <c r="O40" s="95">
        <v>0</v>
      </c>
      <c r="P40" s="97">
        <v>0</v>
      </c>
    </row>
    <row r="41" spans="1:16" ht="18" customHeight="1">
      <c r="A41" s="11"/>
      <c r="B41" s="11"/>
      <c r="C41" s="11"/>
      <c r="D41" s="11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</sheetData>
  <mergeCells count="32">
    <mergeCell ref="A3:H3"/>
    <mergeCell ref="A4:H4"/>
    <mergeCell ref="A5:P5"/>
    <mergeCell ref="A6:P6"/>
    <mergeCell ref="A7:C10"/>
    <mergeCell ref="D7:D10"/>
    <mergeCell ref="E7:P7"/>
    <mergeCell ref="E8:H8"/>
    <mergeCell ref="I8:L8"/>
    <mergeCell ref="M8:P8"/>
    <mergeCell ref="E9:G9"/>
    <mergeCell ref="H9:H10"/>
    <mergeCell ref="I9:K9"/>
    <mergeCell ref="L9:L10"/>
    <mergeCell ref="M9:O9"/>
    <mergeCell ref="P9:P10"/>
    <mergeCell ref="A11:A40"/>
    <mergeCell ref="B11:B20"/>
    <mergeCell ref="C11:D11"/>
    <mergeCell ref="C12:C14"/>
    <mergeCell ref="C15:C17"/>
    <mergeCell ref="C18:C20"/>
    <mergeCell ref="B21:B30"/>
    <mergeCell ref="C21:D21"/>
    <mergeCell ref="C22:C24"/>
    <mergeCell ref="C25:C27"/>
    <mergeCell ref="C28:C30"/>
    <mergeCell ref="B31:B40"/>
    <mergeCell ref="C31:D31"/>
    <mergeCell ref="C32:C34"/>
    <mergeCell ref="C35:C37"/>
    <mergeCell ref="C38:C4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abSelected="1" zoomScale="85" zoomScaleNormal="85" workbookViewId="0" topLeftCell="A3"/>
  </sheetViews>
  <sheetFormatPr defaultColWidth="9.33203125" defaultRowHeight="12"/>
  <cols>
    <col min="1" max="1" width="9.66015625" style="3" customWidth="1"/>
    <col min="2" max="2" width="7.5" style="3" customWidth="1"/>
    <col min="3" max="3" width="13.66015625" style="3" customWidth="1"/>
    <col min="4" max="4" width="7.16015625" style="3" customWidth="1"/>
    <col min="5" max="5" width="13.33203125" style="3" customWidth="1"/>
    <col min="6" max="6" width="7.16015625" style="3" customWidth="1"/>
    <col min="7" max="7" width="13.33203125" style="3" customWidth="1"/>
    <col min="8" max="8" width="7.16015625" style="0" customWidth="1"/>
    <col min="9" max="9" width="13.33203125" style="0" customWidth="1"/>
    <col min="10" max="10" width="7.16015625" style="0" customWidth="1"/>
    <col min="11" max="11" width="13.33203125" style="0" customWidth="1"/>
    <col min="12" max="12" width="7.16015625" style="0" customWidth="1"/>
    <col min="13" max="13" width="13.33203125" style="0" customWidth="1"/>
    <col min="14" max="14" width="7.16015625" style="0" customWidth="1"/>
    <col min="15" max="15" width="13.33203125" style="0" customWidth="1"/>
    <col min="16" max="16" width="7.16015625" style="0" customWidth="1"/>
    <col min="17" max="17" width="13.33203125" style="0" customWidth="1"/>
    <col min="18" max="18" width="7.16015625" style="0" customWidth="1"/>
    <col min="19" max="19" width="13.33203125" style="0" customWidth="1"/>
    <col min="20" max="20" width="7.16015625" style="0" customWidth="1"/>
    <col min="21" max="21" width="13.33203125" style="0" customWidth="1"/>
    <col min="22" max="22" width="7.16015625" style="0" customWidth="1"/>
    <col min="23" max="23" width="13.33203125" style="0" customWidth="1"/>
  </cols>
  <sheetData>
    <row r="1" spans="1:7" s="6" customFormat="1" ht="31.5" customHeight="1" hidden="1">
      <c r="A1" s="7" t="s">
        <v>71</v>
      </c>
      <c r="B1" s="7" t="s">
        <v>65</v>
      </c>
      <c r="C1" s="7" t="s">
        <v>66</v>
      </c>
      <c r="D1" s="7" t="s">
        <v>67</v>
      </c>
      <c r="E1" s="101" t="s">
        <v>68</v>
      </c>
      <c r="F1" s="102" t="s">
        <v>78</v>
      </c>
      <c r="G1" s="7" t="s">
        <v>70</v>
      </c>
    </row>
    <row r="2" spans="1:7" s="6" customFormat="1" ht="28.5" customHeight="1" hidden="1">
      <c r="A2" s="7" t="s">
        <v>79</v>
      </c>
      <c r="B2" s="7" t="s">
        <v>76</v>
      </c>
      <c r="C2" s="7" t="s">
        <v>77</v>
      </c>
      <c r="D2" s="8"/>
      <c r="E2" s="8"/>
      <c r="F2" s="8"/>
      <c r="G2" s="7"/>
    </row>
    <row r="3" spans="1:21" s="3" customFormat="1" ht="18" customHeight="1">
      <c r="A3" s="34"/>
      <c r="B3" s="34"/>
      <c r="C3" s="34"/>
      <c r="D3" s="34"/>
      <c r="E3" s="34"/>
      <c r="F3" s="34"/>
      <c r="G3" s="34"/>
      <c r="H3" s="5"/>
      <c r="I3" s="5"/>
      <c r="J3" s="5"/>
      <c r="K3" s="5"/>
      <c r="L3" s="5"/>
      <c r="M3" s="5"/>
      <c r="N3" s="5"/>
      <c r="O3" s="9"/>
      <c r="P3" s="9"/>
      <c r="Q3" s="9"/>
      <c r="R3" s="9"/>
      <c r="S3" s="9"/>
      <c r="T3" s="9"/>
      <c r="U3" s="9"/>
    </row>
    <row r="4" spans="1:21" s="3" customFormat="1" ht="18" customHeight="1">
      <c r="A4" s="34"/>
      <c r="B4" s="34"/>
      <c r="C4" s="34"/>
      <c r="D4" s="34"/>
      <c r="E4" s="34"/>
      <c r="F4" s="34"/>
      <c r="G4" s="34"/>
      <c r="H4" s="12"/>
      <c r="I4" s="12"/>
      <c r="J4" s="12"/>
      <c r="K4" s="5"/>
      <c r="L4" s="5"/>
      <c r="M4" s="5"/>
      <c r="N4" s="5"/>
      <c r="O4" s="10"/>
      <c r="P4" s="10"/>
      <c r="Q4" s="10"/>
      <c r="R4" s="10"/>
      <c r="S4" s="10"/>
      <c r="T4" s="10"/>
      <c r="U4" s="10"/>
    </row>
    <row r="5" spans="1:23" ht="36" customHeight="1">
      <c r="A5" s="35" t="str">
        <f>F1</f>
        <v>桃園市身心障礙者日間照顧及住宿式照顧補助(續5完)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</row>
    <row r="6" spans="1:23" ht="24" customHeight="1" thickBot="1">
      <c r="A6" s="72" t="str">
        <f>G1</f>
        <v>中華民國112年第4季( 10月至12月 )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</row>
    <row r="7" spans="1:23" s="1" customFormat="1" ht="24" customHeight="1">
      <c r="A7" s="73" t="s">
        <v>43</v>
      </c>
      <c r="B7" s="70" t="s">
        <v>44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</row>
    <row r="8" spans="1:23" s="1" customFormat="1" ht="40.5" customHeight="1">
      <c r="A8" s="74"/>
      <c r="B8" s="76" t="s">
        <v>45</v>
      </c>
      <c r="C8" s="37"/>
      <c r="D8" s="37" t="s">
        <v>48</v>
      </c>
      <c r="E8" s="37"/>
      <c r="F8" s="37" t="s">
        <v>49</v>
      </c>
      <c r="G8" s="37"/>
      <c r="H8" s="37" t="s">
        <v>50</v>
      </c>
      <c r="I8" s="37"/>
      <c r="J8" s="37" t="s">
        <v>51</v>
      </c>
      <c r="K8" s="37"/>
      <c r="L8" s="37" t="s">
        <v>52</v>
      </c>
      <c r="M8" s="37"/>
      <c r="N8" s="37" t="s">
        <v>53</v>
      </c>
      <c r="O8" s="37"/>
      <c r="P8" s="39" t="s">
        <v>61</v>
      </c>
      <c r="Q8" s="69"/>
      <c r="R8" s="39" t="s">
        <v>62</v>
      </c>
      <c r="S8" s="69"/>
      <c r="T8" s="39" t="s">
        <v>63</v>
      </c>
      <c r="U8" s="69"/>
      <c r="V8" s="37" t="s">
        <v>54</v>
      </c>
      <c r="W8" s="39"/>
    </row>
    <row r="9" spans="1:23" s="2" customFormat="1" ht="40.5" customHeight="1" thickBot="1">
      <c r="A9" s="75"/>
      <c r="B9" s="15" t="s">
        <v>46</v>
      </c>
      <c r="C9" s="14" t="s">
        <v>47</v>
      </c>
      <c r="D9" s="14" t="s">
        <v>46</v>
      </c>
      <c r="E9" s="14" t="s">
        <v>47</v>
      </c>
      <c r="F9" s="14" t="s">
        <v>46</v>
      </c>
      <c r="G9" s="14" t="s">
        <v>47</v>
      </c>
      <c r="H9" s="14" t="s">
        <v>46</v>
      </c>
      <c r="I9" s="14" t="s">
        <v>47</v>
      </c>
      <c r="J9" s="14" t="s">
        <v>46</v>
      </c>
      <c r="K9" s="14" t="s">
        <v>47</v>
      </c>
      <c r="L9" s="14" t="s">
        <v>46</v>
      </c>
      <c r="M9" s="14" t="s">
        <v>47</v>
      </c>
      <c r="N9" s="14" t="s">
        <v>46</v>
      </c>
      <c r="O9" s="14" t="s">
        <v>64</v>
      </c>
      <c r="P9" s="14" t="s">
        <v>46</v>
      </c>
      <c r="Q9" s="14" t="s">
        <v>47</v>
      </c>
      <c r="R9" s="14" t="s">
        <v>46</v>
      </c>
      <c r="S9" s="14" t="s">
        <v>47</v>
      </c>
      <c r="T9" s="14" t="s">
        <v>46</v>
      </c>
      <c r="U9" s="14" t="s">
        <v>47</v>
      </c>
      <c r="V9" s="14" t="s">
        <v>46</v>
      </c>
      <c r="W9" s="19" t="s">
        <v>47</v>
      </c>
    </row>
    <row r="10" spans="1:23" s="2" customFormat="1" ht="90" customHeight="1">
      <c r="A10" s="16" t="s">
        <v>45</v>
      </c>
      <c r="B10" s="103">
        <v>3872</v>
      </c>
      <c r="C10" s="104">
        <v>184999626</v>
      </c>
      <c r="D10" s="105">
        <v>1098</v>
      </c>
      <c r="E10" s="106">
        <v>54365461</v>
      </c>
      <c r="F10" s="107">
        <v>1047</v>
      </c>
      <c r="G10" s="106">
        <v>46545530</v>
      </c>
      <c r="H10" s="108">
        <v>0</v>
      </c>
      <c r="I10" s="109">
        <v>0</v>
      </c>
      <c r="J10" s="107">
        <v>256</v>
      </c>
      <c r="K10" s="106">
        <v>13210232</v>
      </c>
      <c r="L10" s="107">
        <v>1471</v>
      </c>
      <c r="M10" s="106">
        <v>70878403</v>
      </c>
      <c r="N10" s="108">
        <v>0</v>
      </c>
      <c r="O10" s="109">
        <v>0</v>
      </c>
      <c r="P10" s="108">
        <v>0</v>
      </c>
      <c r="Q10" s="109">
        <v>0</v>
      </c>
      <c r="R10" s="108">
        <v>0</v>
      </c>
      <c r="S10" s="109">
        <v>0</v>
      </c>
      <c r="T10" s="108">
        <v>0</v>
      </c>
      <c r="U10" s="109">
        <v>0</v>
      </c>
      <c r="V10" s="108">
        <v>0</v>
      </c>
      <c r="W10" s="110">
        <v>0</v>
      </c>
    </row>
    <row r="11" spans="1:23" s="2" customFormat="1" ht="90" customHeight="1">
      <c r="A11" s="20" t="s">
        <v>20</v>
      </c>
      <c r="B11" s="111">
        <v>1838</v>
      </c>
      <c r="C11" s="112">
        <v>82648422</v>
      </c>
      <c r="D11" s="113">
        <v>63</v>
      </c>
      <c r="E11" s="114">
        <v>3454556</v>
      </c>
      <c r="F11" s="115">
        <v>946</v>
      </c>
      <c r="G11" s="114">
        <v>41438347</v>
      </c>
      <c r="H11" s="116">
        <v>0</v>
      </c>
      <c r="I11" s="117">
        <v>0</v>
      </c>
      <c r="J11" s="115">
        <v>99</v>
      </c>
      <c r="K11" s="114">
        <v>4792137</v>
      </c>
      <c r="L11" s="115">
        <v>730</v>
      </c>
      <c r="M11" s="114">
        <v>32963382</v>
      </c>
      <c r="N11" s="116">
        <v>0</v>
      </c>
      <c r="O11" s="117">
        <v>0</v>
      </c>
      <c r="P11" s="116">
        <v>0</v>
      </c>
      <c r="Q11" s="117">
        <v>0</v>
      </c>
      <c r="R11" s="116">
        <v>0</v>
      </c>
      <c r="S11" s="117">
        <v>0</v>
      </c>
      <c r="T11" s="116">
        <v>0</v>
      </c>
      <c r="U11" s="117">
        <v>0</v>
      </c>
      <c r="V11" s="116">
        <v>0</v>
      </c>
      <c r="W11" s="118">
        <v>0</v>
      </c>
    </row>
    <row r="12" spans="1:23" s="2" customFormat="1" ht="90" customHeight="1">
      <c r="A12" s="20" t="s">
        <v>60</v>
      </c>
      <c r="B12" s="111">
        <v>996</v>
      </c>
      <c r="C12" s="114">
        <v>51362088</v>
      </c>
      <c r="D12" s="113">
        <v>219</v>
      </c>
      <c r="E12" s="114">
        <v>12045054</v>
      </c>
      <c r="F12" s="115">
        <v>83</v>
      </c>
      <c r="G12" s="114">
        <v>4143878</v>
      </c>
      <c r="H12" s="116">
        <v>0</v>
      </c>
      <c r="I12" s="117">
        <v>0</v>
      </c>
      <c r="J12" s="115">
        <v>114</v>
      </c>
      <c r="K12" s="114">
        <v>6043590</v>
      </c>
      <c r="L12" s="115">
        <v>580</v>
      </c>
      <c r="M12" s="114">
        <v>29129566</v>
      </c>
      <c r="N12" s="116">
        <v>0</v>
      </c>
      <c r="O12" s="117">
        <v>0</v>
      </c>
      <c r="P12" s="116">
        <v>0</v>
      </c>
      <c r="Q12" s="117">
        <v>0</v>
      </c>
      <c r="R12" s="116">
        <v>0</v>
      </c>
      <c r="S12" s="117">
        <v>0</v>
      </c>
      <c r="T12" s="116">
        <v>0</v>
      </c>
      <c r="U12" s="117">
        <v>0</v>
      </c>
      <c r="V12" s="116">
        <v>0</v>
      </c>
      <c r="W12" s="118">
        <v>0</v>
      </c>
    </row>
    <row r="13" spans="1:23" s="2" customFormat="1" ht="90" customHeight="1" thickBot="1">
      <c r="A13" s="21" t="s">
        <v>22</v>
      </c>
      <c r="B13" s="119">
        <v>1038</v>
      </c>
      <c r="C13" s="120">
        <v>50989116</v>
      </c>
      <c r="D13" s="121">
        <v>816</v>
      </c>
      <c r="E13" s="120">
        <v>38865851</v>
      </c>
      <c r="F13" s="122">
        <v>18</v>
      </c>
      <c r="G13" s="120">
        <v>963305</v>
      </c>
      <c r="H13" s="123">
        <v>0</v>
      </c>
      <c r="I13" s="124">
        <v>0</v>
      </c>
      <c r="J13" s="122">
        <v>43</v>
      </c>
      <c r="K13" s="120">
        <v>2374505</v>
      </c>
      <c r="L13" s="122">
        <v>161</v>
      </c>
      <c r="M13" s="120">
        <v>8785455</v>
      </c>
      <c r="N13" s="123">
        <v>0</v>
      </c>
      <c r="O13" s="124">
        <v>0</v>
      </c>
      <c r="P13" s="123">
        <v>0</v>
      </c>
      <c r="Q13" s="124">
        <v>0</v>
      </c>
      <c r="R13" s="123">
        <v>0</v>
      </c>
      <c r="S13" s="124">
        <v>0</v>
      </c>
      <c r="T13" s="123">
        <v>0</v>
      </c>
      <c r="U13" s="124">
        <v>0</v>
      </c>
      <c r="V13" s="123">
        <v>0</v>
      </c>
      <c r="W13" s="125">
        <v>0</v>
      </c>
    </row>
    <row r="14" spans="1:23" s="2" customFormat="1" ht="90" customHeight="1" thickBot="1">
      <c r="A14" s="22" t="s">
        <v>55</v>
      </c>
      <c r="B14" s="80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</row>
    <row r="15" spans="1:23" s="4" customFormat="1" ht="36" customHeight="1">
      <c r="A15" s="77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</row>
    <row r="16" spans="1:23" ht="18" customHeight="1">
      <c r="A16" s="78" t="str">
        <f>IF(LEN(A2)&gt;0,"資料來源："&amp;B2,"")</f>
        <v>資料來源：依據本府登記之身心障礙者安置於社會福利機構、精神復健機構、護理之家、行政院國軍退除役官兵輔導委員會榮譽國民之家、社區居住等接受日間照顧及住宿式照顧人數資料彙編。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</row>
    <row r="17" spans="1:23" ht="18" customHeight="1">
      <c r="A17" s="79" t="str">
        <f>IF(LEN(A2)&gt;0,"填表說明："&amp;C2,"")</f>
        <v>填表說明：本表編製2份，1份送主計處，1份自存外，應由網際網路線上傳送至衛生福利部統計處資料庫。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</row>
  </sheetData>
  <mergeCells count="21">
    <mergeCell ref="A17:W17"/>
    <mergeCell ref="B14:W14"/>
    <mergeCell ref="J8:K8"/>
    <mergeCell ref="L8:M8"/>
    <mergeCell ref="N8:O8"/>
    <mergeCell ref="B8:C8"/>
    <mergeCell ref="P8:Q8"/>
    <mergeCell ref="F8:G8"/>
    <mergeCell ref="T8:U8"/>
    <mergeCell ref="A15:W15"/>
    <mergeCell ref="A16:W16"/>
    <mergeCell ref="D8:E8"/>
    <mergeCell ref="V8:W8"/>
    <mergeCell ref="H8:I8"/>
    <mergeCell ref="R8:S8"/>
    <mergeCell ref="A3:G3"/>
    <mergeCell ref="A4:G4"/>
    <mergeCell ref="B7:W7"/>
    <mergeCell ref="A5:W5"/>
    <mergeCell ref="A6:W6"/>
    <mergeCell ref="A7:A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沈綵瑄</cp:lastModifiedBy>
  <cp:lastPrinted>2019-01-25T02:25:12Z</cp:lastPrinted>
  <dcterms:created xsi:type="dcterms:W3CDTF">2001-02-06T07:45:53Z</dcterms:created>
  <dcterms:modified xsi:type="dcterms:W3CDTF">2024-01-11T01:32:46Z</dcterms:modified>
  <cp:category/>
  <cp:version/>
  <cp:contentType/>
  <cp:contentStatus/>
</cp:coreProperties>
</file>