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029"/>
  <workbookPr codeName="ThisWorkbook"/>
  <bookViews>
    <workbookView xWindow="65428" yWindow="65428" windowWidth="23256" windowHeight="12456" activeTab="0"/>
  </bookViews>
  <sheets>
    <sheet name="2922-01-03(101)" sheetId="2" r:id="rId1"/>
  </sheets>
  <definedNames>
    <definedName name="pp" localSheetId="0">'2922-01-03(101)'!$A$3:$F$58</definedName>
    <definedName name="pp">#REF!</definedName>
    <definedName name="_xlnm.Print_Area" localSheetId="0">'2922-01-03(101)'!$A$1:$F$57</definedName>
  </definedNames>
  <calcPr calcId="191029"/>
</workbook>
</file>

<file path=xl/sharedStrings.xml><?xml version="1.0" encoding="utf-8"?>
<sst xmlns="http://schemas.openxmlformats.org/spreadsheetml/2006/main" count="63" uniqueCount="63">
  <si>
    <t>本半年動態</t>
  </si>
  <si>
    <r>
      <t xml:space="preserve">成立
</t>
    </r>
    <r>
      <rPr>
        <sz val="12"/>
        <rFont val="Times New Roman"/>
        <family val="1"/>
      </rPr>
      <t>(2)</t>
    </r>
  </si>
  <si>
    <r>
      <t xml:space="preserve">解散
</t>
    </r>
    <r>
      <rPr>
        <sz val="12"/>
        <rFont val="Times New Roman"/>
        <family val="1"/>
      </rPr>
      <t>(3)</t>
    </r>
  </si>
  <si>
    <r>
      <t xml:space="preserve">其他
</t>
    </r>
    <r>
      <rPr>
        <sz val="12"/>
        <rFont val="Times New Roman"/>
        <family val="1"/>
      </rPr>
      <t>(4)</t>
    </r>
  </si>
  <si>
    <r>
      <t xml:space="preserve">前半年底團體數
</t>
    </r>
    <r>
      <rPr>
        <sz val="12"/>
        <rFont val="Times New Roman"/>
        <family val="1"/>
      </rPr>
      <t>(1)</t>
    </r>
  </si>
  <si>
    <t>團體類別</t>
  </si>
  <si>
    <t>本半年底團體數(5)=(1)+(2)-(3)+或-(4)</t>
  </si>
  <si>
    <t>中華民國113年 1月 8日 16:29:51 印製</t>
  </si>
  <si>
    <t>1.本表編製2份，於完成會核程序並經機關長官核章後，1份送主計處(室)，1份自存外，應由網際網路線上傳送至內政部統計處資料庫。
2.動態資料上半年以1月1日至6月底，下半年以7月1日至12月底之事實為依據。
3.合併或分立歸列解散；改制、其他原因增減或歸類錯誤調整時歸列其他，並請於備註欄說明。</t>
  </si>
  <si>
    <t>工商團體小計</t>
  </si>
  <si>
    <t xml:space="preserve">  工業會</t>
  </si>
  <si>
    <t>　商業會</t>
  </si>
  <si>
    <t>　商業同業公會聯合會</t>
  </si>
  <si>
    <t>　商業同業公會</t>
  </si>
  <si>
    <t>自由職業團體小計</t>
  </si>
  <si>
    <t>　律師公會</t>
  </si>
  <si>
    <t>　會計師公會</t>
  </si>
  <si>
    <t>　建築師公會</t>
  </si>
  <si>
    <t>　醫師(中、西醫及牙醫師)公會</t>
  </si>
  <si>
    <t>　助產師助產士公會</t>
  </si>
  <si>
    <t>　鑲牙生公會</t>
  </si>
  <si>
    <t>　齒模製造技術員公會</t>
  </si>
  <si>
    <t>　醫事檢驗師、生公會</t>
  </si>
  <si>
    <t>　護理師護士公會</t>
  </si>
  <si>
    <t>　藥師、藥劑生公會</t>
  </si>
  <si>
    <t>　醫事放射師、士公會</t>
  </si>
  <si>
    <t>　物理治療師、生公會</t>
  </si>
  <si>
    <t>　職能治療師、生公會</t>
  </si>
  <si>
    <t>　心理師公會</t>
  </si>
  <si>
    <t>　呼吸治療師公會</t>
  </si>
  <si>
    <t>　營養師公會</t>
  </si>
  <si>
    <t>　獸醫師公會</t>
  </si>
  <si>
    <t>　社會工作師公會</t>
  </si>
  <si>
    <t>　新聞記者公會</t>
  </si>
  <si>
    <t>　省、縣、市、鄉、鎮、市、區教育會</t>
  </si>
  <si>
    <t>　省(市)、縣(市)、學校教師會</t>
  </si>
  <si>
    <t>　地政士公會</t>
  </si>
  <si>
    <t>　不動產估價師公會</t>
  </si>
  <si>
    <t>　技師公會</t>
  </si>
  <si>
    <t>　其他</t>
  </si>
  <si>
    <t>社會團體小計</t>
  </si>
  <si>
    <t>　學術文化團體</t>
  </si>
  <si>
    <t>　醫療衛生團體</t>
  </si>
  <si>
    <t>　宗教團體</t>
  </si>
  <si>
    <t>　體育團體</t>
  </si>
  <si>
    <t>　社會服務及慈善團體</t>
  </si>
  <si>
    <t>　國際團體</t>
  </si>
  <si>
    <t>　經濟業務團體</t>
  </si>
  <si>
    <t>　環保團體</t>
  </si>
  <si>
    <t>　宗親會</t>
  </si>
  <si>
    <t>　同鄉會</t>
  </si>
  <si>
    <t>　同學校友會</t>
  </si>
  <si>
    <t>　其他公益團體</t>
  </si>
  <si>
    <t>桃園市政府(社會局)</t>
  </si>
  <si>
    <t>半　年　報</t>
  </si>
  <si>
    <t>每半年終了後20日內編送</t>
  </si>
  <si>
    <t>2922-01-03-2</t>
  </si>
  <si>
    <t>桃園市工商自由職業及社會團體概況</t>
  </si>
  <si>
    <t>中華民國112年下半年 ( 7月至12月 )</t>
  </si>
  <si>
    <t>依據本府人民團體動態登記資料彙編。</t>
  </si>
  <si>
    <t>備　　　註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</si>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</sst>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#,##0.0000;\-#,##0.0000;&quot;－&quot;"/>
    <numFmt numFmtId="187" formatCode="#,##0_);[Red]\(#,##0\)"/>
    <numFmt numFmtId="189" formatCode="###,##0"/>
    <numFmt numFmtId="190" formatCode="###,##0;\-###,##0"/>
    <numFmt numFmtId="191" formatCode="###,##0;\-###,##0;&quot;     －&quot;"/>
    <numFmt numFmtId="192" formatCode="###,##0;\-###,##0;&quot;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187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left" vertical="center"/>
    </xf>
    <xf numFmtId="18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80" fontId="2" fillId="0" borderId="2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right" vertical="center" wrapText="1"/>
    </xf>
    <xf numFmtId="189" fontId="6" fillId="0" borderId="3" xfId="0" applyNumberFormat="1" applyFont="1" applyBorder="1" applyAlignment="1">
      <alignment horizontal="right" vertical="center"/>
    </xf>
    <xf numFmtId="190" fontId="6" fillId="0" borderId="3" xfId="0" applyNumberFormat="1" applyFont="1" applyBorder="1" applyAlignment="1">
      <alignment horizontal="right" vertical="center" wrapText="1"/>
    </xf>
    <xf numFmtId="190" fontId="6" fillId="0" borderId="3" xfId="0" applyNumberFormat="1" applyFont="1" applyBorder="1" applyAlignment="1">
      <alignment horizontal="right" vertical="center"/>
    </xf>
    <xf numFmtId="191" fontId="6" fillId="0" borderId="3" xfId="0" applyNumberFormat="1" applyFont="1" applyBorder="1" applyAlignment="1">
      <alignment horizontal="right" vertical="center" wrapText="1"/>
    </xf>
    <xf numFmtId="191" fontId="6" fillId="0" borderId="3" xfId="0" applyNumberFormat="1" applyFont="1" applyBorder="1" applyAlignment="1">
      <alignment horizontal="right" vertical="center"/>
    </xf>
    <xf numFmtId="189" fontId="6" fillId="0" borderId="4" xfId="0" applyNumberFormat="1" applyFont="1" applyBorder="1" applyAlignment="1">
      <alignment horizontal="right" vertical="center" wrapText="1"/>
    </xf>
    <xf numFmtId="189" fontId="6" fillId="0" borderId="4" xfId="0" applyNumberFormat="1" applyFont="1" applyBorder="1" applyAlignment="1">
      <alignment horizontal="right" vertical="center"/>
    </xf>
    <xf numFmtId="192" fontId="6" fillId="0" borderId="3" xfId="0" applyNumberFormat="1" applyFont="1" applyBorder="1" applyAlignment="1">
      <alignment horizontal="right" vertical="center" wrapText="1"/>
    </xf>
    <xf numFmtId="192" fontId="6" fillId="0" borderId="3" xfId="0" applyNumberFormat="1" applyFont="1" applyBorder="1" applyAlignment="1">
      <alignment horizontal="right" vertical="center"/>
    </xf>
    <xf numFmtId="191" fontId="6" fillId="0" borderId="4" xfId="0" applyNumberFormat="1" applyFont="1" applyBorder="1" applyAlignment="1">
      <alignment horizontal="right" vertical="center" wrapText="1"/>
    </xf>
    <xf numFmtId="187" fontId="2" fillId="0" borderId="1" xfId="0" applyNumberFormat="1" applyFont="1" applyBorder="1" applyAlignment="1">
      <alignment horizontal="left" vertical="center"/>
    </xf>
    <xf numFmtId="0" fontId="9" fillId="0" borderId="0" xfId="0" applyFont="1" applyBorder="1"/>
    <xf numFmtId="0" fontId="6" fillId="0" borderId="0" xfId="0" applyFont="1"/>
    <xf numFmtId="0" fontId="5" fillId="0" borderId="0" xfId="0" applyFont="1"/>
    <xf numFmtId="187" fontId="7" fillId="0" borderId="5" xfId="0" applyNumberFormat="1" applyFont="1" applyBorder="1" applyAlignment="1">
      <alignment horizontal="left" vertical="center"/>
    </xf>
    <xf numFmtId="187" fontId="7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48400" y="11239500"/>
          <a:ext cx="11620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248400" y="5105400"/>
          <a:ext cx="11620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8677275" cy="13058775"/>
    <xdr:grpSp>
      <xdr:nvGrpSpPr>
        <xdr:cNvPr id="2077" name="Group 96"/>
        <xdr:cNvGrpSpPr>
          <a:grpSpLocks/>
        </xdr:cNvGrpSpPr>
      </xdr:nvGrpSpPr>
      <xdr:grpSpPr bwMode="auto">
        <a:xfrm>
          <a:off x="0" y="9525"/>
          <a:ext cx="8677275" cy="13058775"/>
          <a:chOff x="0" y="1"/>
          <a:chExt cx="911" cy="1371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1"/>
            <a:ext cx="95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BA50E102-7222-4501-84F1-2EF52A70D4FC}" type="TxLink"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5"/>
            <a:ext cx="95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99C617BA-8890-47F2-91E8-A3EC4549088C}" type="TxLink">
              <a:rPr lang="zh-TW" altLang="en-US"/>
              <a:t>半　年　報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7" y="25"/>
            <a:ext cx="507" cy="23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D1A926BE-9A3B-4F8B-9DEB-A339A2904C28}" type="TxLink">
              <a:rPr lang="zh-TW" altLang="en-US"/>
              <a:t>每半年終了後20日內編送</a:t>
            </a:fld>
            <a:endParaRPr lang="zh-TW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613" y="1"/>
            <a:ext cx="8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613" y="25"/>
            <a:ext cx="8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694" y="1"/>
            <a:ext cx="217" cy="24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03A527E2-CFA5-4ECF-AF41-0EE08742F65A}" type="TxLink">
              <a:rPr lang="zh-TW" altLang="en-US"/>
              <a:t>桃園市政府(社會局)</a:t>
            </a:fld>
            <a:endParaRPr lang="zh-TW" altLang="en-US"/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694" y="25"/>
            <a:ext cx="217" cy="25"/>
          </a:xfrm>
          <a:prstGeom prst="rect">
            <a:avLst/>
          </a:prstGeom>
          <a:solidFill>
            <a:srgbClr val="FFFFFF"/>
          </a:solidFill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A5F04077-5D3E-4E7E-9CE5-1510295C22E8}" type="TxLink">
              <a:rPr lang="zh-TW" altLang="en-US"/>
              <a:t>2922-01-03-2</a:t>
            </a:fld>
            <a:endParaRPr lang="zh-TW" altLang="en-US"/>
          </a:p>
        </xdr:txBody>
      </xdr:sp>
      <xdr:sp macro="" textlink="">
        <xdr:nvSpPr>
          <xdr:cNvPr id="2085" name="Line 37"/>
          <xdr:cNvSpPr>
            <a:spLocks noChangeShapeType="1"/>
          </xdr:cNvSpPr>
        </xdr:nvSpPr>
        <xdr:spPr bwMode="auto">
          <a:xfrm>
            <a:off x="94" y="50"/>
            <a:ext cx="518" cy="0"/>
          </a:xfrm>
          <a:prstGeom prst="line">
            <a:avLst/>
          </a:prstGeom>
          <a:noFill/>
          <a:ln w="19050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608" y="96"/>
            <a:ext cx="296" cy="2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單位：人、個</a:t>
            </a:r>
          </a:p>
        </xdr:txBody>
      </xdr:sp>
      <xdr:sp macro="" textlink="B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597" y="1343"/>
            <a:ext cx="307" cy="2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9D4CFBE9-EB01-4BC3-8AD3-A8ABCD9F856A}" type="TxLink">
              <a:rPr lang="zh-TW" altLang="en-US"/>
              <a:t>中華民國113年 1月 8日 16:29:51 印製</a:t>
            </a:fld>
            <a:endParaRPr lang="zh-TW" altLang="en-US"/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zoomScale="85" zoomScaleNormal="85" workbookViewId="0" topLeftCell="A3"/>
  </sheetViews>
  <sheetFormatPr defaultColWidth="9.33203125" defaultRowHeight="12"/>
  <cols>
    <col min="1" max="1" width="48.33203125" style="3" customWidth="1"/>
    <col min="2" max="3" width="20.33203125" style="3" customWidth="1"/>
    <col min="4" max="5" width="20.33203125" style="0" customWidth="1"/>
    <col min="6" max="6" width="21.83203125" style="0" customWidth="1"/>
    <col min="7" max="7" width="9.33203125" style="14" customWidth="1"/>
  </cols>
  <sheetData>
    <row r="1" spans="1:7" s="6" customFormat="1" ht="31.5" customHeight="1" hidden="1">
      <c r="A1" s="7" t="s">
        <v>62</v>
      </c>
      <c r="B1" s="37" t="s">
        <v>53</v>
      </c>
      <c r="C1" s="7" t="s">
        <v>54</v>
      </c>
      <c r="D1" s="6" t="s">
        <v>55</v>
      </c>
      <c r="E1" s="38" t="s">
        <v>56</v>
      </c>
      <c r="F1" s="39" t="s">
        <v>57</v>
      </c>
      <c r="G1" s="6" t="s">
        <v>58</v>
      </c>
    </row>
    <row r="2" spans="1:3" s="6" customFormat="1" ht="28.5" customHeight="1" hidden="1">
      <c r="A2" s="7" t="s">
        <v>59</v>
      </c>
      <c r="B2" s="7" t="s">
        <v>7</v>
      </c>
      <c r="C2" s="23" t="s">
        <v>8</v>
      </c>
    </row>
    <row r="3" spans="1:7" s="3" customFormat="1" ht="18" customHeight="1">
      <c r="A3" s="45"/>
      <c r="B3" s="45"/>
      <c r="C3" s="45"/>
      <c r="D3" s="5"/>
      <c r="E3" s="5"/>
      <c r="F3" s="5"/>
      <c r="G3" s="8"/>
    </row>
    <row r="4" spans="1:7" s="3" customFormat="1" ht="18" customHeight="1">
      <c r="A4" s="45"/>
      <c r="B4" s="45"/>
      <c r="C4" s="45"/>
      <c r="D4" s="10"/>
      <c r="E4" s="5"/>
      <c r="F4" s="5"/>
      <c r="G4" s="8"/>
    </row>
    <row r="5" spans="1:6" ht="36" customHeight="1">
      <c r="A5" s="46" t="str">
        <f>F1</f>
        <v>桃園市工商自由職業及社會團體概況</v>
      </c>
      <c r="B5" s="46"/>
      <c r="C5" s="46"/>
      <c r="D5" s="46"/>
      <c r="E5" s="46"/>
      <c r="F5" s="46"/>
    </row>
    <row r="6" spans="1:6" ht="24" customHeight="1" thickBot="1">
      <c r="A6" s="47" t="str">
        <f>G1</f>
        <v>中華民國112年下半年 ( 7月至12月 )</v>
      </c>
      <c r="B6" s="47"/>
      <c r="C6" s="47"/>
      <c r="D6" s="47"/>
      <c r="E6" s="47"/>
      <c r="F6" s="47"/>
    </row>
    <row r="7" spans="1:6" s="1" customFormat="1" ht="21.9" customHeight="1">
      <c r="A7" s="48" t="s">
        <v>5</v>
      </c>
      <c r="B7" s="50" t="s">
        <v>4</v>
      </c>
      <c r="C7" s="52" t="s">
        <v>0</v>
      </c>
      <c r="D7" s="53"/>
      <c r="E7" s="54"/>
      <c r="F7" s="55" t="s">
        <v>6</v>
      </c>
    </row>
    <row r="8" spans="1:7" s="1" customFormat="1" ht="60" customHeight="1">
      <c r="A8" s="49"/>
      <c r="B8" s="51"/>
      <c r="C8" s="17" t="s">
        <v>1</v>
      </c>
      <c r="D8" s="17" t="s">
        <v>2</v>
      </c>
      <c r="E8" s="17" t="s">
        <v>3</v>
      </c>
      <c r="F8" s="56"/>
      <c r="G8" s="12"/>
    </row>
    <row r="9" spans="1:7" s="1" customFormat="1" ht="17.4" customHeight="1">
      <c r="A9" s="19" t="s">
        <v>61</v>
      </c>
      <c r="B9" s="25">
        <v>3496</v>
      </c>
      <c r="C9" s="25">
        <v>104</v>
      </c>
      <c r="D9" s="27">
        <v>-4</v>
      </c>
      <c r="E9" s="29">
        <v>0</v>
      </c>
      <c r="F9" s="31">
        <v>3596</v>
      </c>
      <c r="G9" s="12"/>
    </row>
    <row r="10" spans="1:7" s="1" customFormat="1" ht="17.4" customHeight="1">
      <c r="A10" s="19" t="s">
        <v>9</v>
      </c>
      <c r="B10" s="25">
        <v>110</v>
      </c>
      <c r="C10" s="29">
        <v>0</v>
      </c>
      <c r="D10" s="33">
        <v>0</v>
      </c>
      <c r="E10" s="29">
        <v>0</v>
      </c>
      <c r="F10" s="31">
        <v>110</v>
      </c>
      <c r="G10" s="12"/>
    </row>
    <row r="11" spans="1:7" s="1" customFormat="1" ht="17.4" customHeight="1">
      <c r="A11" s="19" t="s">
        <v>10</v>
      </c>
      <c r="B11" s="25">
        <v>1</v>
      </c>
      <c r="C11" s="29">
        <v>0</v>
      </c>
      <c r="D11" s="33">
        <v>0</v>
      </c>
      <c r="E11" s="29">
        <v>0</v>
      </c>
      <c r="F11" s="31">
        <v>1</v>
      </c>
      <c r="G11" s="12"/>
    </row>
    <row r="12" spans="1:7" s="1" customFormat="1" ht="17.4" customHeight="1">
      <c r="A12" s="19" t="s">
        <v>11</v>
      </c>
      <c r="B12" s="25">
        <v>1</v>
      </c>
      <c r="C12" s="29">
        <v>0</v>
      </c>
      <c r="D12" s="33">
        <v>0</v>
      </c>
      <c r="E12" s="29">
        <v>0</v>
      </c>
      <c r="F12" s="31">
        <v>1</v>
      </c>
      <c r="G12" s="12"/>
    </row>
    <row r="13" spans="1:7" s="1" customFormat="1" ht="17.4" customHeight="1">
      <c r="A13" s="22" t="s">
        <v>12</v>
      </c>
      <c r="B13" s="30">
        <v>0</v>
      </c>
      <c r="C13" s="30">
        <v>0</v>
      </c>
      <c r="D13" s="34">
        <v>0</v>
      </c>
      <c r="E13" s="30">
        <v>0</v>
      </c>
      <c r="F13" s="35">
        <v>0</v>
      </c>
      <c r="G13" s="12"/>
    </row>
    <row r="14" spans="1:7" s="1" customFormat="1" ht="17.4" customHeight="1">
      <c r="A14" s="22" t="s">
        <v>13</v>
      </c>
      <c r="B14" s="26">
        <v>108</v>
      </c>
      <c r="C14" s="30">
        <v>0</v>
      </c>
      <c r="D14" s="34">
        <v>0</v>
      </c>
      <c r="E14" s="30">
        <v>0</v>
      </c>
      <c r="F14" s="31">
        <v>108</v>
      </c>
      <c r="G14" s="12"/>
    </row>
    <row r="15" spans="1:7" s="1" customFormat="1" ht="17.4" customHeight="1">
      <c r="A15" s="19" t="s">
        <v>14</v>
      </c>
      <c r="B15" s="25">
        <v>139</v>
      </c>
      <c r="C15" s="25">
        <v>3</v>
      </c>
      <c r="D15" s="33">
        <v>0</v>
      </c>
      <c r="E15" s="29">
        <v>0</v>
      </c>
      <c r="F15" s="31">
        <v>142</v>
      </c>
      <c r="G15" s="12"/>
    </row>
    <row r="16" spans="1:7" s="1" customFormat="1" ht="17.4" customHeight="1">
      <c r="A16" s="19" t="s">
        <v>15</v>
      </c>
      <c r="B16" s="25">
        <v>1</v>
      </c>
      <c r="C16" s="29">
        <v>0</v>
      </c>
      <c r="D16" s="33">
        <v>0</v>
      </c>
      <c r="E16" s="29">
        <v>0</v>
      </c>
      <c r="F16" s="31">
        <v>1</v>
      </c>
      <c r="G16" s="12"/>
    </row>
    <row r="17" spans="1:7" s="1" customFormat="1" ht="17.4" customHeight="1">
      <c r="A17" s="19" t="s">
        <v>16</v>
      </c>
      <c r="B17" s="29">
        <v>0</v>
      </c>
      <c r="C17" s="29">
        <v>0</v>
      </c>
      <c r="D17" s="33">
        <v>0</v>
      </c>
      <c r="E17" s="29">
        <v>0</v>
      </c>
      <c r="F17" s="35">
        <v>0</v>
      </c>
      <c r="G17" s="12"/>
    </row>
    <row r="18" spans="1:7" s="1" customFormat="1" ht="17.4" customHeight="1">
      <c r="A18" s="19" t="s">
        <v>17</v>
      </c>
      <c r="B18" s="25">
        <v>1</v>
      </c>
      <c r="C18" s="29">
        <v>0</v>
      </c>
      <c r="D18" s="33">
        <v>0</v>
      </c>
      <c r="E18" s="29">
        <v>0</v>
      </c>
      <c r="F18" s="31">
        <v>1</v>
      </c>
      <c r="G18" s="12"/>
    </row>
    <row r="19" spans="1:7" s="1" customFormat="1" ht="17.4" customHeight="1">
      <c r="A19" s="19" t="s">
        <v>18</v>
      </c>
      <c r="B19" s="25">
        <v>3</v>
      </c>
      <c r="C19" s="29">
        <v>0</v>
      </c>
      <c r="D19" s="33">
        <v>0</v>
      </c>
      <c r="E19" s="29">
        <v>0</v>
      </c>
      <c r="F19" s="31">
        <v>3</v>
      </c>
      <c r="G19" s="12"/>
    </row>
    <row r="20" spans="1:7" s="1" customFormat="1" ht="17.4" customHeight="1">
      <c r="A20" s="19" t="s">
        <v>19</v>
      </c>
      <c r="B20" s="25">
        <v>1</v>
      </c>
      <c r="C20" s="29">
        <v>0</v>
      </c>
      <c r="D20" s="33">
        <v>0</v>
      </c>
      <c r="E20" s="29">
        <v>0</v>
      </c>
      <c r="F20" s="31">
        <v>1</v>
      </c>
      <c r="G20" s="12"/>
    </row>
    <row r="21" spans="1:7" s="2" customFormat="1" ht="17.4" customHeight="1">
      <c r="A21" s="20" t="s">
        <v>20</v>
      </c>
      <c r="B21" s="30">
        <v>0</v>
      </c>
      <c r="C21" s="29">
        <v>0</v>
      </c>
      <c r="D21" s="33">
        <v>0</v>
      </c>
      <c r="E21" s="29">
        <v>0</v>
      </c>
      <c r="F21" s="35">
        <v>0</v>
      </c>
      <c r="G21" s="12"/>
    </row>
    <row r="22" spans="1:7" ht="17.4" customHeight="1">
      <c r="A22" s="20" t="s">
        <v>21</v>
      </c>
      <c r="B22" s="26">
        <v>1</v>
      </c>
      <c r="C22" s="30">
        <v>0</v>
      </c>
      <c r="D22" s="34">
        <v>0</v>
      </c>
      <c r="E22" s="30">
        <v>0</v>
      </c>
      <c r="F22" s="31">
        <v>1</v>
      </c>
      <c r="G22" s="13"/>
    </row>
    <row r="23" spans="1:27" ht="17.4" customHeight="1">
      <c r="A23" s="20" t="s">
        <v>22</v>
      </c>
      <c r="B23" s="26">
        <v>2</v>
      </c>
      <c r="C23" s="30">
        <v>0</v>
      </c>
      <c r="D23" s="34">
        <v>0</v>
      </c>
      <c r="E23" s="30">
        <v>0</v>
      </c>
      <c r="F23" s="32">
        <v>2</v>
      </c>
      <c r="G23" s="13"/>
      <c r="T23" s="14"/>
      <c r="AA23" s="14"/>
    </row>
    <row r="24" spans="1:7" ht="17.4" customHeight="1">
      <c r="A24" s="20" t="s">
        <v>23</v>
      </c>
      <c r="B24" s="26">
        <v>2</v>
      </c>
      <c r="C24" s="30">
        <v>0</v>
      </c>
      <c r="D24" s="34">
        <v>0</v>
      </c>
      <c r="E24" s="30">
        <v>0</v>
      </c>
      <c r="F24" s="32">
        <v>2</v>
      </c>
      <c r="G24" s="13"/>
    </row>
    <row r="25" spans="1:7" ht="17.4" customHeight="1">
      <c r="A25" s="20" t="s">
        <v>24</v>
      </c>
      <c r="B25" s="26">
        <v>1</v>
      </c>
      <c r="C25" s="30">
        <v>0</v>
      </c>
      <c r="D25" s="34">
        <v>0</v>
      </c>
      <c r="E25" s="30">
        <v>0</v>
      </c>
      <c r="F25" s="32">
        <v>1</v>
      </c>
      <c r="G25" s="13"/>
    </row>
    <row r="26" spans="1:7" ht="17.4" customHeight="1">
      <c r="A26" s="20" t="s">
        <v>25</v>
      </c>
      <c r="B26" s="26">
        <v>2</v>
      </c>
      <c r="C26" s="30">
        <v>0</v>
      </c>
      <c r="D26" s="34">
        <v>0</v>
      </c>
      <c r="E26" s="30">
        <v>0</v>
      </c>
      <c r="F26" s="32">
        <v>2</v>
      </c>
      <c r="G26" s="13"/>
    </row>
    <row r="27" spans="1:7" ht="17.4" customHeight="1">
      <c r="A27" s="20" t="s">
        <v>26</v>
      </c>
      <c r="B27" s="26">
        <v>2</v>
      </c>
      <c r="C27" s="30">
        <v>0</v>
      </c>
      <c r="D27" s="34">
        <v>0</v>
      </c>
      <c r="E27" s="30">
        <v>0</v>
      </c>
      <c r="F27" s="32">
        <v>2</v>
      </c>
      <c r="G27" s="13"/>
    </row>
    <row r="28" spans="1:7" ht="17.4" customHeight="1">
      <c r="A28" s="20" t="s">
        <v>27</v>
      </c>
      <c r="B28" s="26">
        <v>2</v>
      </c>
      <c r="C28" s="30">
        <v>0</v>
      </c>
      <c r="D28" s="34">
        <v>0</v>
      </c>
      <c r="E28" s="30">
        <v>0</v>
      </c>
      <c r="F28" s="32">
        <v>2</v>
      </c>
      <c r="G28" s="13"/>
    </row>
    <row r="29" spans="1:7" ht="17.4" customHeight="1">
      <c r="A29" s="21" t="s">
        <v>28</v>
      </c>
      <c r="B29" s="25">
        <v>2</v>
      </c>
      <c r="C29" s="29">
        <v>0</v>
      </c>
      <c r="D29" s="33">
        <v>0</v>
      </c>
      <c r="E29" s="29">
        <v>0</v>
      </c>
      <c r="F29" s="31">
        <v>2</v>
      </c>
      <c r="G29" s="13"/>
    </row>
    <row r="30" spans="1:6" ht="17.4" customHeight="1">
      <c r="A30" s="20" t="s">
        <v>29</v>
      </c>
      <c r="B30" s="26">
        <v>1</v>
      </c>
      <c r="C30" s="30">
        <v>0</v>
      </c>
      <c r="D30" s="34">
        <v>0</v>
      </c>
      <c r="E30" s="30">
        <v>0</v>
      </c>
      <c r="F30" s="32">
        <v>1</v>
      </c>
    </row>
    <row r="31" spans="1:6" ht="17.4" customHeight="1">
      <c r="A31" s="20" t="s">
        <v>30</v>
      </c>
      <c r="B31" s="25">
        <v>1</v>
      </c>
      <c r="C31" s="29">
        <v>0</v>
      </c>
      <c r="D31" s="33">
        <v>0</v>
      </c>
      <c r="E31" s="29">
        <v>0</v>
      </c>
      <c r="F31" s="31">
        <v>1</v>
      </c>
    </row>
    <row r="32" spans="1:6" ht="17.4" customHeight="1">
      <c r="A32" s="20" t="s">
        <v>31</v>
      </c>
      <c r="B32" s="26">
        <v>1</v>
      </c>
      <c r="C32" s="30">
        <v>0</v>
      </c>
      <c r="D32" s="34">
        <v>0</v>
      </c>
      <c r="E32" s="30">
        <v>0</v>
      </c>
      <c r="F32" s="32">
        <v>1</v>
      </c>
    </row>
    <row r="33" spans="1:6" ht="17.4" customHeight="1">
      <c r="A33" s="20" t="s">
        <v>32</v>
      </c>
      <c r="B33" s="26">
        <v>1</v>
      </c>
      <c r="C33" s="30">
        <v>0</v>
      </c>
      <c r="D33" s="34">
        <v>0</v>
      </c>
      <c r="E33" s="30">
        <v>0</v>
      </c>
      <c r="F33" s="32">
        <v>1</v>
      </c>
    </row>
    <row r="34" spans="1:6" ht="17.4" customHeight="1">
      <c r="A34" s="18" t="s">
        <v>33</v>
      </c>
      <c r="B34" s="26">
        <v>1</v>
      </c>
      <c r="C34" s="30">
        <v>0</v>
      </c>
      <c r="D34" s="34">
        <v>0</v>
      </c>
      <c r="E34" s="30">
        <v>0</v>
      </c>
      <c r="F34" s="32">
        <v>1</v>
      </c>
    </row>
    <row r="35" spans="1:6" ht="17.4" customHeight="1">
      <c r="A35" s="21" t="s">
        <v>34</v>
      </c>
      <c r="B35" s="26">
        <v>14</v>
      </c>
      <c r="C35" s="30">
        <v>0</v>
      </c>
      <c r="D35" s="34">
        <v>0</v>
      </c>
      <c r="E35" s="30">
        <v>0</v>
      </c>
      <c r="F35" s="32">
        <v>14</v>
      </c>
    </row>
    <row r="36" spans="1:6" ht="17.4" customHeight="1">
      <c r="A36" s="21" t="s">
        <v>35</v>
      </c>
      <c r="B36" s="25">
        <v>84</v>
      </c>
      <c r="C36" s="25">
        <v>3</v>
      </c>
      <c r="D36" s="33">
        <v>0</v>
      </c>
      <c r="E36" s="29">
        <v>0</v>
      </c>
      <c r="F36" s="31">
        <v>87</v>
      </c>
    </row>
    <row r="37" spans="1:6" ht="17.4" customHeight="1">
      <c r="A37" s="21" t="s">
        <v>36</v>
      </c>
      <c r="B37" s="26">
        <v>3</v>
      </c>
      <c r="C37" s="30">
        <v>0</v>
      </c>
      <c r="D37" s="34">
        <v>0</v>
      </c>
      <c r="E37" s="30">
        <v>0</v>
      </c>
      <c r="F37" s="32">
        <v>3</v>
      </c>
    </row>
    <row r="38" spans="1:6" ht="17.4" customHeight="1">
      <c r="A38" s="20" t="s">
        <v>37</v>
      </c>
      <c r="B38" s="26">
        <v>1</v>
      </c>
      <c r="C38" s="30">
        <v>0</v>
      </c>
      <c r="D38" s="34">
        <v>0</v>
      </c>
      <c r="E38" s="30">
        <v>0</v>
      </c>
      <c r="F38" s="32">
        <v>1</v>
      </c>
    </row>
    <row r="39" spans="1:6" ht="17.4" customHeight="1">
      <c r="A39" s="20" t="s">
        <v>38</v>
      </c>
      <c r="B39" s="26">
        <v>3</v>
      </c>
      <c r="C39" s="30">
        <v>0</v>
      </c>
      <c r="D39" s="33">
        <v>0</v>
      </c>
      <c r="E39" s="30">
        <v>0</v>
      </c>
      <c r="F39" s="31">
        <v>3</v>
      </c>
    </row>
    <row r="40" spans="1:6" ht="17.4" customHeight="1">
      <c r="A40" s="20" t="s">
        <v>39</v>
      </c>
      <c r="B40" s="26">
        <v>9</v>
      </c>
      <c r="C40" s="30">
        <v>0</v>
      </c>
      <c r="D40" s="33">
        <v>0</v>
      </c>
      <c r="E40" s="30">
        <v>0</v>
      </c>
      <c r="F40" s="31">
        <v>9</v>
      </c>
    </row>
    <row r="41" spans="1:6" ht="17.4" customHeight="1">
      <c r="A41" s="20" t="s">
        <v>40</v>
      </c>
      <c r="B41" s="26">
        <v>3247</v>
      </c>
      <c r="C41" s="26">
        <v>101</v>
      </c>
      <c r="D41" s="28">
        <v>-4</v>
      </c>
      <c r="E41" s="30">
        <v>0</v>
      </c>
      <c r="F41" s="32">
        <v>3344</v>
      </c>
    </row>
    <row r="42" spans="1:6" ht="17.4" customHeight="1">
      <c r="A42" s="20" t="s">
        <v>41</v>
      </c>
      <c r="B42" s="26">
        <v>554</v>
      </c>
      <c r="C42" s="26">
        <v>19</v>
      </c>
      <c r="D42" s="28">
        <v>-1</v>
      </c>
      <c r="E42" s="30">
        <v>0</v>
      </c>
      <c r="F42" s="32">
        <v>572</v>
      </c>
    </row>
    <row r="43" spans="1:6" ht="17.4" customHeight="1">
      <c r="A43" s="21" t="s">
        <v>42</v>
      </c>
      <c r="B43" s="25">
        <v>24</v>
      </c>
      <c r="C43" s="25">
        <v>2</v>
      </c>
      <c r="D43" s="33">
        <v>0</v>
      </c>
      <c r="E43" s="29">
        <v>0</v>
      </c>
      <c r="F43" s="31">
        <v>26</v>
      </c>
    </row>
    <row r="44" spans="1:6" ht="17.4" customHeight="1">
      <c r="A44" s="20" t="s">
        <v>43</v>
      </c>
      <c r="B44" s="26">
        <v>235</v>
      </c>
      <c r="C44" s="26">
        <v>15</v>
      </c>
      <c r="D44" s="34">
        <v>0</v>
      </c>
      <c r="E44" s="30">
        <v>0</v>
      </c>
      <c r="F44" s="32">
        <v>250</v>
      </c>
    </row>
    <row r="45" spans="1:6" ht="17.4" customHeight="1">
      <c r="A45" s="20" t="s">
        <v>44</v>
      </c>
      <c r="B45" s="26">
        <v>375</v>
      </c>
      <c r="C45" s="26">
        <v>15</v>
      </c>
      <c r="D45" s="28">
        <v>-2</v>
      </c>
      <c r="E45" s="30">
        <v>0</v>
      </c>
      <c r="F45" s="32">
        <v>388</v>
      </c>
    </row>
    <row r="46" spans="1:6" ht="17.4" customHeight="1">
      <c r="A46" s="20" t="s">
        <v>45</v>
      </c>
      <c r="B46" s="26">
        <v>752</v>
      </c>
      <c r="C46" s="26">
        <v>18</v>
      </c>
      <c r="D46" s="33">
        <v>0</v>
      </c>
      <c r="E46" s="30">
        <v>0</v>
      </c>
      <c r="F46" s="31">
        <v>770</v>
      </c>
    </row>
    <row r="47" spans="1:6" ht="17.4" customHeight="1">
      <c r="A47" s="20" t="s">
        <v>46</v>
      </c>
      <c r="B47" s="26">
        <v>311</v>
      </c>
      <c r="C47" s="26">
        <v>7</v>
      </c>
      <c r="D47" s="28">
        <v>-1</v>
      </c>
      <c r="E47" s="30">
        <v>0</v>
      </c>
      <c r="F47" s="32">
        <v>317</v>
      </c>
    </row>
    <row r="48" spans="1:6" ht="17.4" customHeight="1">
      <c r="A48" s="18" t="s">
        <v>47</v>
      </c>
      <c r="B48" s="26">
        <v>273</v>
      </c>
      <c r="C48" s="26">
        <v>8</v>
      </c>
      <c r="D48" s="34">
        <v>0</v>
      </c>
      <c r="E48" s="30">
        <v>0</v>
      </c>
      <c r="F48" s="32">
        <v>281</v>
      </c>
    </row>
    <row r="49" spans="1:6" ht="17.4" customHeight="1">
      <c r="A49" s="21" t="s">
        <v>48</v>
      </c>
      <c r="B49" s="25">
        <v>34</v>
      </c>
      <c r="C49" s="29">
        <v>0</v>
      </c>
      <c r="D49" s="33">
        <v>0</v>
      </c>
      <c r="E49" s="29">
        <v>0</v>
      </c>
      <c r="F49" s="31">
        <v>34</v>
      </c>
    </row>
    <row r="50" spans="1:6" ht="17.4" customHeight="1">
      <c r="A50" s="36" t="s">
        <v>49</v>
      </c>
      <c r="B50" s="26">
        <v>296</v>
      </c>
      <c r="C50" s="26">
        <v>8</v>
      </c>
      <c r="D50" s="34">
        <v>0</v>
      </c>
      <c r="E50" s="30">
        <v>0</v>
      </c>
      <c r="F50" s="32">
        <v>304</v>
      </c>
    </row>
    <row r="51" spans="1:6" ht="17.4" customHeight="1">
      <c r="A51" s="20" t="s">
        <v>50</v>
      </c>
      <c r="B51" s="26">
        <v>45</v>
      </c>
      <c r="C51" s="26">
        <v>1</v>
      </c>
      <c r="D51" s="34">
        <v>0</v>
      </c>
      <c r="E51" s="30">
        <v>0</v>
      </c>
      <c r="F51" s="32">
        <v>46</v>
      </c>
    </row>
    <row r="52" spans="1:6" ht="17.4" customHeight="1">
      <c r="A52" s="20" t="s">
        <v>51</v>
      </c>
      <c r="B52" s="26">
        <v>58</v>
      </c>
      <c r="C52" s="30">
        <v>0</v>
      </c>
      <c r="D52" s="34">
        <v>0</v>
      </c>
      <c r="E52" s="30">
        <v>0</v>
      </c>
      <c r="F52" s="32">
        <v>58</v>
      </c>
    </row>
    <row r="53" spans="1:6" ht="17.4" customHeight="1">
      <c r="A53" s="20" t="s">
        <v>52</v>
      </c>
      <c r="B53" s="26">
        <v>290</v>
      </c>
      <c r="C53" s="26">
        <v>8</v>
      </c>
      <c r="D53" s="34">
        <v>0</v>
      </c>
      <c r="E53" s="30">
        <v>0</v>
      </c>
      <c r="F53" s="31">
        <v>298</v>
      </c>
    </row>
    <row r="54" spans="1:10" ht="17.4" customHeight="1" thickBot="1">
      <c r="A54" s="24" t="s">
        <v>60</v>
      </c>
      <c r="B54" s="40"/>
      <c r="C54" s="41"/>
      <c r="D54" s="41"/>
      <c r="E54" s="41"/>
      <c r="F54" s="41"/>
      <c r="G54" s="16"/>
      <c r="J54" s="14"/>
    </row>
    <row r="55" spans="1:7" s="4" customFormat="1" ht="36" customHeight="1">
      <c r="A55" s="42" t="str">
        <f>IF(LEN(A2)&gt;0,"填表　　　　　　　　　　審核　　　　　　　　　　業務主管人員　　　　　　　　　機關長官
　　　　　　　　　　　　　　　　　　　　　　　　主辦統計人員","")</f>
        <v>填表　　　　　　　　　　審核　　　　　　　　　　業務主管人員　　　　　　　　　機關長官
　　　　　　　　　　　　　　　　　　　　　　　　主辦統計人員</v>
      </c>
      <c r="B55" s="42"/>
      <c r="C55" s="42"/>
      <c r="D55" s="42"/>
      <c r="E55" s="42"/>
      <c r="F55" s="42"/>
      <c r="G55" s="15"/>
    </row>
    <row r="56" spans="1:6" ht="18" customHeight="1">
      <c r="A56" s="43" t="str">
        <f>IF(LEN(A2)&gt;0,"資料來源："&amp;A2,"")</f>
        <v>資料來源：依據本府人民團體動態登記資料彙編。</v>
      </c>
      <c r="B56" s="43"/>
      <c r="C56" s="43"/>
      <c r="D56" s="43"/>
      <c r="E56" s="43"/>
      <c r="F56" s="43"/>
    </row>
    <row r="57" spans="1:6" ht="72" customHeight="1">
      <c r="A57" s="44" t="str">
        <f>SUBSTITUTE(IF(LEN(A2)&gt;0,"填表說明："&amp;C2,""),CHAR(10),CHAR(10)&amp;"　　　　　")</f>
        <v>填表說明：1.本表編製2份，於完成會核程序並經機關長官核章後，1份送主計處(室)，1份自存外，應由網際網路線上傳送至內政部統計處資料庫。
　　　　　2.動態資料上半年以1月1日至6月底，下半年以7月1日至12月底之事實為依據。
　　　　　3.合併或分立歸列解散；改制、其他原因增減或歸類錯誤調整時歸列其他，並請於備註欄說明。</v>
      </c>
      <c r="B57" s="44"/>
      <c r="C57" s="44"/>
      <c r="D57" s="44"/>
      <c r="E57" s="44"/>
      <c r="F57" s="44"/>
    </row>
    <row r="58" spans="1:6" ht="18" customHeight="1">
      <c r="A58" s="9"/>
      <c r="B58" s="11"/>
      <c r="C58" s="11"/>
      <c r="D58" s="11"/>
      <c r="E58" s="11"/>
      <c r="F58" s="11"/>
    </row>
  </sheetData>
  <mergeCells count="12">
    <mergeCell ref="C7:E7"/>
    <mergeCell ref="F7:F8"/>
    <mergeCell ref="B54:F54"/>
    <mergeCell ref="A55:F55"/>
    <mergeCell ref="A56:F56"/>
    <mergeCell ref="A57:F57"/>
    <mergeCell ref="A3:C3"/>
    <mergeCell ref="A4:C4"/>
    <mergeCell ref="A5:F5"/>
    <mergeCell ref="A6:F6"/>
    <mergeCell ref="A7:A8"/>
    <mergeCell ref="B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林郁婷</cp:lastModifiedBy>
  <cp:lastPrinted>2006-09-26T06:41:38Z</cp:lastPrinted>
  <dcterms:created xsi:type="dcterms:W3CDTF">2001-02-06T07:45:53Z</dcterms:created>
  <dcterms:modified xsi:type="dcterms:W3CDTF">2024-01-08T08:32:08Z</dcterms:modified>
  <cp:category/>
  <cp:version/>
  <cp:contentType/>
  <cp:contentStatus/>
</cp:coreProperties>
</file>