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0720-01-01(101)" sheetId="2" r:id="rId1"/>
    <sheet name="10720-01-01(102)" sheetId="3" r:id="rId2"/>
  </sheets>
  <definedNames>
    <definedName name="pp" localSheetId="0">'10720-01-01(101)'!$A$5:$Q$39</definedName>
    <definedName name="pp" localSheetId="1">'10720-01-01(102)'!$A$5:$Q$39</definedName>
    <definedName name="pp">#REF!</definedName>
    <definedName name="_xlnm.Print_Area" localSheetId="0">'10720-01-01(101)'!$A$1:$AQ$39</definedName>
    <definedName name="_xlnm.Print_Area" localSheetId="1">'10720-01-01(102)'!$A$1:$AQ$39</definedName>
  </definedNames>
  <calcPr calcId="191029"/>
</workbook>
</file>

<file path=xl/sharedStrings.xml><?xml version="1.0" encoding="utf-8"?>
<sst xmlns="http://schemas.openxmlformats.org/spreadsheetml/2006/main" count="307" uniqueCount="49">
  <si>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</si>
  <si>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</si>
  <si>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</si>
  <si>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</si>
  <si>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</si>
  <si>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</si>
  <si>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</si>
  <si>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</si>
  <si>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</si>
  <si>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</si>
  <si>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</si>
  <si>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</si>
  <si>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</si>
  <si>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</si>
  <si>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</si>
  <si>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</si>
  <si>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</si>
  <si>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</si>
  <si>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</si>
  <si>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</si>
  <si>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</si>
  <si>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</si>
  <si>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</si>
  <si>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</si>
  <si>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</si>
  <si>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</si>
  <si>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</si>
  <si>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</si>
  <si>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</si>
  <si>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</si>
  <si>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10720-01-01-2</t>
  </si>
  <si>
    <t>中華民國112年第4季( 10月至12月 )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</si>
  <si>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</si>
  <si>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</si>
  <si>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</si>
  <si>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</si>
  <si>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</si>
  <si>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民國113年 1月 8日 16:52:50 印製</t>
  </si>
  <si>
    <t>本表編製2份，於完成會核程序並經機關首長核章後，1份送主計處（室），1份自存外，應由網際網路線上傳送至衛生福利部統計處資料庫。</t>
  </si>
  <si>
    <t>總    計</t>
  </si>
  <si>
    <t xml:space="preserve">  大園區</t>
  </si>
  <si>
    <t>桃園市低收入戶數及人數按款別及年齡別分</t>
  </si>
  <si>
    <t>桃園市低收入戶數及人數按款別及年齡別分(續3)</t>
  </si>
  <si>
    <t>公　開　類</t>
  </si>
  <si>
    <t>桃園市低收入戶數及人數按款別及年齡別分(續1)</t>
  </si>
  <si>
    <t>桃園市低收入戶數及人數按款別及年齡別分(續4)</t>
  </si>
  <si>
    <t>依據各公所報送本府資料彙編。</t>
  </si>
  <si>
    <t>桃園市低收入戶數及人數按款別及年齡別分(續2)</t>
  </si>
  <si>
    <t>桃園市低收入戶數及人數按款別及年齡別分(續5完)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</si>
</sst>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11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9" fontId="9" fillId="0" borderId="12" xfId="0" applyNumberFormat="1" applyFont="1" applyBorder="1" applyAlignment="1">
      <alignment horizontal="right" vertical="center" wrapText="1"/>
    </xf>
    <xf numFmtId="189" fontId="9" fillId="0" borderId="14" xfId="0" applyNumberFormat="1" applyFont="1" applyBorder="1" applyAlignment="1">
      <alignment horizontal="right" vertical="center" wrapText="1"/>
    </xf>
    <xf numFmtId="189" fontId="9" fillId="0" borderId="2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 wrapText="1"/>
    </xf>
    <xf numFmtId="190" fontId="9" fillId="0" borderId="12" xfId="0" applyNumberFormat="1" applyFont="1" applyBorder="1" applyAlignment="1">
      <alignment horizontal="right" vertical="center" wrapText="1"/>
    </xf>
    <xf numFmtId="190" fontId="9" fillId="0" borderId="14" xfId="0" applyNumberFormat="1" applyFont="1" applyBorder="1" applyAlignment="1">
      <alignment horizontal="right" vertical="center" wrapText="1"/>
    </xf>
    <xf numFmtId="190" fontId="9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189" fontId="9" fillId="0" borderId="21" xfId="0" applyNumberFormat="1" applyFont="1" applyBorder="1" applyAlignment="1">
      <alignment horizontal="right" vertical="center" wrapText="1"/>
    </xf>
    <xf numFmtId="189" fontId="9" fillId="0" borderId="16" xfId="0" applyNumberFormat="1" applyFont="1" applyBorder="1" applyAlignment="1">
      <alignment horizontal="right" vertical="center"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A327B0E-1644-448A-B781-421C3F9B418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28675" cy="247650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38125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F140D7F2-CD94-4209-B1AB-2B13057B8FE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847725</xdr:colOff>
      <xdr:row>5</xdr:row>
      <xdr:rowOff>9525</xdr:rowOff>
    </xdr:from>
    <xdr:ext cx="9496425" cy="24765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847725" y="238125"/>
          <a:ext cx="94964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194CFAF-FECF-476A-A40D-6CC1B5AAFF1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381000</xdr:colOff>
      <xdr:row>0</xdr:row>
      <xdr:rowOff>0</xdr:rowOff>
    </xdr:from>
    <xdr:ext cx="714375" cy="238125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34415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381000</xdr:colOff>
      <xdr:row>5</xdr:row>
      <xdr:rowOff>9525</xdr:rowOff>
    </xdr:from>
    <xdr:ext cx="714375" cy="247650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34415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14</xdr:col>
      <xdr:colOff>333375</xdr:colOff>
      <xdr:row>0</xdr:row>
      <xdr:rowOff>0</xdr:rowOff>
    </xdr:from>
    <xdr:ext cx="1962150" cy="238125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058525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474D630-930E-47EF-BCF0-7730FAD4DC5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333375</xdr:colOff>
      <xdr:row>5</xdr:row>
      <xdr:rowOff>9525</xdr:rowOff>
    </xdr:from>
    <xdr:ext cx="1962150" cy="247650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058525" y="238125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D6A3903-3692-429A-AC94-E9C91B6841E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828675</xdr:colOff>
      <xdr:row>6</xdr:row>
      <xdr:rowOff>19050</xdr:rowOff>
    </xdr:from>
    <xdr:ext cx="9505950" cy="0"/>
    <xdr:sp macro="" textlink="">
      <xdr:nvSpPr>
        <xdr:cNvPr id="3136" name="Line 37"/>
        <xdr:cNvSpPr>
          <a:spLocks noChangeShapeType="1"/>
        </xdr:cNvSpPr>
      </xdr:nvSpPr>
      <xdr:spPr bwMode="auto">
        <a:xfrm>
          <a:off x="82867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371475</xdr:colOff>
      <xdr:row>7</xdr:row>
      <xdr:rowOff>38100</xdr:rowOff>
    </xdr:from>
    <xdr:ext cx="2609850" cy="257175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334625" y="952500"/>
          <a:ext cx="26098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47725" cy="228600"/>
    <xdr:sp macro="" textlink="A1">
      <xdr:nvSpPr>
        <xdr:cNvPr id="11" name="報表類別"/>
        <xdr:cNvSpPr>
          <a:spLocks noChangeArrowheads="1" noTextEdit="1"/>
        </xdr:cNvSpPr>
      </xdr:nvSpPr>
      <xdr:spPr bwMode="auto">
        <a:xfrm>
          <a:off x="13011150" y="0"/>
          <a:ext cx="8477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E46DBA-24BE-4959-954E-6E6D0E4B753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847725" cy="247650"/>
    <xdr:sp macro="" textlink="C1">
      <xdr:nvSpPr>
        <xdr:cNvPr id="12" name="報表週期"/>
        <xdr:cNvSpPr>
          <a:spLocks noChangeArrowheads="1" noTextEdit="1"/>
        </xdr:cNvSpPr>
      </xdr:nvSpPr>
      <xdr:spPr bwMode="auto">
        <a:xfrm>
          <a:off x="13011150" y="228600"/>
          <a:ext cx="847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F8413B82-7622-4467-B354-DC4CBC8F8F6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866775</xdr:colOff>
      <xdr:row>5</xdr:row>
      <xdr:rowOff>0</xdr:rowOff>
    </xdr:from>
    <xdr:ext cx="9525000" cy="247650"/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13877925" y="228600"/>
          <a:ext cx="95250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593A5AC-C49B-439C-982A-05AB8F2C235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27</xdr:col>
      <xdr:colOff>476250</xdr:colOff>
      <xdr:row>0</xdr:row>
      <xdr:rowOff>0</xdr:rowOff>
    </xdr:from>
    <xdr:ext cx="752475" cy="228600"/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23450550" y="0"/>
          <a:ext cx="7524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27</xdr:col>
      <xdr:colOff>476250</xdr:colOff>
      <xdr:row>5</xdr:row>
      <xdr:rowOff>0</xdr:rowOff>
    </xdr:from>
    <xdr:ext cx="752475" cy="247650"/>
    <xdr:sp macro="" textlink="">
      <xdr:nvSpPr>
        <xdr:cNvPr id="15" name="表號"/>
        <xdr:cNvSpPr>
          <a:spLocks noChangeArrowheads="1"/>
        </xdr:cNvSpPr>
      </xdr:nvSpPr>
      <xdr:spPr bwMode="auto">
        <a:xfrm>
          <a:off x="23450550" y="22860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28</xdr:col>
      <xdr:colOff>171450</xdr:colOff>
      <xdr:row>0</xdr:row>
      <xdr:rowOff>0</xdr:rowOff>
    </xdr:from>
    <xdr:ext cx="1962150" cy="228600"/>
    <xdr:sp macro="" textlink="B1">
      <xdr:nvSpPr>
        <xdr:cNvPr id="16" name="報表類別"/>
        <xdr:cNvSpPr>
          <a:spLocks noChangeArrowheads="1" noTextEdit="1"/>
        </xdr:cNvSpPr>
      </xdr:nvSpPr>
      <xdr:spPr bwMode="auto">
        <a:xfrm>
          <a:off x="2419350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84BD2D5-B076-4E93-85EF-292A6523601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28</xdr:col>
      <xdr:colOff>171450</xdr:colOff>
      <xdr:row>5</xdr:row>
      <xdr:rowOff>0</xdr:rowOff>
    </xdr:from>
    <xdr:ext cx="1962150" cy="247650"/>
    <xdr:sp macro="" textlink="E1">
      <xdr:nvSpPr>
        <xdr:cNvPr id="17" name="報表類別"/>
        <xdr:cNvSpPr>
          <a:spLocks noChangeArrowheads="1" noTextEdit="1"/>
        </xdr:cNvSpPr>
      </xdr:nvSpPr>
      <xdr:spPr bwMode="auto">
        <a:xfrm>
          <a:off x="24193500" y="22860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9E57100-FBAC-494E-91EE-12BECC67A01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838200</xdr:colOff>
      <xdr:row>6</xdr:row>
      <xdr:rowOff>19050</xdr:rowOff>
    </xdr:from>
    <xdr:ext cx="9591675" cy="0"/>
    <xdr:sp macro="" textlink="">
      <xdr:nvSpPr>
        <xdr:cNvPr id="3145" name="Line 74"/>
        <xdr:cNvSpPr>
          <a:spLocks noChangeShapeType="1"/>
        </xdr:cNvSpPr>
      </xdr:nvSpPr>
      <xdr:spPr bwMode="auto">
        <a:xfrm>
          <a:off x="13849350" y="476250"/>
          <a:ext cx="9591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27</xdr:col>
      <xdr:colOff>466725</xdr:colOff>
      <xdr:row>7</xdr:row>
      <xdr:rowOff>28575</xdr:rowOff>
    </xdr:from>
    <xdr:ext cx="2695575" cy="25717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23441025" y="942975"/>
          <a:ext cx="26955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838200" cy="228600"/>
    <xdr:sp macro="" textlink="A1">
      <xdr:nvSpPr>
        <xdr:cNvPr id="20" name="報表類別"/>
        <xdr:cNvSpPr>
          <a:spLocks noChangeArrowheads="1" noTextEdit="1"/>
        </xdr:cNvSpPr>
      </xdr:nvSpPr>
      <xdr:spPr bwMode="auto">
        <a:xfrm>
          <a:off x="26136600" y="0"/>
          <a:ext cx="8382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54DEF8D-8A4D-4748-AD08-02BF7F38FD2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838200" cy="247650"/>
    <xdr:sp macro="" textlink="C1">
      <xdr:nvSpPr>
        <xdr:cNvPr id="21" name="報表週期"/>
        <xdr:cNvSpPr>
          <a:spLocks noChangeArrowheads="1" noTextEdit="1"/>
        </xdr:cNvSpPr>
      </xdr:nvSpPr>
      <xdr:spPr bwMode="auto">
        <a:xfrm>
          <a:off x="26136600" y="228600"/>
          <a:ext cx="8382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9353D689-7DC2-4DE7-824D-C6BB0EB7091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847725</xdr:colOff>
      <xdr:row>5</xdr:row>
      <xdr:rowOff>0</xdr:rowOff>
    </xdr:from>
    <xdr:ext cx="9534525" cy="247650"/>
    <xdr:sp macro="" textlink="D1">
      <xdr:nvSpPr>
        <xdr:cNvPr id="22" name="報表類別"/>
        <xdr:cNvSpPr>
          <a:spLocks noChangeArrowheads="1" noTextEdit="1"/>
        </xdr:cNvSpPr>
      </xdr:nvSpPr>
      <xdr:spPr bwMode="auto">
        <a:xfrm>
          <a:off x="26984325" y="228600"/>
          <a:ext cx="95345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3FCC199-C6F3-4AA6-8212-8B62E083B75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40</xdr:col>
      <xdr:colOff>428625</xdr:colOff>
      <xdr:row>0</xdr:row>
      <xdr:rowOff>0</xdr:rowOff>
    </xdr:from>
    <xdr:ext cx="790575" cy="228600"/>
    <xdr:sp macro="" textlink="">
      <xdr:nvSpPr>
        <xdr:cNvPr id="23" name="編製機關"/>
        <xdr:cNvSpPr>
          <a:spLocks noChangeArrowheads="1"/>
        </xdr:cNvSpPr>
      </xdr:nvSpPr>
      <xdr:spPr bwMode="auto">
        <a:xfrm>
          <a:off x="36528375" y="0"/>
          <a:ext cx="7905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40</xdr:col>
      <xdr:colOff>428625</xdr:colOff>
      <xdr:row>5</xdr:row>
      <xdr:rowOff>0</xdr:rowOff>
    </xdr:from>
    <xdr:ext cx="790575" cy="247650"/>
    <xdr:sp macro="" textlink="">
      <xdr:nvSpPr>
        <xdr:cNvPr id="24" name="表號"/>
        <xdr:cNvSpPr>
          <a:spLocks noChangeArrowheads="1"/>
        </xdr:cNvSpPr>
      </xdr:nvSpPr>
      <xdr:spPr bwMode="auto">
        <a:xfrm>
          <a:off x="36528375" y="228600"/>
          <a:ext cx="790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41</xdr:col>
      <xdr:colOff>123825</xdr:colOff>
      <xdr:row>0</xdr:row>
      <xdr:rowOff>0</xdr:rowOff>
    </xdr:from>
    <xdr:ext cx="1895475" cy="228600"/>
    <xdr:sp macro="" textlink="B1">
      <xdr:nvSpPr>
        <xdr:cNvPr id="25" name="報表類別"/>
        <xdr:cNvSpPr>
          <a:spLocks noChangeArrowheads="1" noTextEdit="1"/>
        </xdr:cNvSpPr>
      </xdr:nvSpPr>
      <xdr:spPr bwMode="auto">
        <a:xfrm>
          <a:off x="37271325" y="0"/>
          <a:ext cx="18954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D90BDD7-E890-4B4A-9E88-CF3ECC26210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41</xdr:col>
      <xdr:colOff>123825</xdr:colOff>
      <xdr:row>5</xdr:row>
      <xdr:rowOff>0</xdr:rowOff>
    </xdr:from>
    <xdr:ext cx="1895475" cy="247650"/>
    <xdr:sp macro="" textlink="E1">
      <xdr:nvSpPr>
        <xdr:cNvPr id="26" name="報表類別"/>
        <xdr:cNvSpPr>
          <a:spLocks noChangeArrowheads="1" noTextEdit="1"/>
        </xdr:cNvSpPr>
      </xdr:nvSpPr>
      <xdr:spPr bwMode="auto">
        <a:xfrm>
          <a:off x="37271325" y="22860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03B4AC7-68F6-4F18-8343-B69CCA9E4E5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838200</xdr:colOff>
      <xdr:row>6</xdr:row>
      <xdr:rowOff>19050</xdr:rowOff>
    </xdr:from>
    <xdr:ext cx="9544050" cy="0"/>
    <xdr:sp macro="" textlink="">
      <xdr:nvSpPr>
        <xdr:cNvPr id="3154" name="Line 74"/>
        <xdr:cNvSpPr>
          <a:spLocks noChangeShapeType="1"/>
        </xdr:cNvSpPr>
      </xdr:nvSpPr>
      <xdr:spPr bwMode="auto">
        <a:xfrm>
          <a:off x="26974800" y="476250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40</xdr:col>
      <xdr:colOff>419100</xdr:colOff>
      <xdr:row>7</xdr:row>
      <xdr:rowOff>28575</xdr:rowOff>
    </xdr:from>
    <xdr:ext cx="2628900" cy="257175"/>
    <xdr:sp macro="" textlink="">
      <xdr:nvSpPr>
        <xdr:cNvPr id="28" name="報表類別"/>
        <xdr:cNvSpPr>
          <a:spLocks noChangeArrowheads="1"/>
        </xdr:cNvSpPr>
      </xdr:nvSpPr>
      <xdr:spPr bwMode="auto">
        <a:xfrm>
          <a:off x="36518850" y="942975"/>
          <a:ext cx="26289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40</xdr:col>
      <xdr:colOff>342900</xdr:colOff>
      <xdr:row>35</xdr:row>
      <xdr:rowOff>228600</xdr:rowOff>
    </xdr:from>
    <xdr:ext cx="2705100" cy="285750"/>
    <xdr:sp macro="" textlink="B4">
      <xdr:nvSpPr>
        <xdr:cNvPr id="29" name="報表類別"/>
        <xdr:cNvSpPr>
          <a:spLocks noChangeArrowheads="1" noTextEdit="1"/>
        </xdr:cNvSpPr>
      </xdr:nvSpPr>
      <xdr:spPr bwMode="auto">
        <a:xfrm>
          <a:off x="36442650" y="8848725"/>
          <a:ext cx="27051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F4151144-A288-4579-814D-9DA7ECB350EB}" type="TxLink">
            <a:rPr lang="zh-TW" altLang="en-US" sz="1200">
              <a:latin typeface="標楷體" pitchFamily="65" charset="-120"/>
              <a:ea typeface="標楷體" pitchFamily="65" charset="-120"/>
            </a:rPr>
            <a:t> 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F6F1868-EE46-4897-9C42-8B9F2EA9B1A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28675" cy="247650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38125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B863E65B-423A-45D7-89C4-936F6D93F89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847725</xdr:colOff>
      <xdr:row>5</xdr:row>
      <xdr:rowOff>9525</xdr:rowOff>
    </xdr:from>
    <xdr:ext cx="9496425" cy="24765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847725" y="238125"/>
          <a:ext cx="94964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C51ABF6-516A-43DA-AB62-80AA3CC4052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381000</xdr:colOff>
      <xdr:row>0</xdr:row>
      <xdr:rowOff>0</xdr:rowOff>
    </xdr:from>
    <xdr:ext cx="714375" cy="238125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34415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381000</xdr:colOff>
      <xdr:row>5</xdr:row>
      <xdr:rowOff>9525</xdr:rowOff>
    </xdr:from>
    <xdr:ext cx="714375" cy="247650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34415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14</xdr:col>
      <xdr:colOff>333375</xdr:colOff>
      <xdr:row>0</xdr:row>
      <xdr:rowOff>0</xdr:rowOff>
    </xdr:from>
    <xdr:ext cx="1962150" cy="238125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058525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004F770-49C8-43AA-87CF-5776DDF0251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333375</xdr:colOff>
      <xdr:row>5</xdr:row>
      <xdr:rowOff>9525</xdr:rowOff>
    </xdr:from>
    <xdr:ext cx="1962150" cy="247650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058525" y="238125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83C0E96-B4AE-4DCD-AF70-D0385FF94AA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828675</xdr:colOff>
      <xdr:row>6</xdr:row>
      <xdr:rowOff>19050</xdr:rowOff>
    </xdr:from>
    <xdr:ext cx="9505950" cy="0"/>
    <xdr:sp macro="" textlink="">
      <xdr:nvSpPr>
        <xdr:cNvPr id="4160" name="Line 37"/>
        <xdr:cNvSpPr>
          <a:spLocks noChangeShapeType="1"/>
        </xdr:cNvSpPr>
      </xdr:nvSpPr>
      <xdr:spPr bwMode="auto">
        <a:xfrm>
          <a:off x="82867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371475</xdr:colOff>
      <xdr:row>7</xdr:row>
      <xdr:rowOff>38100</xdr:rowOff>
    </xdr:from>
    <xdr:ext cx="2609850" cy="257175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334625" y="952500"/>
          <a:ext cx="26098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47725" cy="228600"/>
    <xdr:sp macro="" textlink="A1">
      <xdr:nvSpPr>
        <xdr:cNvPr id="11" name="報表類別"/>
        <xdr:cNvSpPr>
          <a:spLocks noChangeArrowheads="1" noTextEdit="1"/>
        </xdr:cNvSpPr>
      </xdr:nvSpPr>
      <xdr:spPr bwMode="auto">
        <a:xfrm>
          <a:off x="13011150" y="0"/>
          <a:ext cx="8477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F2EEDD7-D0F8-492C-97AE-0535E830AAD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847725" cy="247650"/>
    <xdr:sp macro="" textlink="C1">
      <xdr:nvSpPr>
        <xdr:cNvPr id="12" name="報表週期"/>
        <xdr:cNvSpPr>
          <a:spLocks noChangeArrowheads="1" noTextEdit="1"/>
        </xdr:cNvSpPr>
      </xdr:nvSpPr>
      <xdr:spPr bwMode="auto">
        <a:xfrm>
          <a:off x="13011150" y="228600"/>
          <a:ext cx="847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EEA54706-FA54-448E-9F4D-42725CC7F1B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866775</xdr:colOff>
      <xdr:row>5</xdr:row>
      <xdr:rowOff>0</xdr:rowOff>
    </xdr:from>
    <xdr:ext cx="9525000" cy="247650"/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13877925" y="228600"/>
          <a:ext cx="95250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FFC4E17-268C-4390-B5DC-B65CE7C8C25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27</xdr:col>
      <xdr:colOff>476250</xdr:colOff>
      <xdr:row>0</xdr:row>
      <xdr:rowOff>0</xdr:rowOff>
    </xdr:from>
    <xdr:ext cx="752475" cy="228600"/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23450550" y="0"/>
          <a:ext cx="7524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27</xdr:col>
      <xdr:colOff>476250</xdr:colOff>
      <xdr:row>5</xdr:row>
      <xdr:rowOff>0</xdr:rowOff>
    </xdr:from>
    <xdr:ext cx="752475" cy="247650"/>
    <xdr:sp macro="" textlink="">
      <xdr:nvSpPr>
        <xdr:cNvPr id="15" name="表號"/>
        <xdr:cNvSpPr>
          <a:spLocks noChangeArrowheads="1"/>
        </xdr:cNvSpPr>
      </xdr:nvSpPr>
      <xdr:spPr bwMode="auto">
        <a:xfrm>
          <a:off x="23450550" y="22860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28</xdr:col>
      <xdr:colOff>171450</xdr:colOff>
      <xdr:row>0</xdr:row>
      <xdr:rowOff>0</xdr:rowOff>
    </xdr:from>
    <xdr:ext cx="1962150" cy="228600"/>
    <xdr:sp macro="" textlink="B1">
      <xdr:nvSpPr>
        <xdr:cNvPr id="16" name="報表類別"/>
        <xdr:cNvSpPr>
          <a:spLocks noChangeArrowheads="1" noTextEdit="1"/>
        </xdr:cNvSpPr>
      </xdr:nvSpPr>
      <xdr:spPr bwMode="auto">
        <a:xfrm>
          <a:off x="2419350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ABD1AFE-A4DA-4FD8-A711-B09248C70B5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28</xdr:col>
      <xdr:colOff>171450</xdr:colOff>
      <xdr:row>5</xdr:row>
      <xdr:rowOff>0</xdr:rowOff>
    </xdr:from>
    <xdr:ext cx="1962150" cy="247650"/>
    <xdr:sp macro="" textlink="E1">
      <xdr:nvSpPr>
        <xdr:cNvPr id="17" name="報表類別"/>
        <xdr:cNvSpPr>
          <a:spLocks noChangeArrowheads="1" noTextEdit="1"/>
        </xdr:cNvSpPr>
      </xdr:nvSpPr>
      <xdr:spPr bwMode="auto">
        <a:xfrm>
          <a:off x="24193500" y="22860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047E909-3BAF-495A-8C10-023725008BA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838200</xdr:colOff>
      <xdr:row>6</xdr:row>
      <xdr:rowOff>19050</xdr:rowOff>
    </xdr:from>
    <xdr:ext cx="9591675" cy="0"/>
    <xdr:sp macro="" textlink="">
      <xdr:nvSpPr>
        <xdr:cNvPr id="4169" name="Line 74"/>
        <xdr:cNvSpPr>
          <a:spLocks noChangeShapeType="1"/>
        </xdr:cNvSpPr>
      </xdr:nvSpPr>
      <xdr:spPr bwMode="auto">
        <a:xfrm>
          <a:off x="13849350" y="476250"/>
          <a:ext cx="9591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27</xdr:col>
      <xdr:colOff>466725</xdr:colOff>
      <xdr:row>7</xdr:row>
      <xdr:rowOff>28575</xdr:rowOff>
    </xdr:from>
    <xdr:ext cx="2695575" cy="25717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23441025" y="942975"/>
          <a:ext cx="26955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838200" cy="228600"/>
    <xdr:sp macro="" textlink="A1">
      <xdr:nvSpPr>
        <xdr:cNvPr id="20" name="報表類別"/>
        <xdr:cNvSpPr>
          <a:spLocks noChangeArrowheads="1" noTextEdit="1"/>
        </xdr:cNvSpPr>
      </xdr:nvSpPr>
      <xdr:spPr bwMode="auto">
        <a:xfrm>
          <a:off x="26136600" y="0"/>
          <a:ext cx="8382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1D7F1AE-14F2-46A7-B419-17D1C54C922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838200" cy="247650"/>
    <xdr:sp macro="" textlink="C1">
      <xdr:nvSpPr>
        <xdr:cNvPr id="21" name="報表週期"/>
        <xdr:cNvSpPr>
          <a:spLocks noChangeArrowheads="1" noTextEdit="1"/>
        </xdr:cNvSpPr>
      </xdr:nvSpPr>
      <xdr:spPr bwMode="auto">
        <a:xfrm>
          <a:off x="26136600" y="228600"/>
          <a:ext cx="8382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985439F2-A404-4E12-9BAB-2EB4E647421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847725</xdr:colOff>
      <xdr:row>5</xdr:row>
      <xdr:rowOff>0</xdr:rowOff>
    </xdr:from>
    <xdr:ext cx="9534525" cy="247650"/>
    <xdr:sp macro="" textlink="D1">
      <xdr:nvSpPr>
        <xdr:cNvPr id="22" name="報表類別"/>
        <xdr:cNvSpPr>
          <a:spLocks noChangeArrowheads="1" noTextEdit="1"/>
        </xdr:cNvSpPr>
      </xdr:nvSpPr>
      <xdr:spPr bwMode="auto">
        <a:xfrm>
          <a:off x="26984325" y="228600"/>
          <a:ext cx="95345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FEAE4FD-D548-4C0F-B86F-3A0C2F24991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40</xdr:col>
      <xdr:colOff>428625</xdr:colOff>
      <xdr:row>0</xdr:row>
      <xdr:rowOff>0</xdr:rowOff>
    </xdr:from>
    <xdr:ext cx="790575" cy="228600"/>
    <xdr:sp macro="" textlink="">
      <xdr:nvSpPr>
        <xdr:cNvPr id="23" name="編製機關"/>
        <xdr:cNvSpPr>
          <a:spLocks noChangeArrowheads="1"/>
        </xdr:cNvSpPr>
      </xdr:nvSpPr>
      <xdr:spPr bwMode="auto">
        <a:xfrm>
          <a:off x="36528375" y="0"/>
          <a:ext cx="7905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40</xdr:col>
      <xdr:colOff>428625</xdr:colOff>
      <xdr:row>5</xdr:row>
      <xdr:rowOff>0</xdr:rowOff>
    </xdr:from>
    <xdr:ext cx="790575" cy="247650"/>
    <xdr:sp macro="" textlink="">
      <xdr:nvSpPr>
        <xdr:cNvPr id="24" name="表號"/>
        <xdr:cNvSpPr>
          <a:spLocks noChangeArrowheads="1"/>
        </xdr:cNvSpPr>
      </xdr:nvSpPr>
      <xdr:spPr bwMode="auto">
        <a:xfrm>
          <a:off x="36528375" y="228600"/>
          <a:ext cx="790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41</xdr:col>
      <xdr:colOff>123825</xdr:colOff>
      <xdr:row>0</xdr:row>
      <xdr:rowOff>0</xdr:rowOff>
    </xdr:from>
    <xdr:ext cx="1895475" cy="228600"/>
    <xdr:sp macro="" textlink="B1">
      <xdr:nvSpPr>
        <xdr:cNvPr id="25" name="報表類別"/>
        <xdr:cNvSpPr>
          <a:spLocks noChangeArrowheads="1" noTextEdit="1"/>
        </xdr:cNvSpPr>
      </xdr:nvSpPr>
      <xdr:spPr bwMode="auto">
        <a:xfrm>
          <a:off x="37271325" y="0"/>
          <a:ext cx="18954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BA3BF30-291F-4702-BC50-0DBF1191BF9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41</xdr:col>
      <xdr:colOff>123825</xdr:colOff>
      <xdr:row>5</xdr:row>
      <xdr:rowOff>0</xdr:rowOff>
    </xdr:from>
    <xdr:ext cx="1895475" cy="247650"/>
    <xdr:sp macro="" textlink="E1">
      <xdr:nvSpPr>
        <xdr:cNvPr id="26" name="報表類別"/>
        <xdr:cNvSpPr>
          <a:spLocks noChangeArrowheads="1" noTextEdit="1"/>
        </xdr:cNvSpPr>
      </xdr:nvSpPr>
      <xdr:spPr bwMode="auto">
        <a:xfrm>
          <a:off x="37271325" y="22860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EC7D16E-C5BC-4840-8285-DFD57952882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838200</xdr:colOff>
      <xdr:row>6</xdr:row>
      <xdr:rowOff>19050</xdr:rowOff>
    </xdr:from>
    <xdr:ext cx="9544050" cy="0"/>
    <xdr:sp macro="" textlink="">
      <xdr:nvSpPr>
        <xdr:cNvPr id="4178" name="Line 74"/>
        <xdr:cNvSpPr>
          <a:spLocks noChangeShapeType="1"/>
        </xdr:cNvSpPr>
      </xdr:nvSpPr>
      <xdr:spPr bwMode="auto">
        <a:xfrm>
          <a:off x="26974800" y="476250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40</xdr:col>
      <xdr:colOff>419100</xdr:colOff>
      <xdr:row>7</xdr:row>
      <xdr:rowOff>28575</xdr:rowOff>
    </xdr:from>
    <xdr:ext cx="2628900" cy="257175"/>
    <xdr:sp macro="" textlink="">
      <xdr:nvSpPr>
        <xdr:cNvPr id="28" name="報表類別"/>
        <xdr:cNvSpPr>
          <a:spLocks noChangeArrowheads="1"/>
        </xdr:cNvSpPr>
      </xdr:nvSpPr>
      <xdr:spPr bwMode="auto">
        <a:xfrm>
          <a:off x="36518850" y="942975"/>
          <a:ext cx="26289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40</xdr:col>
      <xdr:colOff>342900</xdr:colOff>
      <xdr:row>35</xdr:row>
      <xdr:rowOff>228600</xdr:rowOff>
    </xdr:from>
    <xdr:ext cx="2705100" cy="285750"/>
    <xdr:sp macro="" textlink="B4">
      <xdr:nvSpPr>
        <xdr:cNvPr id="29" name="報表類別"/>
        <xdr:cNvSpPr>
          <a:spLocks noChangeArrowheads="1" noTextEdit="1"/>
        </xdr:cNvSpPr>
      </xdr:nvSpPr>
      <xdr:spPr bwMode="auto">
        <a:xfrm>
          <a:off x="36442650" y="8848725"/>
          <a:ext cx="27051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F5006459-635C-48E7-A663-15398F2B2D3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民國113年 1月 8日 16:52:50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zoomScale="85" zoomScaleNormal="85" workbookViewId="0" topLeftCell="A5"/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43</v>
      </c>
      <c r="B1" s="6" t="s">
        <v>27</v>
      </c>
      <c r="C1" s="6" t="s">
        <v>28</v>
      </c>
      <c r="D1" s="6" t="s">
        <v>29</v>
      </c>
      <c r="E1" s="45" t="s">
        <v>30</v>
      </c>
      <c r="F1" s="5" t="s">
        <v>31</v>
      </c>
    </row>
    <row r="2" spans="1:6" s="5" customFormat="1" ht="31.5" customHeight="1" hidden="1">
      <c r="A2" s="6" t="s">
        <v>43</v>
      </c>
      <c r="B2" s="6" t="s">
        <v>27</v>
      </c>
      <c r="C2" s="6" t="s">
        <v>28</v>
      </c>
      <c r="D2" s="6" t="s">
        <v>29</v>
      </c>
      <c r="E2" s="45" t="s">
        <v>30</v>
      </c>
      <c r="F2" s="5" t="s">
        <v>31</v>
      </c>
    </row>
    <row r="3" spans="1:6" s="5" customFormat="1" ht="31.5" customHeight="1" hidden="1">
      <c r="A3" s="6" t="s">
        <v>43</v>
      </c>
      <c r="B3" s="6" t="s">
        <v>27</v>
      </c>
      <c r="C3" s="6" t="s">
        <v>28</v>
      </c>
      <c r="D3" s="6" t="s">
        <v>29</v>
      </c>
      <c r="E3" s="45" t="s">
        <v>30</v>
      </c>
      <c r="F3" s="5" t="s">
        <v>31</v>
      </c>
    </row>
    <row r="4" spans="1:4" s="5" customFormat="1" ht="28.5" customHeight="1" hidden="1">
      <c r="A4" s="7"/>
      <c r="B4" s="7"/>
      <c r="C4" s="7"/>
      <c r="D4" s="6"/>
    </row>
    <row r="5" spans="1:17" s="2" customFormat="1" ht="18" customHeight="1">
      <c r="A5" s="72"/>
      <c r="B5" s="72"/>
      <c r="C5" s="72"/>
      <c r="D5" s="7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72"/>
      <c r="B6" s="72"/>
      <c r="C6" s="72"/>
      <c r="D6" s="72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79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 t="s">
        <v>44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 t="s">
        <v>47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ht="24" customHeight="1" thickBot="1">
      <c r="A8" s="81" t="str">
        <f>F1</f>
        <v>中華民國112年第4季( 10月至12月 )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 t="str">
        <f>F2</f>
        <v>中華民國112年第4季( 10月至12月 )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 t="str">
        <f>F3</f>
        <v>中華民國112年第4季( 10月至12月 )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s="1" customFormat="1" ht="20.1" customHeight="1">
      <c r="A9" s="70" t="s">
        <v>2</v>
      </c>
      <c r="B9" s="71"/>
      <c r="C9" s="76" t="s">
        <v>3</v>
      </c>
      <c r="D9" s="77"/>
      <c r="E9" s="77"/>
      <c r="F9" s="77"/>
      <c r="G9" s="78" t="s">
        <v>0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70" t="s">
        <v>2</v>
      </c>
      <c r="S9" s="71"/>
      <c r="T9" s="60" t="s">
        <v>0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70" t="s">
        <v>2</v>
      </c>
      <c r="AF9" s="71"/>
      <c r="AG9" s="60" t="s">
        <v>0</v>
      </c>
      <c r="AH9" s="61"/>
      <c r="AI9" s="61"/>
      <c r="AJ9" s="61"/>
      <c r="AK9" s="61"/>
      <c r="AL9" s="61"/>
      <c r="AM9" s="61"/>
      <c r="AN9" s="61"/>
      <c r="AO9" s="61"/>
      <c r="AP9" s="61"/>
      <c r="AQ9" s="61"/>
    </row>
    <row r="10" spans="1:43" s="1" customFormat="1" ht="20.1" customHeight="1">
      <c r="A10" s="72"/>
      <c r="B10" s="73"/>
      <c r="C10" s="62" t="s">
        <v>1</v>
      </c>
      <c r="D10" s="64" t="s">
        <v>4</v>
      </c>
      <c r="E10" s="64" t="s">
        <v>5</v>
      </c>
      <c r="F10" s="64" t="s">
        <v>6</v>
      </c>
      <c r="G10" s="66" t="s">
        <v>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/>
      <c r="S10" s="73"/>
      <c r="T10" s="68" t="s">
        <v>5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2"/>
      <c r="AF10" s="73"/>
      <c r="AG10" s="68" t="s">
        <v>6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s="1" customFormat="1" ht="39.9" customHeight="1" thickBot="1">
      <c r="A11" s="74"/>
      <c r="B11" s="75"/>
      <c r="C11" s="63"/>
      <c r="D11" s="65"/>
      <c r="E11" s="65"/>
      <c r="F11" s="65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74"/>
      <c r="S11" s="75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74"/>
      <c r="AF11" s="75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59" t="s">
        <v>39</v>
      </c>
      <c r="B12" s="17" t="s">
        <v>17</v>
      </c>
      <c r="C12" s="33">
        <v>12580</v>
      </c>
      <c r="D12" s="37">
        <v>66</v>
      </c>
      <c r="E12" s="37">
        <v>1419</v>
      </c>
      <c r="F12" s="37">
        <v>11095</v>
      </c>
      <c r="G12" s="37">
        <v>68</v>
      </c>
      <c r="H12" s="41">
        <v>0</v>
      </c>
      <c r="I12" s="41">
        <v>0</v>
      </c>
      <c r="J12" s="37">
        <v>1</v>
      </c>
      <c r="K12" s="37">
        <v>1</v>
      </c>
      <c r="L12" s="41">
        <v>0</v>
      </c>
      <c r="M12" s="37">
        <v>1</v>
      </c>
      <c r="N12" s="37">
        <v>19</v>
      </c>
      <c r="O12" s="37">
        <v>14</v>
      </c>
      <c r="P12" s="37">
        <v>18</v>
      </c>
      <c r="Q12" s="37">
        <v>14</v>
      </c>
      <c r="R12" s="59" t="s">
        <v>39</v>
      </c>
      <c r="S12" s="17" t="s">
        <v>17</v>
      </c>
      <c r="T12" s="33">
        <v>2357</v>
      </c>
      <c r="U12" s="37">
        <v>115</v>
      </c>
      <c r="V12" s="37">
        <v>235</v>
      </c>
      <c r="W12" s="37">
        <v>327</v>
      </c>
      <c r="X12" s="37">
        <v>147</v>
      </c>
      <c r="Y12" s="37">
        <v>50</v>
      </c>
      <c r="Z12" s="37">
        <v>246</v>
      </c>
      <c r="AA12" s="37">
        <v>491</v>
      </c>
      <c r="AB12" s="37">
        <v>164</v>
      </c>
      <c r="AC12" s="37">
        <v>488</v>
      </c>
      <c r="AD12" s="37">
        <v>94</v>
      </c>
      <c r="AE12" s="59" t="s">
        <v>39</v>
      </c>
      <c r="AF12" s="17" t="s">
        <v>17</v>
      </c>
      <c r="AG12" s="33">
        <v>26416</v>
      </c>
      <c r="AH12" s="37">
        <v>2233</v>
      </c>
      <c r="AI12" s="37">
        <v>4233</v>
      </c>
      <c r="AJ12" s="37">
        <v>4454</v>
      </c>
      <c r="AK12" s="37">
        <v>3170</v>
      </c>
      <c r="AL12" s="37">
        <v>1401</v>
      </c>
      <c r="AM12" s="37">
        <v>3686</v>
      </c>
      <c r="AN12" s="37">
        <v>4431</v>
      </c>
      <c r="AO12" s="37">
        <v>843</v>
      </c>
      <c r="AP12" s="37">
        <v>1787</v>
      </c>
      <c r="AQ12" s="46">
        <v>178</v>
      </c>
    </row>
    <row r="13" spans="1:43" s="1" customFormat="1" ht="21" customHeight="1">
      <c r="A13" s="56"/>
      <c r="B13" s="18" t="s">
        <v>18</v>
      </c>
      <c r="C13" s="34">
        <v>7373</v>
      </c>
      <c r="D13" s="38">
        <v>46</v>
      </c>
      <c r="E13" s="38">
        <v>953</v>
      </c>
      <c r="F13" s="38">
        <v>6374</v>
      </c>
      <c r="G13" s="38">
        <v>47</v>
      </c>
      <c r="H13" s="42">
        <v>0</v>
      </c>
      <c r="I13" s="42">
        <v>0</v>
      </c>
      <c r="J13" s="38">
        <v>1</v>
      </c>
      <c r="K13" s="38">
        <v>1</v>
      </c>
      <c r="L13" s="42">
        <v>0</v>
      </c>
      <c r="M13" s="42">
        <v>0</v>
      </c>
      <c r="N13" s="38">
        <v>12</v>
      </c>
      <c r="O13" s="38">
        <v>9</v>
      </c>
      <c r="P13" s="38">
        <v>12</v>
      </c>
      <c r="Q13" s="38">
        <v>12</v>
      </c>
      <c r="R13" s="56"/>
      <c r="S13" s="18" t="s">
        <v>18</v>
      </c>
      <c r="T13" s="34">
        <v>1424</v>
      </c>
      <c r="U13" s="38">
        <v>52</v>
      </c>
      <c r="V13" s="38">
        <v>131</v>
      </c>
      <c r="W13" s="38">
        <v>177</v>
      </c>
      <c r="X13" s="38">
        <v>68</v>
      </c>
      <c r="Y13" s="38">
        <v>16</v>
      </c>
      <c r="Z13" s="38">
        <v>110</v>
      </c>
      <c r="AA13" s="38">
        <v>312</v>
      </c>
      <c r="AB13" s="38">
        <v>125</v>
      </c>
      <c r="AC13" s="38">
        <v>369</v>
      </c>
      <c r="AD13" s="38">
        <v>64</v>
      </c>
      <c r="AE13" s="56"/>
      <c r="AF13" s="18" t="s">
        <v>18</v>
      </c>
      <c r="AG13" s="34">
        <v>13419</v>
      </c>
      <c r="AH13" s="38">
        <v>1152</v>
      </c>
      <c r="AI13" s="38">
        <v>2200</v>
      </c>
      <c r="AJ13" s="38">
        <v>2176</v>
      </c>
      <c r="AK13" s="38">
        <v>1521</v>
      </c>
      <c r="AL13" s="38">
        <v>515</v>
      </c>
      <c r="AM13" s="38">
        <v>1404</v>
      </c>
      <c r="AN13" s="38">
        <v>2559</v>
      </c>
      <c r="AO13" s="38">
        <v>598</v>
      </c>
      <c r="AP13" s="38">
        <v>1200</v>
      </c>
      <c r="AQ13" s="47">
        <v>94</v>
      </c>
    </row>
    <row r="14" spans="1:43" s="1" customFormat="1" ht="21" customHeight="1">
      <c r="A14" s="57"/>
      <c r="B14" s="18" t="s">
        <v>19</v>
      </c>
      <c r="C14" s="34">
        <v>5207</v>
      </c>
      <c r="D14" s="38">
        <v>20</v>
      </c>
      <c r="E14" s="38">
        <v>466</v>
      </c>
      <c r="F14" s="38">
        <v>4721</v>
      </c>
      <c r="G14" s="38">
        <v>21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38">
        <v>1</v>
      </c>
      <c r="N14" s="38">
        <v>7</v>
      </c>
      <c r="O14" s="38">
        <v>5</v>
      </c>
      <c r="P14" s="38">
        <v>6</v>
      </c>
      <c r="Q14" s="38">
        <v>2</v>
      </c>
      <c r="R14" s="57"/>
      <c r="S14" s="18" t="s">
        <v>19</v>
      </c>
      <c r="T14" s="34">
        <v>933</v>
      </c>
      <c r="U14" s="38">
        <v>63</v>
      </c>
      <c r="V14" s="38">
        <v>104</v>
      </c>
      <c r="W14" s="38">
        <v>150</v>
      </c>
      <c r="X14" s="38">
        <v>79</v>
      </c>
      <c r="Y14" s="38">
        <v>34</v>
      </c>
      <c r="Z14" s="38">
        <v>136</v>
      </c>
      <c r="AA14" s="38">
        <v>179</v>
      </c>
      <c r="AB14" s="38">
        <v>39</v>
      </c>
      <c r="AC14" s="38">
        <v>119</v>
      </c>
      <c r="AD14" s="38">
        <v>30</v>
      </c>
      <c r="AE14" s="57"/>
      <c r="AF14" s="18" t="s">
        <v>19</v>
      </c>
      <c r="AG14" s="34">
        <v>12997</v>
      </c>
      <c r="AH14" s="38">
        <v>1081</v>
      </c>
      <c r="AI14" s="38">
        <v>2033</v>
      </c>
      <c r="AJ14" s="38">
        <v>2278</v>
      </c>
      <c r="AK14" s="38">
        <v>1649</v>
      </c>
      <c r="AL14" s="38">
        <v>886</v>
      </c>
      <c r="AM14" s="38">
        <v>2282</v>
      </c>
      <c r="AN14" s="38">
        <v>1872</v>
      </c>
      <c r="AO14" s="38">
        <v>245</v>
      </c>
      <c r="AP14" s="38">
        <v>587</v>
      </c>
      <c r="AQ14" s="47">
        <v>84</v>
      </c>
    </row>
    <row r="15" spans="1:43" s="1" customFormat="1" ht="21" customHeight="1">
      <c r="A15" s="55" t="s">
        <v>20</v>
      </c>
      <c r="B15" s="18" t="s">
        <v>17</v>
      </c>
      <c r="C15" s="34">
        <v>2806</v>
      </c>
      <c r="D15" s="38">
        <v>12</v>
      </c>
      <c r="E15" s="38">
        <v>432</v>
      </c>
      <c r="F15" s="38">
        <v>2362</v>
      </c>
      <c r="G15" s="38">
        <v>13</v>
      </c>
      <c r="H15" s="42">
        <v>0</v>
      </c>
      <c r="I15" s="42">
        <v>0</v>
      </c>
      <c r="J15" s="42">
        <v>0</v>
      </c>
      <c r="K15" s="38">
        <v>1</v>
      </c>
      <c r="L15" s="42">
        <v>0</v>
      </c>
      <c r="M15" s="42">
        <v>0</v>
      </c>
      <c r="N15" s="38">
        <v>3</v>
      </c>
      <c r="O15" s="38">
        <v>4</v>
      </c>
      <c r="P15" s="38">
        <v>3</v>
      </c>
      <c r="Q15" s="38">
        <v>2</v>
      </c>
      <c r="R15" s="55" t="s">
        <v>20</v>
      </c>
      <c r="S15" s="18" t="s">
        <v>17</v>
      </c>
      <c r="T15" s="34">
        <v>688</v>
      </c>
      <c r="U15" s="38">
        <v>28</v>
      </c>
      <c r="V15" s="38">
        <v>61</v>
      </c>
      <c r="W15" s="38">
        <v>87</v>
      </c>
      <c r="X15" s="38">
        <v>55</v>
      </c>
      <c r="Y15" s="38">
        <v>12</v>
      </c>
      <c r="Z15" s="38">
        <v>67</v>
      </c>
      <c r="AA15" s="38">
        <v>145</v>
      </c>
      <c r="AB15" s="38">
        <v>49</v>
      </c>
      <c r="AC15" s="38">
        <v>148</v>
      </c>
      <c r="AD15" s="38">
        <v>36</v>
      </c>
      <c r="AE15" s="55" t="s">
        <v>20</v>
      </c>
      <c r="AF15" s="18" t="s">
        <v>17</v>
      </c>
      <c r="AG15" s="34">
        <v>5199</v>
      </c>
      <c r="AH15" s="38">
        <v>321</v>
      </c>
      <c r="AI15" s="38">
        <v>779</v>
      </c>
      <c r="AJ15" s="38">
        <v>856</v>
      </c>
      <c r="AK15" s="38">
        <v>673</v>
      </c>
      <c r="AL15" s="38">
        <v>241</v>
      </c>
      <c r="AM15" s="38">
        <v>691</v>
      </c>
      <c r="AN15" s="38">
        <v>949</v>
      </c>
      <c r="AO15" s="38">
        <v>187</v>
      </c>
      <c r="AP15" s="38">
        <v>457</v>
      </c>
      <c r="AQ15" s="47">
        <v>45</v>
      </c>
    </row>
    <row r="16" spans="1:43" s="1" customFormat="1" ht="21" customHeight="1">
      <c r="A16" s="56"/>
      <c r="B16" s="18" t="s">
        <v>18</v>
      </c>
      <c r="C16" s="34">
        <v>1521</v>
      </c>
      <c r="D16" s="38">
        <v>5</v>
      </c>
      <c r="E16" s="38">
        <v>281</v>
      </c>
      <c r="F16" s="38">
        <v>1235</v>
      </c>
      <c r="G16" s="38">
        <v>6</v>
      </c>
      <c r="H16" s="42">
        <v>0</v>
      </c>
      <c r="I16" s="42">
        <v>0</v>
      </c>
      <c r="J16" s="42">
        <v>0</v>
      </c>
      <c r="K16" s="38">
        <v>1</v>
      </c>
      <c r="L16" s="42">
        <v>0</v>
      </c>
      <c r="M16" s="42">
        <v>0</v>
      </c>
      <c r="N16" s="38">
        <v>1</v>
      </c>
      <c r="O16" s="38">
        <v>3</v>
      </c>
      <c r="P16" s="42">
        <v>0</v>
      </c>
      <c r="Q16" s="38">
        <v>1</v>
      </c>
      <c r="R16" s="56"/>
      <c r="S16" s="18" t="s">
        <v>18</v>
      </c>
      <c r="T16" s="34">
        <v>413</v>
      </c>
      <c r="U16" s="38">
        <v>13</v>
      </c>
      <c r="V16" s="38">
        <v>37</v>
      </c>
      <c r="W16" s="38">
        <v>47</v>
      </c>
      <c r="X16" s="38">
        <v>25</v>
      </c>
      <c r="Y16" s="38">
        <v>3</v>
      </c>
      <c r="Z16" s="38">
        <v>29</v>
      </c>
      <c r="AA16" s="38">
        <v>90</v>
      </c>
      <c r="AB16" s="38">
        <v>39</v>
      </c>
      <c r="AC16" s="38">
        <v>109</v>
      </c>
      <c r="AD16" s="38">
        <v>21</v>
      </c>
      <c r="AE16" s="56"/>
      <c r="AF16" s="18" t="s">
        <v>18</v>
      </c>
      <c r="AG16" s="34">
        <v>2535</v>
      </c>
      <c r="AH16" s="38">
        <v>163</v>
      </c>
      <c r="AI16" s="38">
        <v>405</v>
      </c>
      <c r="AJ16" s="38">
        <v>410</v>
      </c>
      <c r="AK16" s="38">
        <v>312</v>
      </c>
      <c r="AL16" s="38">
        <v>91</v>
      </c>
      <c r="AM16" s="38">
        <v>247</v>
      </c>
      <c r="AN16" s="38">
        <v>486</v>
      </c>
      <c r="AO16" s="38">
        <v>126</v>
      </c>
      <c r="AP16" s="38">
        <v>274</v>
      </c>
      <c r="AQ16" s="47">
        <v>21</v>
      </c>
    </row>
    <row r="17" spans="1:43" s="1" customFormat="1" ht="21" customHeight="1">
      <c r="A17" s="57"/>
      <c r="B17" s="18" t="s">
        <v>19</v>
      </c>
      <c r="C17" s="34">
        <v>1285</v>
      </c>
      <c r="D17" s="38">
        <v>7</v>
      </c>
      <c r="E17" s="38">
        <v>151</v>
      </c>
      <c r="F17" s="38">
        <v>1127</v>
      </c>
      <c r="G17" s="38">
        <v>7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38">
        <v>2</v>
      </c>
      <c r="O17" s="38">
        <v>1</v>
      </c>
      <c r="P17" s="38">
        <v>3</v>
      </c>
      <c r="Q17" s="38">
        <v>1</v>
      </c>
      <c r="R17" s="57"/>
      <c r="S17" s="18" t="s">
        <v>19</v>
      </c>
      <c r="T17" s="34">
        <v>275</v>
      </c>
      <c r="U17" s="38">
        <v>15</v>
      </c>
      <c r="V17" s="38">
        <v>24</v>
      </c>
      <c r="W17" s="38">
        <v>40</v>
      </c>
      <c r="X17" s="38">
        <v>30</v>
      </c>
      <c r="Y17" s="38">
        <v>9</v>
      </c>
      <c r="Z17" s="38">
        <v>38</v>
      </c>
      <c r="AA17" s="38">
        <v>55</v>
      </c>
      <c r="AB17" s="38">
        <v>10</v>
      </c>
      <c r="AC17" s="38">
        <v>39</v>
      </c>
      <c r="AD17" s="38">
        <v>15</v>
      </c>
      <c r="AE17" s="57"/>
      <c r="AF17" s="18" t="s">
        <v>19</v>
      </c>
      <c r="AG17" s="34">
        <v>2664</v>
      </c>
      <c r="AH17" s="38">
        <v>158</v>
      </c>
      <c r="AI17" s="38">
        <v>374</v>
      </c>
      <c r="AJ17" s="38">
        <v>446</v>
      </c>
      <c r="AK17" s="38">
        <v>361</v>
      </c>
      <c r="AL17" s="38">
        <v>150</v>
      </c>
      <c r="AM17" s="38">
        <v>444</v>
      </c>
      <c r="AN17" s="38">
        <v>463</v>
      </c>
      <c r="AO17" s="38">
        <v>61</v>
      </c>
      <c r="AP17" s="38">
        <v>183</v>
      </c>
      <c r="AQ17" s="47">
        <v>24</v>
      </c>
    </row>
    <row r="18" spans="1:43" s="1" customFormat="1" ht="21" customHeight="1">
      <c r="A18" s="55" t="s">
        <v>21</v>
      </c>
      <c r="B18" s="18" t="s">
        <v>17</v>
      </c>
      <c r="C18" s="34">
        <v>2100</v>
      </c>
      <c r="D18" s="38">
        <v>12</v>
      </c>
      <c r="E18" s="38">
        <v>175</v>
      </c>
      <c r="F18" s="38">
        <v>1913</v>
      </c>
      <c r="G18" s="38">
        <v>12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8">
        <v>5</v>
      </c>
      <c r="O18" s="38">
        <v>1</v>
      </c>
      <c r="P18" s="38">
        <v>6</v>
      </c>
      <c r="Q18" s="42">
        <v>0</v>
      </c>
      <c r="R18" s="55" t="s">
        <v>21</v>
      </c>
      <c r="S18" s="18" t="s">
        <v>17</v>
      </c>
      <c r="T18" s="34">
        <v>279</v>
      </c>
      <c r="U18" s="38">
        <v>16</v>
      </c>
      <c r="V18" s="38">
        <v>32</v>
      </c>
      <c r="W18" s="38">
        <v>35</v>
      </c>
      <c r="X18" s="38">
        <v>8</v>
      </c>
      <c r="Y18" s="38">
        <v>7</v>
      </c>
      <c r="Z18" s="38">
        <v>29</v>
      </c>
      <c r="AA18" s="38">
        <v>62</v>
      </c>
      <c r="AB18" s="38">
        <v>18</v>
      </c>
      <c r="AC18" s="38">
        <v>63</v>
      </c>
      <c r="AD18" s="38">
        <v>9</v>
      </c>
      <c r="AE18" s="55" t="s">
        <v>21</v>
      </c>
      <c r="AF18" s="18" t="s">
        <v>17</v>
      </c>
      <c r="AG18" s="34">
        <v>4055</v>
      </c>
      <c r="AH18" s="38">
        <v>317</v>
      </c>
      <c r="AI18" s="38">
        <v>609</v>
      </c>
      <c r="AJ18" s="38">
        <v>677</v>
      </c>
      <c r="AK18" s="38">
        <v>476</v>
      </c>
      <c r="AL18" s="38">
        <v>218</v>
      </c>
      <c r="AM18" s="38">
        <v>527</v>
      </c>
      <c r="AN18" s="38">
        <v>701</v>
      </c>
      <c r="AO18" s="38">
        <v>147</v>
      </c>
      <c r="AP18" s="38">
        <v>350</v>
      </c>
      <c r="AQ18" s="47">
        <v>33</v>
      </c>
    </row>
    <row r="19" spans="1:43" s="1" customFormat="1" ht="21" customHeight="1">
      <c r="A19" s="56"/>
      <c r="B19" s="18" t="s">
        <v>18</v>
      </c>
      <c r="C19" s="34">
        <v>1168</v>
      </c>
      <c r="D19" s="38">
        <v>9</v>
      </c>
      <c r="E19" s="38">
        <v>120</v>
      </c>
      <c r="F19" s="38">
        <v>1039</v>
      </c>
      <c r="G19" s="38">
        <v>9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8">
        <v>3</v>
      </c>
      <c r="O19" s="42">
        <v>0</v>
      </c>
      <c r="P19" s="38">
        <v>6</v>
      </c>
      <c r="Q19" s="42">
        <v>0</v>
      </c>
      <c r="R19" s="56"/>
      <c r="S19" s="18" t="s">
        <v>18</v>
      </c>
      <c r="T19" s="34">
        <v>173</v>
      </c>
      <c r="U19" s="38">
        <v>5</v>
      </c>
      <c r="V19" s="38">
        <v>18</v>
      </c>
      <c r="W19" s="38">
        <v>21</v>
      </c>
      <c r="X19" s="38">
        <v>5</v>
      </c>
      <c r="Y19" s="38">
        <v>1</v>
      </c>
      <c r="Z19" s="38">
        <v>14</v>
      </c>
      <c r="AA19" s="38">
        <v>38</v>
      </c>
      <c r="AB19" s="38">
        <v>13</v>
      </c>
      <c r="AC19" s="38">
        <v>51</v>
      </c>
      <c r="AD19" s="38">
        <v>7</v>
      </c>
      <c r="AE19" s="56"/>
      <c r="AF19" s="18" t="s">
        <v>18</v>
      </c>
      <c r="AG19" s="34">
        <v>2056</v>
      </c>
      <c r="AH19" s="38">
        <v>161</v>
      </c>
      <c r="AI19" s="38">
        <v>324</v>
      </c>
      <c r="AJ19" s="38">
        <v>324</v>
      </c>
      <c r="AK19" s="38">
        <v>240</v>
      </c>
      <c r="AL19" s="38">
        <v>88</v>
      </c>
      <c r="AM19" s="38">
        <v>183</v>
      </c>
      <c r="AN19" s="38">
        <v>387</v>
      </c>
      <c r="AO19" s="38">
        <v>104</v>
      </c>
      <c r="AP19" s="38">
        <v>229</v>
      </c>
      <c r="AQ19" s="47">
        <v>16</v>
      </c>
    </row>
    <row r="20" spans="1:43" s="1" customFormat="1" ht="21" customHeight="1">
      <c r="A20" s="57"/>
      <c r="B20" s="18" t="s">
        <v>19</v>
      </c>
      <c r="C20" s="34">
        <v>932</v>
      </c>
      <c r="D20" s="38">
        <v>3</v>
      </c>
      <c r="E20" s="38">
        <v>55</v>
      </c>
      <c r="F20" s="38">
        <v>874</v>
      </c>
      <c r="G20" s="38">
        <v>3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38">
        <v>2</v>
      </c>
      <c r="O20" s="38">
        <v>1</v>
      </c>
      <c r="P20" s="42">
        <v>0</v>
      </c>
      <c r="Q20" s="42">
        <v>0</v>
      </c>
      <c r="R20" s="57"/>
      <c r="S20" s="18" t="s">
        <v>19</v>
      </c>
      <c r="T20" s="34">
        <v>106</v>
      </c>
      <c r="U20" s="38">
        <v>11</v>
      </c>
      <c r="V20" s="38">
        <v>14</v>
      </c>
      <c r="W20" s="38">
        <v>14</v>
      </c>
      <c r="X20" s="38">
        <v>3</v>
      </c>
      <c r="Y20" s="38">
        <v>6</v>
      </c>
      <c r="Z20" s="38">
        <v>15</v>
      </c>
      <c r="AA20" s="38">
        <v>24</v>
      </c>
      <c r="AB20" s="38">
        <v>5</v>
      </c>
      <c r="AC20" s="38">
        <v>12</v>
      </c>
      <c r="AD20" s="38">
        <v>2</v>
      </c>
      <c r="AE20" s="57"/>
      <c r="AF20" s="18" t="s">
        <v>19</v>
      </c>
      <c r="AG20" s="34">
        <v>1999</v>
      </c>
      <c r="AH20" s="38">
        <v>156</v>
      </c>
      <c r="AI20" s="38">
        <v>285</v>
      </c>
      <c r="AJ20" s="38">
        <v>353</v>
      </c>
      <c r="AK20" s="38">
        <v>236</v>
      </c>
      <c r="AL20" s="38">
        <v>130</v>
      </c>
      <c r="AM20" s="38">
        <v>344</v>
      </c>
      <c r="AN20" s="38">
        <v>314</v>
      </c>
      <c r="AO20" s="38">
        <v>43</v>
      </c>
      <c r="AP20" s="38">
        <v>121</v>
      </c>
      <c r="AQ20" s="47">
        <v>17</v>
      </c>
    </row>
    <row r="21" spans="1:43" s="1" customFormat="1" ht="21" customHeight="1">
      <c r="A21" s="55" t="s">
        <v>22</v>
      </c>
      <c r="B21" s="18" t="s">
        <v>17</v>
      </c>
      <c r="C21" s="34">
        <v>801</v>
      </c>
      <c r="D21" s="42">
        <v>0</v>
      </c>
      <c r="E21" s="38">
        <v>59</v>
      </c>
      <c r="F21" s="38">
        <v>742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55" t="s">
        <v>22</v>
      </c>
      <c r="S21" s="18" t="s">
        <v>17</v>
      </c>
      <c r="T21" s="34">
        <v>100</v>
      </c>
      <c r="U21" s="38">
        <v>4</v>
      </c>
      <c r="V21" s="38">
        <v>11</v>
      </c>
      <c r="W21" s="38">
        <v>15</v>
      </c>
      <c r="X21" s="38">
        <v>5</v>
      </c>
      <c r="Y21" s="38">
        <v>2</v>
      </c>
      <c r="Z21" s="38">
        <v>7</v>
      </c>
      <c r="AA21" s="38">
        <v>26</v>
      </c>
      <c r="AB21" s="38">
        <v>6</v>
      </c>
      <c r="AC21" s="38">
        <v>20</v>
      </c>
      <c r="AD21" s="38">
        <v>4</v>
      </c>
      <c r="AE21" s="55" t="s">
        <v>22</v>
      </c>
      <c r="AF21" s="18" t="s">
        <v>17</v>
      </c>
      <c r="AG21" s="34">
        <v>1834</v>
      </c>
      <c r="AH21" s="38">
        <v>141</v>
      </c>
      <c r="AI21" s="38">
        <v>291</v>
      </c>
      <c r="AJ21" s="38">
        <v>337</v>
      </c>
      <c r="AK21" s="38">
        <v>237</v>
      </c>
      <c r="AL21" s="38">
        <v>73</v>
      </c>
      <c r="AM21" s="38">
        <v>262</v>
      </c>
      <c r="AN21" s="38">
        <v>327</v>
      </c>
      <c r="AO21" s="38">
        <v>62</v>
      </c>
      <c r="AP21" s="38">
        <v>94</v>
      </c>
      <c r="AQ21" s="47">
        <v>10</v>
      </c>
    </row>
    <row r="22" spans="1:43" s="1" customFormat="1" ht="21" customHeight="1">
      <c r="A22" s="56"/>
      <c r="B22" s="18" t="s">
        <v>18</v>
      </c>
      <c r="C22" s="34">
        <v>516</v>
      </c>
      <c r="D22" s="42">
        <v>0</v>
      </c>
      <c r="E22" s="38">
        <v>40</v>
      </c>
      <c r="F22" s="38">
        <v>476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56"/>
      <c r="S22" s="18" t="s">
        <v>18</v>
      </c>
      <c r="T22" s="34">
        <v>67</v>
      </c>
      <c r="U22" s="38">
        <v>1</v>
      </c>
      <c r="V22" s="38">
        <v>7</v>
      </c>
      <c r="W22" s="38">
        <v>10</v>
      </c>
      <c r="X22" s="38">
        <v>5</v>
      </c>
      <c r="Y22" s="38">
        <v>1</v>
      </c>
      <c r="Z22" s="38">
        <v>6</v>
      </c>
      <c r="AA22" s="38">
        <v>15</v>
      </c>
      <c r="AB22" s="38">
        <v>6</v>
      </c>
      <c r="AC22" s="38">
        <v>14</v>
      </c>
      <c r="AD22" s="38">
        <v>2</v>
      </c>
      <c r="AE22" s="56"/>
      <c r="AF22" s="18" t="s">
        <v>18</v>
      </c>
      <c r="AG22" s="34">
        <v>982</v>
      </c>
      <c r="AH22" s="38">
        <v>71</v>
      </c>
      <c r="AI22" s="38">
        <v>159</v>
      </c>
      <c r="AJ22" s="38">
        <v>167</v>
      </c>
      <c r="AK22" s="38">
        <v>106</v>
      </c>
      <c r="AL22" s="38">
        <v>31</v>
      </c>
      <c r="AM22" s="38">
        <v>106</v>
      </c>
      <c r="AN22" s="38">
        <v>214</v>
      </c>
      <c r="AO22" s="38">
        <v>51</v>
      </c>
      <c r="AP22" s="38">
        <v>71</v>
      </c>
      <c r="AQ22" s="47">
        <v>6</v>
      </c>
    </row>
    <row r="23" spans="1:43" s="1" customFormat="1" ht="21" customHeight="1">
      <c r="A23" s="57"/>
      <c r="B23" s="18" t="s">
        <v>19</v>
      </c>
      <c r="C23" s="34">
        <v>285</v>
      </c>
      <c r="D23" s="42">
        <v>0</v>
      </c>
      <c r="E23" s="38">
        <v>19</v>
      </c>
      <c r="F23" s="38">
        <v>266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7"/>
      <c r="S23" s="18" t="s">
        <v>19</v>
      </c>
      <c r="T23" s="34">
        <v>33</v>
      </c>
      <c r="U23" s="38">
        <v>3</v>
      </c>
      <c r="V23" s="38">
        <v>4</v>
      </c>
      <c r="W23" s="38">
        <v>5</v>
      </c>
      <c r="X23" s="42">
        <v>0</v>
      </c>
      <c r="Y23" s="38">
        <v>1</v>
      </c>
      <c r="Z23" s="38">
        <v>1</v>
      </c>
      <c r="AA23" s="38">
        <v>11</v>
      </c>
      <c r="AB23" s="42">
        <v>0</v>
      </c>
      <c r="AC23" s="38">
        <v>6</v>
      </c>
      <c r="AD23" s="38">
        <v>2</v>
      </c>
      <c r="AE23" s="57"/>
      <c r="AF23" s="18" t="s">
        <v>19</v>
      </c>
      <c r="AG23" s="34">
        <v>852</v>
      </c>
      <c r="AH23" s="38">
        <v>70</v>
      </c>
      <c r="AI23" s="38">
        <v>132</v>
      </c>
      <c r="AJ23" s="38">
        <v>170</v>
      </c>
      <c r="AK23" s="38">
        <v>131</v>
      </c>
      <c r="AL23" s="38">
        <v>42</v>
      </c>
      <c r="AM23" s="38">
        <v>156</v>
      </c>
      <c r="AN23" s="38">
        <v>113</v>
      </c>
      <c r="AO23" s="38">
        <v>11</v>
      </c>
      <c r="AP23" s="38">
        <v>23</v>
      </c>
      <c r="AQ23" s="47">
        <v>4</v>
      </c>
    </row>
    <row r="24" spans="1:43" s="1" customFormat="1" ht="21" customHeight="1">
      <c r="A24" s="55" t="s">
        <v>23</v>
      </c>
      <c r="B24" s="18" t="s">
        <v>17</v>
      </c>
      <c r="C24" s="34">
        <v>1609</v>
      </c>
      <c r="D24" s="38">
        <v>6</v>
      </c>
      <c r="E24" s="38">
        <v>147</v>
      </c>
      <c r="F24" s="38">
        <v>1456</v>
      </c>
      <c r="G24" s="38">
        <v>6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38">
        <v>1</v>
      </c>
      <c r="N24" s="38">
        <v>2</v>
      </c>
      <c r="O24" s="38">
        <v>1</v>
      </c>
      <c r="P24" s="38">
        <v>2</v>
      </c>
      <c r="Q24" s="42">
        <v>0</v>
      </c>
      <c r="R24" s="55" t="s">
        <v>23</v>
      </c>
      <c r="S24" s="18" t="s">
        <v>17</v>
      </c>
      <c r="T24" s="34">
        <v>259</v>
      </c>
      <c r="U24" s="38">
        <v>22</v>
      </c>
      <c r="V24" s="38">
        <v>34</v>
      </c>
      <c r="W24" s="38">
        <v>42</v>
      </c>
      <c r="X24" s="38">
        <v>10</v>
      </c>
      <c r="Y24" s="38">
        <v>6</v>
      </c>
      <c r="Z24" s="38">
        <v>24</v>
      </c>
      <c r="AA24" s="38">
        <v>46</v>
      </c>
      <c r="AB24" s="38">
        <v>18</v>
      </c>
      <c r="AC24" s="38">
        <v>53</v>
      </c>
      <c r="AD24" s="38">
        <v>4</v>
      </c>
      <c r="AE24" s="55" t="s">
        <v>23</v>
      </c>
      <c r="AF24" s="18" t="s">
        <v>17</v>
      </c>
      <c r="AG24" s="34">
        <v>3560</v>
      </c>
      <c r="AH24" s="38">
        <v>307</v>
      </c>
      <c r="AI24" s="38">
        <v>586</v>
      </c>
      <c r="AJ24" s="38">
        <v>563</v>
      </c>
      <c r="AK24" s="38">
        <v>419</v>
      </c>
      <c r="AL24" s="38">
        <v>202</v>
      </c>
      <c r="AM24" s="38">
        <v>535</v>
      </c>
      <c r="AN24" s="38">
        <v>605</v>
      </c>
      <c r="AO24" s="38">
        <v>94</v>
      </c>
      <c r="AP24" s="38">
        <v>224</v>
      </c>
      <c r="AQ24" s="47">
        <v>25</v>
      </c>
    </row>
    <row r="25" spans="1:43" s="1" customFormat="1" ht="21" customHeight="1">
      <c r="A25" s="56"/>
      <c r="B25" s="18" t="s">
        <v>18</v>
      </c>
      <c r="C25" s="34">
        <v>981</v>
      </c>
      <c r="D25" s="38">
        <v>3</v>
      </c>
      <c r="E25" s="38">
        <v>108</v>
      </c>
      <c r="F25" s="38">
        <v>870</v>
      </c>
      <c r="G25" s="38">
        <v>3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8">
        <v>1</v>
      </c>
      <c r="O25" s="42">
        <v>0</v>
      </c>
      <c r="P25" s="38">
        <v>2</v>
      </c>
      <c r="Q25" s="42">
        <v>0</v>
      </c>
      <c r="R25" s="56"/>
      <c r="S25" s="18" t="s">
        <v>18</v>
      </c>
      <c r="T25" s="34">
        <v>169</v>
      </c>
      <c r="U25" s="38">
        <v>11</v>
      </c>
      <c r="V25" s="38">
        <v>22</v>
      </c>
      <c r="W25" s="38">
        <v>21</v>
      </c>
      <c r="X25" s="38">
        <v>5</v>
      </c>
      <c r="Y25" s="38">
        <v>2</v>
      </c>
      <c r="Z25" s="38">
        <v>7</v>
      </c>
      <c r="AA25" s="38">
        <v>39</v>
      </c>
      <c r="AB25" s="38">
        <v>16</v>
      </c>
      <c r="AC25" s="38">
        <v>43</v>
      </c>
      <c r="AD25" s="38">
        <v>3</v>
      </c>
      <c r="AE25" s="56"/>
      <c r="AF25" s="18" t="s">
        <v>18</v>
      </c>
      <c r="AG25" s="34">
        <v>1868</v>
      </c>
      <c r="AH25" s="38">
        <v>172</v>
      </c>
      <c r="AI25" s="38">
        <v>316</v>
      </c>
      <c r="AJ25" s="38">
        <v>284</v>
      </c>
      <c r="AK25" s="38">
        <v>206</v>
      </c>
      <c r="AL25" s="38">
        <v>72</v>
      </c>
      <c r="AM25" s="38">
        <v>222</v>
      </c>
      <c r="AN25" s="38">
        <v>363</v>
      </c>
      <c r="AO25" s="38">
        <v>66</v>
      </c>
      <c r="AP25" s="38">
        <v>156</v>
      </c>
      <c r="AQ25" s="47">
        <v>11</v>
      </c>
    </row>
    <row r="26" spans="1:43" s="1" customFormat="1" ht="21" customHeight="1">
      <c r="A26" s="57"/>
      <c r="B26" s="18" t="s">
        <v>19</v>
      </c>
      <c r="C26" s="34">
        <v>628</v>
      </c>
      <c r="D26" s="38">
        <v>3</v>
      </c>
      <c r="E26" s="38">
        <v>39</v>
      </c>
      <c r="F26" s="38">
        <v>586</v>
      </c>
      <c r="G26" s="38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38">
        <v>1</v>
      </c>
      <c r="N26" s="38">
        <v>1</v>
      </c>
      <c r="O26" s="38">
        <v>1</v>
      </c>
      <c r="P26" s="42">
        <v>0</v>
      </c>
      <c r="Q26" s="42">
        <v>0</v>
      </c>
      <c r="R26" s="57"/>
      <c r="S26" s="18" t="s">
        <v>19</v>
      </c>
      <c r="T26" s="34">
        <v>90</v>
      </c>
      <c r="U26" s="38">
        <v>11</v>
      </c>
      <c r="V26" s="38">
        <v>12</v>
      </c>
      <c r="W26" s="38">
        <v>21</v>
      </c>
      <c r="X26" s="38">
        <v>5</v>
      </c>
      <c r="Y26" s="38">
        <v>4</v>
      </c>
      <c r="Z26" s="38">
        <v>17</v>
      </c>
      <c r="AA26" s="38">
        <v>7</v>
      </c>
      <c r="AB26" s="38">
        <v>2</v>
      </c>
      <c r="AC26" s="38">
        <v>10</v>
      </c>
      <c r="AD26" s="38">
        <v>1</v>
      </c>
      <c r="AE26" s="57"/>
      <c r="AF26" s="18" t="s">
        <v>19</v>
      </c>
      <c r="AG26" s="34">
        <v>1692</v>
      </c>
      <c r="AH26" s="38">
        <v>135</v>
      </c>
      <c r="AI26" s="38">
        <v>270</v>
      </c>
      <c r="AJ26" s="38">
        <v>279</v>
      </c>
      <c r="AK26" s="38">
        <v>213</v>
      </c>
      <c r="AL26" s="38">
        <v>130</v>
      </c>
      <c r="AM26" s="38">
        <v>313</v>
      </c>
      <c r="AN26" s="38">
        <v>242</v>
      </c>
      <c r="AO26" s="38">
        <v>28</v>
      </c>
      <c r="AP26" s="38">
        <v>68</v>
      </c>
      <c r="AQ26" s="47">
        <v>14</v>
      </c>
    </row>
    <row r="27" spans="1:43" s="1" customFormat="1" ht="21" customHeight="1">
      <c r="A27" s="55" t="s">
        <v>24</v>
      </c>
      <c r="B27" s="18" t="s">
        <v>17</v>
      </c>
      <c r="C27" s="34">
        <v>1045</v>
      </c>
      <c r="D27" s="38">
        <v>2</v>
      </c>
      <c r="E27" s="38">
        <v>102</v>
      </c>
      <c r="F27" s="38">
        <v>941</v>
      </c>
      <c r="G27" s="38">
        <v>2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8">
        <v>1</v>
      </c>
      <c r="P27" s="42">
        <v>0</v>
      </c>
      <c r="Q27" s="38">
        <v>1</v>
      </c>
      <c r="R27" s="55" t="s">
        <v>24</v>
      </c>
      <c r="S27" s="18" t="s">
        <v>17</v>
      </c>
      <c r="T27" s="34">
        <v>196</v>
      </c>
      <c r="U27" s="38">
        <v>17</v>
      </c>
      <c r="V27" s="38">
        <v>24</v>
      </c>
      <c r="W27" s="38">
        <v>29</v>
      </c>
      <c r="X27" s="38">
        <v>10</v>
      </c>
      <c r="Y27" s="38">
        <v>7</v>
      </c>
      <c r="Z27" s="38">
        <v>23</v>
      </c>
      <c r="AA27" s="38">
        <v>38</v>
      </c>
      <c r="AB27" s="38">
        <v>14</v>
      </c>
      <c r="AC27" s="38">
        <v>29</v>
      </c>
      <c r="AD27" s="38">
        <v>5</v>
      </c>
      <c r="AE27" s="55" t="s">
        <v>24</v>
      </c>
      <c r="AF27" s="18" t="s">
        <v>17</v>
      </c>
      <c r="AG27" s="34">
        <v>2305</v>
      </c>
      <c r="AH27" s="38">
        <v>191</v>
      </c>
      <c r="AI27" s="38">
        <v>394</v>
      </c>
      <c r="AJ27" s="38">
        <v>381</v>
      </c>
      <c r="AK27" s="38">
        <v>261</v>
      </c>
      <c r="AL27" s="38">
        <v>110</v>
      </c>
      <c r="AM27" s="38">
        <v>362</v>
      </c>
      <c r="AN27" s="38">
        <v>373</v>
      </c>
      <c r="AO27" s="38">
        <v>77</v>
      </c>
      <c r="AP27" s="38">
        <v>147</v>
      </c>
      <c r="AQ27" s="47">
        <v>9</v>
      </c>
    </row>
    <row r="28" spans="1:43" s="1" customFormat="1" ht="21" customHeight="1">
      <c r="A28" s="56"/>
      <c r="B28" s="18" t="s">
        <v>18</v>
      </c>
      <c r="C28" s="34">
        <v>597</v>
      </c>
      <c r="D28" s="38">
        <v>1</v>
      </c>
      <c r="E28" s="38">
        <v>64</v>
      </c>
      <c r="F28" s="38">
        <v>532</v>
      </c>
      <c r="G28" s="38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38">
        <v>1</v>
      </c>
      <c r="R28" s="56"/>
      <c r="S28" s="18" t="s">
        <v>18</v>
      </c>
      <c r="T28" s="34">
        <v>107</v>
      </c>
      <c r="U28" s="38">
        <v>9</v>
      </c>
      <c r="V28" s="38">
        <v>11</v>
      </c>
      <c r="W28" s="38">
        <v>13</v>
      </c>
      <c r="X28" s="38">
        <v>5</v>
      </c>
      <c r="Y28" s="38">
        <v>2</v>
      </c>
      <c r="Z28" s="38">
        <v>7</v>
      </c>
      <c r="AA28" s="38">
        <v>26</v>
      </c>
      <c r="AB28" s="38">
        <v>7</v>
      </c>
      <c r="AC28" s="38">
        <v>23</v>
      </c>
      <c r="AD28" s="38">
        <v>4</v>
      </c>
      <c r="AE28" s="56"/>
      <c r="AF28" s="18" t="s">
        <v>18</v>
      </c>
      <c r="AG28" s="34">
        <v>1128</v>
      </c>
      <c r="AH28" s="38">
        <v>89</v>
      </c>
      <c r="AI28" s="38">
        <v>194</v>
      </c>
      <c r="AJ28" s="38">
        <v>179</v>
      </c>
      <c r="AK28" s="38">
        <v>132</v>
      </c>
      <c r="AL28" s="38">
        <v>30</v>
      </c>
      <c r="AM28" s="38">
        <v>136</v>
      </c>
      <c r="AN28" s="38">
        <v>215</v>
      </c>
      <c r="AO28" s="38">
        <v>44</v>
      </c>
      <c r="AP28" s="38">
        <v>103</v>
      </c>
      <c r="AQ28" s="47">
        <v>6</v>
      </c>
    </row>
    <row r="29" spans="1:43" s="1" customFormat="1" ht="21" customHeight="1">
      <c r="A29" s="57"/>
      <c r="B29" s="18" t="s">
        <v>19</v>
      </c>
      <c r="C29" s="34">
        <v>448</v>
      </c>
      <c r="D29" s="38">
        <v>1</v>
      </c>
      <c r="E29" s="38">
        <v>38</v>
      </c>
      <c r="F29" s="38">
        <v>409</v>
      </c>
      <c r="G29" s="38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8">
        <v>1</v>
      </c>
      <c r="P29" s="42">
        <v>0</v>
      </c>
      <c r="Q29" s="42">
        <v>0</v>
      </c>
      <c r="R29" s="57"/>
      <c r="S29" s="18" t="s">
        <v>19</v>
      </c>
      <c r="T29" s="34">
        <v>89</v>
      </c>
      <c r="U29" s="38">
        <v>8</v>
      </c>
      <c r="V29" s="38">
        <v>13</v>
      </c>
      <c r="W29" s="38">
        <v>16</v>
      </c>
      <c r="X29" s="38">
        <v>5</v>
      </c>
      <c r="Y29" s="38">
        <v>5</v>
      </c>
      <c r="Z29" s="38">
        <v>16</v>
      </c>
      <c r="AA29" s="38">
        <v>12</v>
      </c>
      <c r="AB29" s="38">
        <v>7</v>
      </c>
      <c r="AC29" s="38">
        <v>6</v>
      </c>
      <c r="AD29" s="38">
        <v>1</v>
      </c>
      <c r="AE29" s="57"/>
      <c r="AF29" s="18" t="s">
        <v>19</v>
      </c>
      <c r="AG29" s="34">
        <v>1177</v>
      </c>
      <c r="AH29" s="38">
        <v>102</v>
      </c>
      <c r="AI29" s="38">
        <v>200</v>
      </c>
      <c r="AJ29" s="38">
        <v>202</v>
      </c>
      <c r="AK29" s="38">
        <v>129</v>
      </c>
      <c r="AL29" s="38">
        <v>80</v>
      </c>
      <c r="AM29" s="38">
        <v>226</v>
      </c>
      <c r="AN29" s="38">
        <v>158</v>
      </c>
      <c r="AO29" s="38">
        <v>33</v>
      </c>
      <c r="AP29" s="38">
        <v>44</v>
      </c>
      <c r="AQ29" s="47">
        <v>3</v>
      </c>
    </row>
    <row r="30" spans="1:43" s="1" customFormat="1" ht="21" customHeight="1">
      <c r="A30" s="55" t="s">
        <v>25</v>
      </c>
      <c r="B30" s="18" t="s">
        <v>17</v>
      </c>
      <c r="C30" s="34">
        <v>623</v>
      </c>
      <c r="D30" s="38">
        <v>1</v>
      </c>
      <c r="E30" s="38">
        <v>33</v>
      </c>
      <c r="F30" s="38">
        <v>589</v>
      </c>
      <c r="G30" s="38">
        <v>1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38">
        <v>1</v>
      </c>
      <c r="O30" s="42">
        <v>0</v>
      </c>
      <c r="P30" s="42">
        <v>0</v>
      </c>
      <c r="Q30" s="42">
        <v>0</v>
      </c>
      <c r="R30" s="55" t="s">
        <v>25</v>
      </c>
      <c r="S30" s="18" t="s">
        <v>17</v>
      </c>
      <c r="T30" s="34">
        <v>58</v>
      </c>
      <c r="U30" s="38">
        <v>1</v>
      </c>
      <c r="V30" s="38">
        <v>8</v>
      </c>
      <c r="W30" s="38">
        <v>12</v>
      </c>
      <c r="X30" s="38">
        <v>3</v>
      </c>
      <c r="Y30" s="38">
        <v>1</v>
      </c>
      <c r="Z30" s="38">
        <v>7</v>
      </c>
      <c r="AA30" s="38">
        <v>8</v>
      </c>
      <c r="AB30" s="38">
        <v>2</v>
      </c>
      <c r="AC30" s="38">
        <v>8</v>
      </c>
      <c r="AD30" s="38">
        <v>8</v>
      </c>
      <c r="AE30" s="55" t="s">
        <v>25</v>
      </c>
      <c r="AF30" s="18" t="s">
        <v>17</v>
      </c>
      <c r="AG30" s="34">
        <v>1569</v>
      </c>
      <c r="AH30" s="38">
        <v>160</v>
      </c>
      <c r="AI30" s="38">
        <v>275</v>
      </c>
      <c r="AJ30" s="38">
        <v>267</v>
      </c>
      <c r="AK30" s="38">
        <v>160</v>
      </c>
      <c r="AL30" s="38">
        <v>102</v>
      </c>
      <c r="AM30" s="38">
        <v>227</v>
      </c>
      <c r="AN30" s="38">
        <v>225</v>
      </c>
      <c r="AO30" s="38">
        <v>50</v>
      </c>
      <c r="AP30" s="38">
        <v>94</v>
      </c>
      <c r="AQ30" s="47">
        <v>9</v>
      </c>
    </row>
    <row r="31" spans="1:43" s="1" customFormat="1" ht="21" customHeight="1">
      <c r="A31" s="56"/>
      <c r="B31" s="18" t="s">
        <v>18</v>
      </c>
      <c r="C31" s="34">
        <v>376</v>
      </c>
      <c r="D31" s="42">
        <v>0</v>
      </c>
      <c r="E31" s="38">
        <v>21</v>
      </c>
      <c r="F31" s="38">
        <v>355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56"/>
      <c r="S31" s="18" t="s">
        <v>18</v>
      </c>
      <c r="T31" s="34">
        <v>34</v>
      </c>
      <c r="U31" s="38">
        <v>1</v>
      </c>
      <c r="V31" s="38">
        <v>5</v>
      </c>
      <c r="W31" s="38">
        <v>4</v>
      </c>
      <c r="X31" s="38">
        <v>3</v>
      </c>
      <c r="Y31" s="42">
        <v>0</v>
      </c>
      <c r="Z31" s="38">
        <v>2</v>
      </c>
      <c r="AA31" s="38">
        <v>5</v>
      </c>
      <c r="AB31" s="38">
        <v>2</v>
      </c>
      <c r="AC31" s="38">
        <v>5</v>
      </c>
      <c r="AD31" s="38">
        <v>7</v>
      </c>
      <c r="AE31" s="56"/>
      <c r="AF31" s="18" t="s">
        <v>18</v>
      </c>
      <c r="AG31" s="34">
        <v>785</v>
      </c>
      <c r="AH31" s="38">
        <v>74</v>
      </c>
      <c r="AI31" s="38">
        <v>137</v>
      </c>
      <c r="AJ31" s="38">
        <v>132</v>
      </c>
      <c r="AK31" s="38">
        <v>79</v>
      </c>
      <c r="AL31" s="38">
        <v>35</v>
      </c>
      <c r="AM31" s="38">
        <v>85</v>
      </c>
      <c r="AN31" s="38">
        <v>138</v>
      </c>
      <c r="AO31" s="38">
        <v>33</v>
      </c>
      <c r="AP31" s="38">
        <v>66</v>
      </c>
      <c r="AQ31" s="47">
        <v>6</v>
      </c>
    </row>
    <row r="32" spans="1:43" s="1" customFormat="1" ht="21" customHeight="1">
      <c r="A32" s="57"/>
      <c r="B32" s="18" t="s">
        <v>19</v>
      </c>
      <c r="C32" s="34">
        <v>247</v>
      </c>
      <c r="D32" s="38">
        <v>1</v>
      </c>
      <c r="E32" s="38">
        <v>12</v>
      </c>
      <c r="F32" s="38">
        <v>234</v>
      </c>
      <c r="G32" s="38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8">
        <v>1</v>
      </c>
      <c r="O32" s="42">
        <v>0</v>
      </c>
      <c r="P32" s="42">
        <v>0</v>
      </c>
      <c r="Q32" s="42">
        <v>0</v>
      </c>
      <c r="R32" s="57"/>
      <c r="S32" s="18" t="s">
        <v>19</v>
      </c>
      <c r="T32" s="34">
        <v>24</v>
      </c>
      <c r="U32" s="42">
        <v>0</v>
      </c>
      <c r="V32" s="38">
        <v>3</v>
      </c>
      <c r="W32" s="38">
        <v>8</v>
      </c>
      <c r="X32" s="42">
        <v>0</v>
      </c>
      <c r="Y32" s="38">
        <v>1</v>
      </c>
      <c r="Z32" s="38">
        <v>5</v>
      </c>
      <c r="AA32" s="38">
        <v>3</v>
      </c>
      <c r="AB32" s="42">
        <v>0</v>
      </c>
      <c r="AC32" s="38">
        <v>3</v>
      </c>
      <c r="AD32" s="38">
        <v>1</v>
      </c>
      <c r="AE32" s="57"/>
      <c r="AF32" s="18" t="s">
        <v>19</v>
      </c>
      <c r="AG32" s="34">
        <v>784</v>
      </c>
      <c r="AH32" s="38">
        <v>86</v>
      </c>
      <c r="AI32" s="38">
        <v>138</v>
      </c>
      <c r="AJ32" s="38">
        <v>135</v>
      </c>
      <c r="AK32" s="38">
        <v>81</v>
      </c>
      <c r="AL32" s="38">
        <v>67</v>
      </c>
      <c r="AM32" s="38">
        <v>142</v>
      </c>
      <c r="AN32" s="38">
        <v>87</v>
      </c>
      <c r="AO32" s="38">
        <v>17</v>
      </c>
      <c r="AP32" s="38">
        <v>28</v>
      </c>
      <c r="AQ32" s="47">
        <v>3</v>
      </c>
    </row>
    <row r="33" spans="1:43" s="1" customFormat="1" ht="21" customHeight="1">
      <c r="A33" s="55" t="s">
        <v>26</v>
      </c>
      <c r="B33" s="18" t="s">
        <v>17</v>
      </c>
      <c r="C33" s="34">
        <v>638</v>
      </c>
      <c r="D33" s="38">
        <v>3</v>
      </c>
      <c r="E33" s="38">
        <v>88</v>
      </c>
      <c r="F33" s="38">
        <v>547</v>
      </c>
      <c r="G33" s="38">
        <v>3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38">
        <v>1</v>
      </c>
      <c r="O33" s="38">
        <v>1</v>
      </c>
      <c r="P33" s="42">
        <v>0</v>
      </c>
      <c r="Q33" s="38">
        <v>1</v>
      </c>
      <c r="R33" s="55" t="s">
        <v>26</v>
      </c>
      <c r="S33" s="18" t="s">
        <v>17</v>
      </c>
      <c r="T33" s="34">
        <v>132</v>
      </c>
      <c r="U33" s="38">
        <v>5</v>
      </c>
      <c r="V33" s="38">
        <v>11</v>
      </c>
      <c r="W33" s="38">
        <v>18</v>
      </c>
      <c r="X33" s="38">
        <v>2</v>
      </c>
      <c r="Y33" s="38">
        <v>3</v>
      </c>
      <c r="Z33" s="38">
        <v>14</v>
      </c>
      <c r="AA33" s="38">
        <v>31</v>
      </c>
      <c r="AB33" s="38">
        <v>11</v>
      </c>
      <c r="AC33" s="38">
        <v>31</v>
      </c>
      <c r="AD33" s="38">
        <v>6</v>
      </c>
      <c r="AE33" s="55" t="s">
        <v>26</v>
      </c>
      <c r="AF33" s="18" t="s">
        <v>17</v>
      </c>
      <c r="AG33" s="34">
        <v>1325</v>
      </c>
      <c r="AH33" s="38">
        <v>93</v>
      </c>
      <c r="AI33" s="38">
        <v>192</v>
      </c>
      <c r="AJ33" s="38">
        <v>262</v>
      </c>
      <c r="AK33" s="38">
        <v>165</v>
      </c>
      <c r="AL33" s="38">
        <v>54</v>
      </c>
      <c r="AM33" s="38">
        <v>183</v>
      </c>
      <c r="AN33" s="38">
        <v>251</v>
      </c>
      <c r="AO33" s="38">
        <v>25</v>
      </c>
      <c r="AP33" s="38">
        <v>94</v>
      </c>
      <c r="AQ33" s="47">
        <v>6</v>
      </c>
    </row>
    <row r="34" spans="1:43" s="1" customFormat="1" ht="21" customHeight="1">
      <c r="A34" s="56"/>
      <c r="B34" s="19" t="s">
        <v>18</v>
      </c>
      <c r="C34" s="35">
        <v>368</v>
      </c>
      <c r="D34" s="39">
        <v>3</v>
      </c>
      <c r="E34" s="39">
        <v>58</v>
      </c>
      <c r="F34" s="39">
        <v>307</v>
      </c>
      <c r="G34" s="39">
        <v>3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39">
        <v>1</v>
      </c>
      <c r="O34" s="39">
        <v>1</v>
      </c>
      <c r="P34" s="43">
        <v>0</v>
      </c>
      <c r="Q34" s="39">
        <v>1</v>
      </c>
      <c r="R34" s="56"/>
      <c r="S34" s="19" t="s">
        <v>18</v>
      </c>
      <c r="T34" s="35">
        <v>79</v>
      </c>
      <c r="U34" s="39">
        <v>1</v>
      </c>
      <c r="V34" s="39">
        <v>7</v>
      </c>
      <c r="W34" s="39">
        <v>11</v>
      </c>
      <c r="X34" s="43">
        <v>0</v>
      </c>
      <c r="Y34" s="39">
        <v>1</v>
      </c>
      <c r="Z34" s="39">
        <v>5</v>
      </c>
      <c r="AA34" s="39">
        <v>19</v>
      </c>
      <c r="AB34" s="39">
        <v>8</v>
      </c>
      <c r="AC34" s="39">
        <v>22</v>
      </c>
      <c r="AD34" s="39">
        <v>5</v>
      </c>
      <c r="AE34" s="56"/>
      <c r="AF34" s="19" t="s">
        <v>18</v>
      </c>
      <c r="AG34" s="35">
        <v>658</v>
      </c>
      <c r="AH34" s="39">
        <v>55</v>
      </c>
      <c r="AI34" s="39">
        <v>95</v>
      </c>
      <c r="AJ34" s="39">
        <v>122</v>
      </c>
      <c r="AK34" s="39">
        <v>86</v>
      </c>
      <c r="AL34" s="39">
        <v>18</v>
      </c>
      <c r="AM34" s="39">
        <v>61</v>
      </c>
      <c r="AN34" s="39">
        <v>139</v>
      </c>
      <c r="AO34" s="39">
        <v>19</v>
      </c>
      <c r="AP34" s="39">
        <v>61</v>
      </c>
      <c r="AQ34" s="48">
        <v>2</v>
      </c>
    </row>
    <row r="35" spans="1:43" s="1" customFormat="1" ht="21" customHeight="1" thickBot="1">
      <c r="A35" s="58"/>
      <c r="B35" s="20" t="s">
        <v>19</v>
      </c>
      <c r="C35" s="36">
        <v>270</v>
      </c>
      <c r="D35" s="44">
        <v>0</v>
      </c>
      <c r="E35" s="40">
        <v>30</v>
      </c>
      <c r="F35" s="40">
        <v>240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58"/>
      <c r="S35" s="20" t="s">
        <v>19</v>
      </c>
      <c r="T35" s="36">
        <v>53</v>
      </c>
      <c r="U35" s="40">
        <v>4</v>
      </c>
      <c r="V35" s="40">
        <v>4</v>
      </c>
      <c r="W35" s="40">
        <v>7</v>
      </c>
      <c r="X35" s="40">
        <v>2</v>
      </c>
      <c r="Y35" s="40">
        <v>2</v>
      </c>
      <c r="Z35" s="40">
        <v>9</v>
      </c>
      <c r="AA35" s="40">
        <v>12</v>
      </c>
      <c r="AB35" s="40">
        <v>3</v>
      </c>
      <c r="AC35" s="40">
        <v>9</v>
      </c>
      <c r="AD35" s="40">
        <v>1</v>
      </c>
      <c r="AE35" s="58"/>
      <c r="AF35" s="20" t="s">
        <v>19</v>
      </c>
      <c r="AG35" s="36">
        <v>667</v>
      </c>
      <c r="AH35" s="40">
        <v>38</v>
      </c>
      <c r="AI35" s="40">
        <v>97</v>
      </c>
      <c r="AJ35" s="40">
        <v>140</v>
      </c>
      <c r="AK35" s="40">
        <v>79</v>
      </c>
      <c r="AL35" s="40">
        <v>36</v>
      </c>
      <c r="AM35" s="40">
        <v>122</v>
      </c>
      <c r="AN35" s="40">
        <v>112</v>
      </c>
      <c r="AO35" s="40">
        <v>6</v>
      </c>
      <c r="AP35" s="40">
        <v>33</v>
      </c>
      <c r="AQ35" s="49">
        <v>4</v>
      </c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53" t="str">
        <f>IF(LEN(A4)&gt;0,"**本表「合計、男、女」與表10720-01-02-2按身分別分之戶數及人數應該相等。","")</f>
        <v/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s="3" customFormat="1" ht="36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 t="str">
        <f>IF(LEN(A4)&gt;0,"資料來源："&amp;A4,"")</f>
        <v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8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 t="str">
        <f>IF(LEN(A4)&gt;0,"填表說明："&amp;C4,"")</f>
        <v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</sheetData>
  <mergeCells count="56">
    <mergeCell ref="A5:D5"/>
    <mergeCell ref="A6:D6"/>
    <mergeCell ref="A7:Q7"/>
    <mergeCell ref="R7:AD7"/>
    <mergeCell ref="AE7:AQ7"/>
    <mergeCell ref="A8:Q8"/>
    <mergeCell ref="R8:AD8"/>
    <mergeCell ref="AE8:AQ8"/>
    <mergeCell ref="A9:B11"/>
    <mergeCell ref="C9:F9"/>
    <mergeCell ref="G9:Q9"/>
    <mergeCell ref="R9:S11"/>
    <mergeCell ref="T9:AD9"/>
    <mergeCell ref="AE9:AF11"/>
    <mergeCell ref="AG9:AQ9"/>
    <mergeCell ref="C10:C11"/>
    <mergeCell ref="D10:D11"/>
    <mergeCell ref="E10:E11"/>
    <mergeCell ref="F10:F11"/>
    <mergeCell ref="G10:Q10"/>
    <mergeCell ref="T10:AD10"/>
    <mergeCell ref="AG10:AQ10"/>
    <mergeCell ref="A12:A14"/>
    <mergeCell ref="R12:R14"/>
    <mergeCell ref="AE12:AE14"/>
    <mergeCell ref="A15:A17"/>
    <mergeCell ref="R15:R17"/>
    <mergeCell ref="AE15:AE17"/>
    <mergeCell ref="A18:A20"/>
    <mergeCell ref="R18:R20"/>
    <mergeCell ref="AE18:AE20"/>
    <mergeCell ref="A21:A23"/>
    <mergeCell ref="R21:R23"/>
    <mergeCell ref="AE21:AE23"/>
    <mergeCell ref="A24:A26"/>
    <mergeCell ref="R24:R26"/>
    <mergeCell ref="AE24:AE26"/>
    <mergeCell ref="A27:A29"/>
    <mergeCell ref="R27:R29"/>
    <mergeCell ref="AE27:AE29"/>
    <mergeCell ref="A30:A32"/>
    <mergeCell ref="R30:R32"/>
    <mergeCell ref="AE30:AE32"/>
    <mergeCell ref="A33:A35"/>
    <mergeCell ref="R33:R35"/>
    <mergeCell ref="AE33:AE35"/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="85" zoomScaleNormal="85" workbookViewId="0" topLeftCell="Y24"/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43</v>
      </c>
      <c r="B1" s="6" t="s">
        <v>27</v>
      </c>
      <c r="C1" s="6" t="s">
        <v>28</v>
      </c>
      <c r="D1" s="6" t="s">
        <v>29</v>
      </c>
      <c r="E1" s="45" t="s">
        <v>30</v>
      </c>
      <c r="F1" s="5" t="s">
        <v>31</v>
      </c>
    </row>
    <row r="2" spans="1:6" s="5" customFormat="1" ht="31.5" customHeight="1" hidden="1">
      <c r="A2" s="6" t="s">
        <v>43</v>
      </c>
      <c r="B2" s="6" t="s">
        <v>27</v>
      </c>
      <c r="C2" s="6" t="s">
        <v>28</v>
      </c>
      <c r="D2" s="6" t="s">
        <v>29</v>
      </c>
      <c r="E2" s="45" t="s">
        <v>30</v>
      </c>
      <c r="F2" s="5" t="s">
        <v>31</v>
      </c>
    </row>
    <row r="3" spans="1:6" s="5" customFormat="1" ht="31.5" customHeight="1" hidden="1">
      <c r="A3" s="6" t="s">
        <v>43</v>
      </c>
      <c r="B3" s="6" t="s">
        <v>27</v>
      </c>
      <c r="C3" s="6" t="s">
        <v>28</v>
      </c>
      <c r="D3" s="6" t="s">
        <v>29</v>
      </c>
      <c r="E3" s="45" t="s">
        <v>30</v>
      </c>
      <c r="F3" s="5" t="s">
        <v>31</v>
      </c>
    </row>
    <row r="4" spans="1:4" s="5" customFormat="1" ht="28.5" customHeight="1" hidden="1">
      <c r="A4" s="6" t="s">
        <v>46</v>
      </c>
      <c r="B4" s="6" t="s">
        <v>37</v>
      </c>
      <c r="C4" s="6" t="s">
        <v>38</v>
      </c>
      <c r="D4" s="6"/>
    </row>
    <row r="5" spans="1:17" s="2" customFormat="1" ht="18" customHeight="1">
      <c r="A5" s="72"/>
      <c r="B5" s="72"/>
      <c r="C5" s="72"/>
      <c r="D5" s="7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72"/>
      <c r="B6" s="72"/>
      <c r="C6" s="72"/>
      <c r="D6" s="72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79" t="s">
        <v>42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 t="s">
        <v>45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 t="s">
        <v>48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ht="24" customHeight="1" thickBot="1">
      <c r="A8" s="81" t="str">
        <f>F1</f>
        <v>中華民國112年第4季( 10月至12月 )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 t="str">
        <f>F2</f>
        <v>中華民國112年第4季( 10月至12月 )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 t="str">
        <f>F3</f>
        <v>中華民國112年第4季( 10月至12月 )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s="1" customFormat="1" ht="20.1" customHeight="1">
      <c r="A9" s="70" t="s">
        <v>2</v>
      </c>
      <c r="B9" s="71"/>
      <c r="C9" s="76" t="s">
        <v>3</v>
      </c>
      <c r="D9" s="77"/>
      <c r="E9" s="77"/>
      <c r="F9" s="77"/>
      <c r="G9" s="78" t="s">
        <v>0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70" t="s">
        <v>2</v>
      </c>
      <c r="S9" s="71"/>
      <c r="T9" s="60" t="s">
        <v>0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70" t="s">
        <v>2</v>
      </c>
      <c r="AF9" s="71"/>
      <c r="AG9" s="60" t="s">
        <v>0</v>
      </c>
      <c r="AH9" s="61"/>
      <c r="AI9" s="61"/>
      <c r="AJ9" s="61"/>
      <c r="AK9" s="61"/>
      <c r="AL9" s="61"/>
      <c r="AM9" s="61"/>
      <c r="AN9" s="61"/>
      <c r="AO9" s="61"/>
      <c r="AP9" s="61"/>
      <c r="AQ9" s="61"/>
    </row>
    <row r="10" spans="1:43" s="1" customFormat="1" ht="20.1" customHeight="1">
      <c r="A10" s="72"/>
      <c r="B10" s="73"/>
      <c r="C10" s="62" t="s">
        <v>1</v>
      </c>
      <c r="D10" s="64" t="s">
        <v>4</v>
      </c>
      <c r="E10" s="64" t="s">
        <v>5</v>
      </c>
      <c r="F10" s="64" t="s">
        <v>6</v>
      </c>
      <c r="G10" s="66" t="s">
        <v>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/>
      <c r="S10" s="73"/>
      <c r="T10" s="68" t="s">
        <v>5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2"/>
      <c r="AF10" s="73"/>
      <c r="AG10" s="68" t="s">
        <v>6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s="1" customFormat="1" ht="39.9" customHeight="1" thickBot="1">
      <c r="A11" s="74"/>
      <c r="B11" s="75"/>
      <c r="C11" s="63"/>
      <c r="D11" s="65"/>
      <c r="E11" s="65"/>
      <c r="F11" s="65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74"/>
      <c r="S11" s="75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74"/>
      <c r="AF11" s="75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59" t="s">
        <v>40</v>
      </c>
      <c r="B12" s="17" t="s">
        <v>17</v>
      </c>
      <c r="C12" s="33">
        <v>307</v>
      </c>
      <c r="D12" s="41">
        <v>0</v>
      </c>
      <c r="E12" s="37">
        <v>30</v>
      </c>
      <c r="F12" s="37">
        <v>277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59" t="s">
        <v>40</v>
      </c>
      <c r="S12" s="17" t="s">
        <v>17</v>
      </c>
      <c r="T12" s="33">
        <v>37</v>
      </c>
      <c r="U12" s="41">
        <v>0</v>
      </c>
      <c r="V12" s="41">
        <v>0</v>
      </c>
      <c r="W12" s="37">
        <v>4</v>
      </c>
      <c r="X12" s="37">
        <v>5</v>
      </c>
      <c r="Y12" s="41">
        <v>0</v>
      </c>
      <c r="Z12" s="37">
        <v>7</v>
      </c>
      <c r="AA12" s="37">
        <v>8</v>
      </c>
      <c r="AB12" s="37">
        <v>1</v>
      </c>
      <c r="AC12" s="37">
        <v>11</v>
      </c>
      <c r="AD12" s="37">
        <v>1</v>
      </c>
      <c r="AE12" s="59" t="s">
        <v>40</v>
      </c>
      <c r="AF12" s="17" t="s">
        <v>17</v>
      </c>
      <c r="AG12" s="33">
        <v>720</v>
      </c>
      <c r="AH12" s="37">
        <v>73</v>
      </c>
      <c r="AI12" s="37">
        <v>122</v>
      </c>
      <c r="AJ12" s="37">
        <v>111</v>
      </c>
      <c r="AK12" s="37">
        <v>103</v>
      </c>
      <c r="AL12" s="37">
        <v>45</v>
      </c>
      <c r="AM12" s="37">
        <v>93</v>
      </c>
      <c r="AN12" s="37">
        <v>107</v>
      </c>
      <c r="AO12" s="37">
        <v>35</v>
      </c>
      <c r="AP12" s="37">
        <v>29</v>
      </c>
      <c r="AQ12" s="46">
        <v>2</v>
      </c>
    </row>
    <row r="13" spans="1:43" s="1" customFormat="1" ht="21" customHeight="1">
      <c r="A13" s="56"/>
      <c r="B13" s="18" t="s">
        <v>18</v>
      </c>
      <c r="C13" s="34">
        <v>191</v>
      </c>
      <c r="D13" s="42">
        <v>0</v>
      </c>
      <c r="E13" s="38">
        <v>23</v>
      </c>
      <c r="F13" s="38">
        <v>168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56"/>
      <c r="S13" s="18" t="s">
        <v>18</v>
      </c>
      <c r="T13" s="34">
        <v>28</v>
      </c>
      <c r="U13" s="42">
        <v>0</v>
      </c>
      <c r="V13" s="42">
        <v>0</v>
      </c>
      <c r="W13" s="38">
        <v>3</v>
      </c>
      <c r="X13" s="38">
        <v>2</v>
      </c>
      <c r="Y13" s="42">
        <v>0</v>
      </c>
      <c r="Z13" s="38">
        <v>6</v>
      </c>
      <c r="AA13" s="38">
        <v>5</v>
      </c>
      <c r="AB13" s="38">
        <v>1</v>
      </c>
      <c r="AC13" s="38">
        <v>10</v>
      </c>
      <c r="AD13" s="38">
        <v>1</v>
      </c>
      <c r="AE13" s="56"/>
      <c r="AF13" s="18" t="s">
        <v>18</v>
      </c>
      <c r="AG13" s="34">
        <v>379</v>
      </c>
      <c r="AH13" s="38">
        <v>39</v>
      </c>
      <c r="AI13" s="38">
        <v>67</v>
      </c>
      <c r="AJ13" s="38">
        <v>52</v>
      </c>
      <c r="AK13" s="38">
        <v>54</v>
      </c>
      <c r="AL13" s="38">
        <v>20</v>
      </c>
      <c r="AM13" s="38">
        <v>34</v>
      </c>
      <c r="AN13" s="38">
        <v>65</v>
      </c>
      <c r="AO13" s="38">
        <v>27</v>
      </c>
      <c r="AP13" s="38">
        <v>20</v>
      </c>
      <c r="AQ13" s="47">
        <v>1</v>
      </c>
    </row>
    <row r="14" spans="1:43" s="1" customFormat="1" ht="21" customHeight="1">
      <c r="A14" s="57"/>
      <c r="B14" s="18" t="s">
        <v>19</v>
      </c>
      <c r="C14" s="34">
        <v>116</v>
      </c>
      <c r="D14" s="42">
        <v>0</v>
      </c>
      <c r="E14" s="38">
        <v>7</v>
      </c>
      <c r="F14" s="38">
        <v>109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57"/>
      <c r="S14" s="18" t="s">
        <v>19</v>
      </c>
      <c r="T14" s="34">
        <v>9</v>
      </c>
      <c r="U14" s="42">
        <v>0</v>
      </c>
      <c r="V14" s="42">
        <v>0</v>
      </c>
      <c r="W14" s="38">
        <v>1</v>
      </c>
      <c r="X14" s="38">
        <v>3</v>
      </c>
      <c r="Y14" s="42">
        <v>0</v>
      </c>
      <c r="Z14" s="38">
        <v>1</v>
      </c>
      <c r="AA14" s="38">
        <v>3</v>
      </c>
      <c r="AB14" s="42">
        <v>0</v>
      </c>
      <c r="AC14" s="38">
        <v>1</v>
      </c>
      <c r="AD14" s="42">
        <v>0</v>
      </c>
      <c r="AE14" s="57"/>
      <c r="AF14" s="18" t="s">
        <v>19</v>
      </c>
      <c r="AG14" s="34">
        <v>341</v>
      </c>
      <c r="AH14" s="38">
        <v>34</v>
      </c>
      <c r="AI14" s="38">
        <v>55</v>
      </c>
      <c r="AJ14" s="38">
        <v>59</v>
      </c>
      <c r="AK14" s="38">
        <v>49</v>
      </c>
      <c r="AL14" s="38">
        <v>25</v>
      </c>
      <c r="AM14" s="38">
        <v>59</v>
      </c>
      <c r="AN14" s="38">
        <v>42</v>
      </c>
      <c r="AO14" s="38">
        <v>8</v>
      </c>
      <c r="AP14" s="38">
        <v>9</v>
      </c>
      <c r="AQ14" s="47">
        <v>1</v>
      </c>
    </row>
    <row r="15" spans="1:43" s="1" customFormat="1" ht="21" customHeight="1">
      <c r="A15" s="55" t="s">
        <v>32</v>
      </c>
      <c r="B15" s="18" t="s">
        <v>17</v>
      </c>
      <c r="C15" s="34">
        <v>826</v>
      </c>
      <c r="D15" s="38">
        <v>17</v>
      </c>
      <c r="E15" s="38">
        <v>181</v>
      </c>
      <c r="F15" s="38">
        <v>628</v>
      </c>
      <c r="G15" s="38">
        <v>17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38">
        <v>2</v>
      </c>
      <c r="O15" s="38">
        <v>4</v>
      </c>
      <c r="P15" s="38">
        <v>4</v>
      </c>
      <c r="Q15" s="38">
        <v>7</v>
      </c>
      <c r="R15" s="55" t="s">
        <v>32</v>
      </c>
      <c r="S15" s="18" t="s">
        <v>17</v>
      </c>
      <c r="T15" s="34">
        <v>306</v>
      </c>
      <c r="U15" s="38">
        <v>10</v>
      </c>
      <c r="V15" s="38">
        <v>20</v>
      </c>
      <c r="W15" s="38">
        <v>52</v>
      </c>
      <c r="X15" s="38">
        <v>25</v>
      </c>
      <c r="Y15" s="38">
        <v>3</v>
      </c>
      <c r="Z15" s="38">
        <v>35</v>
      </c>
      <c r="AA15" s="38">
        <v>59</v>
      </c>
      <c r="AB15" s="38">
        <v>29</v>
      </c>
      <c r="AC15" s="38">
        <v>67</v>
      </c>
      <c r="AD15" s="38">
        <v>6</v>
      </c>
      <c r="AE15" s="55" t="s">
        <v>32</v>
      </c>
      <c r="AF15" s="18" t="s">
        <v>17</v>
      </c>
      <c r="AG15" s="34">
        <v>1505</v>
      </c>
      <c r="AH15" s="38">
        <v>145</v>
      </c>
      <c r="AI15" s="38">
        <v>234</v>
      </c>
      <c r="AJ15" s="38">
        <v>276</v>
      </c>
      <c r="AK15" s="38">
        <v>179</v>
      </c>
      <c r="AL15" s="38">
        <v>65</v>
      </c>
      <c r="AM15" s="38">
        <v>201</v>
      </c>
      <c r="AN15" s="38">
        <v>262</v>
      </c>
      <c r="AO15" s="38">
        <v>43</v>
      </c>
      <c r="AP15" s="38">
        <v>84</v>
      </c>
      <c r="AQ15" s="47">
        <v>16</v>
      </c>
    </row>
    <row r="16" spans="1:43" s="1" customFormat="1" ht="21" customHeight="1">
      <c r="A16" s="56"/>
      <c r="B16" s="18" t="s">
        <v>18</v>
      </c>
      <c r="C16" s="34">
        <v>508</v>
      </c>
      <c r="D16" s="38">
        <v>13</v>
      </c>
      <c r="E16" s="38">
        <v>120</v>
      </c>
      <c r="F16" s="38">
        <v>375</v>
      </c>
      <c r="G16" s="38">
        <v>13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8">
        <v>1</v>
      </c>
      <c r="O16" s="38">
        <v>3</v>
      </c>
      <c r="P16" s="38">
        <v>3</v>
      </c>
      <c r="Q16" s="38">
        <v>6</v>
      </c>
      <c r="R16" s="56"/>
      <c r="S16" s="18" t="s">
        <v>18</v>
      </c>
      <c r="T16" s="34">
        <v>179</v>
      </c>
      <c r="U16" s="38">
        <v>4</v>
      </c>
      <c r="V16" s="38">
        <v>12</v>
      </c>
      <c r="W16" s="38">
        <v>29</v>
      </c>
      <c r="X16" s="38">
        <v>7</v>
      </c>
      <c r="Y16" s="38">
        <v>2</v>
      </c>
      <c r="Z16" s="38">
        <v>16</v>
      </c>
      <c r="AA16" s="38">
        <v>34</v>
      </c>
      <c r="AB16" s="38">
        <v>22</v>
      </c>
      <c r="AC16" s="38">
        <v>48</v>
      </c>
      <c r="AD16" s="38">
        <v>5</v>
      </c>
      <c r="AE16" s="56"/>
      <c r="AF16" s="18" t="s">
        <v>18</v>
      </c>
      <c r="AG16" s="34">
        <v>766</v>
      </c>
      <c r="AH16" s="38">
        <v>74</v>
      </c>
      <c r="AI16" s="38">
        <v>126</v>
      </c>
      <c r="AJ16" s="38">
        <v>139</v>
      </c>
      <c r="AK16" s="38">
        <v>78</v>
      </c>
      <c r="AL16" s="38">
        <v>17</v>
      </c>
      <c r="AM16" s="38">
        <v>69</v>
      </c>
      <c r="AN16" s="38">
        <v>153</v>
      </c>
      <c r="AO16" s="38">
        <v>35</v>
      </c>
      <c r="AP16" s="38">
        <v>64</v>
      </c>
      <c r="AQ16" s="47">
        <v>11</v>
      </c>
    </row>
    <row r="17" spans="1:43" s="1" customFormat="1" ht="21" customHeight="1">
      <c r="A17" s="57"/>
      <c r="B17" s="18" t="s">
        <v>19</v>
      </c>
      <c r="C17" s="34">
        <v>318</v>
      </c>
      <c r="D17" s="38">
        <v>4</v>
      </c>
      <c r="E17" s="38">
        <v>61</v>
      </c>
      <c r="F17" s="38">
        <v>253</v>
      </c>
      <c r="G17" s="38">
        <v>4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38">
        <v>1</v>
      </c>
      <c r="O17" s="38">
        <v>1</v>
      </c>
      <c r="P17" s="38">
        <v>1</v>
      </c>
      <c r="Q17" s="38">
        <v>1</v>
      </c>
      <c r="R17" s="57"/>
      <c r="S17" s="18" t="s">
        <v>19</v>
      </c>
      <c r="T17" s="34">
        <v>127</v>
      </c>
      <c r="U17" s="38">
        <v>6</v>
      </c>
      <c r="V17" s="38">
        <v>8</v>
      </c>
      <c r="W17" s="38">
        <v>23</v>
      </c>
      <c r="X17" s="38">
        <v>18</v>
      </c>
      <c r="Y17" s="38">
        <v>1</v>
      </c>
      <c r="Z17" s="38">
        <v>19</v>
      </c>
      <c r="AA17" s="38">
        <v>25</v>
      </c>
      <c r="AB17" s="38">
        <v>7</v>
      </c>
      <c r="AC17" s="38">
        <v>19</v>
      </c>
      <c r="AD17" s="38">
        <v>1</v>
      </c>
      <c r="AE17" s="57"/>
      <c r="AF17" s="18" t="s">
        <v>19</v>
      </c>
      <c r="AG17" s="34">
        <v>739</v>
      </c>
      <c r="AH17" s="38">
        <v>71</v>
      </c>
      <c r="AI17" s="38">
        <v>108</v>
      </c>
      <c r="AJ17" s="38">
        <v>137</v>
      </c>
      <c r="AK17" s="38">
        <v>101</v>
      </c>
      <c r="AL17" s="38">
        <v>48</v>
      </c>
      <c r="AM17" s="38">
        <v>132</v>
      </c>
      <c r="AN17" s="38">
        <v>109</v>
      </c>
      <c r="AO17" s="38">
        <v>8</v>
      </c>
      <c r="AP17" s="38">
        <v>20</v>
      </c>
      <c r="AQ17" s="47">
        <v>5</v>
      </c>
    </row>
    <row r="18" spans="1:43" s="1" customFormat="1" ht="21" customHeight="1">
      <c r="A18" s="55" t="s">
        <v>33</v>
      </c>
      <c r="B18" s="18" t="s">
        <v>17</v>
      </c>
      <c r="C18" s="34">
        <v>677</v>
      </c>
      <c r="D18" s="38">
        <v>2</v>
      </c>
      <c r="E18" s="38">
        <v>62</v>
      </c>
      <c r="F18" s="38">
        <v>613</v>
      </c>
      <c r="G18" s="38">
        <v>3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38">
        <v>2</v>
      </c>
      <c r="Q18" s="38">
        <v>1</v>
      </c>
      <c r="R18" s="55" t="s">
        <v>33</v>
      </c>
      <c r="S18" s="18" t="s">
        <v>17</v>
      </c>
      <c r="T18" s="34">
        <v>124</v>
      </c>
      <c r="U18" s="38">
        <v>7</v>
      </c>
      <c r="V18" s="38">
        <v>22</v>
      </c>
      <c r="W18" s="38">
        <v>13</v>
      </c>
      <c r="X18" s="38">
        <v>9</v>
      </c>
      <c r="Y18" s="38">
        <v>6</v>
      </c>
      <c r="Z18" s="38">
        <v>18</v>
      </c>
      <c r="AA18" s="38">
        <v>24</v>
      </c>
      <c r="AB18" s="38">
        <v>4</v>
      </c>
      <c r="AC18" s="38">
        <v>17</v>
      </c>
      <c r="AD18" s="38">
        <v>4</v>
      </c>
      <c r="AE18" s="55" t="s">
        <v>33</v>
      </c>
      <c r="AF18" s="18" t="s">
        <v>17</v>
      </c>
      <c r="AG18" s="34">
        <v>1471</v>
      </c>
      <c r="AH18" s="38">
        <v>124</v>
      </c>
      <c r="AI18" s="38">
        <v>222</v>
      </c>
      <c r="AJ18" s="38">
        <v>223</v>
      </c>
      <c r="AK18" s="38">
        <v>186</v>
      </c>
      <c r="AL18" s="38">
        <v>91</v>
      </c>
      <c r="AM18" s="38">
        <v>189</v>
      </c>
      <c r="AN18" s="38">
        <v>293</v>
      </c>
      <c r="AO18" s="38">
        <v>47</v>
      </c>
      <c r="AP18" s="38">
        <v>82</v>
      </c>
      <c r="AQ18" s="47">
        <v>14</v>
      </c>
    </row>
    <row r="19" spans="1:43" s="1" customFormat="1" ht="21" customHeight="1">
      <c r="A19" s="56"/>
      <c r="B19" s="18" t="s">
        <v>18</v>
      </c>
      <c r="C19" s="34">
        <v>394</v>
      </c>
      <c r="D19" s="38">
        <v>1</v>
      </c>
      <c r="E19" s="38">
        <v>38</v>
      </c>
      <c r="F19" s="38">
        <v>355</v>
      </c>
      <c r="G19" s="38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38">
        <v>1</v>
      </c>
      <c r="R19" s="56"/>
      <c r="S19" s="18" t="s">
        <v>18</v>
      </c>
      <c r="T19" s="34">
        <v>68</v>
      </c>
      <c r="U19" s="38">
        <v>5</v>
      </c>
      <c r="V19" s="38">
        <v>8</v>
      </c>
      <c r="W19" s="38">
        <v>8</v>
      </c>
      <c r="X19" s="38">
        <v>4</v>
      </c>
      <c r="Y19" s="38">
        <v>3</v>
      </c>
      <c r="Z19" s="38">
        <v>7</v>
      </c>
      <c r="AA19" s="38">
        <v>16</v>
      </c>
      <c r="AB19" s="38">
        <v>3</v>
      </c>
      <c r="AC19" s="38">
        <v>12</v>
      </c>
      <c r="AD19" s="38">
        <v>2</v>
      </c>
      <c r="AE19" s="56"/>
      <c r="AF19" s="18" t="s">
        <v>18</v>
      </c>
      <c r="AG19" s="34">
        <v>735</v>
      </c>
      <c r="AH19" s="38">
        <v>59</v>
      </c>
      <c r="AI19" s="38">
        <v>103</v>
      </c>
      <c r="AJ19" s="38">
        <v>107</v>
      </c>
      <c r="AK19" s="38">
        <v>76</v>
      </c>
      <c r="AL19" s="38">
        <v>35</v>
      </c>
      <c r="AM19" s="38">
        <v>76</v>
      </c>
      <c r="AN19" s="38">
        <v>179</v>
      </c>
      <c r="AO19" s="38">
        <v>33</v>
      </c>
      <c r="AP19" s="38">
        <v>57</v>
      </c>
      <c r="AQ19" s="47">
        <v>10</v>
      </c>
    </row>
    <row r="20" spans="1:43" s="1" customFormat="1" ht="21" customHeight="1">
      <c r="A20" s="57"/>
      <c r="B20" s="18" t="s">
        <v>19</v>
      </c>
      <c r="C20" s="34">
        <v>283</v>
      </c>
      <c r="D20" s="38">
        <v>1</v>
      </c>
      <c r="E20" s="38">
        <v>24</v>
      </c>
      <c r="F20" s="38">
        <v>258</v>
      </c>
      <c r="G20" s="38">
        <v>2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38">
        <v>2</v>
      </c>
      <c r="Q20" s="42">
        <v>0</v>
      </c>
      <c r="R20" s="57"/>
      <c r="S20" s="18" t="s">
        <v>19</v>
      </c>
      <c r="T20" s="34">
        <v>56</v>
      </c>
      <c r="U20" s="38">
        <v>2</v>
      </c>
      <c r="V20" s="38">
        <v>14</v>
      </c>
      <c r="W20" s="38">
        <v>5</v>
      </c>
      <c r="X20" s="38">
        <v>5</v>
      </c>
      <c r="Y20" s="38">
        <v>3</v>
      </c>
      <c r="Z20" s="38">
        <v>11</v>
      </c>
      <c r="AA20" s="38">
        <v>8</v>
      </c>
      <c r="AB20" s="38">
        <v>1</v>
      </c>
      <c r="AC20" s="38">
        <v>5</v>
      </c>
      <c r="AD20" s="38">
        <v>2</v>
      </c>
      <c r="AE20" s="57"/>
      <c r="AF20" s="18" t="s">
        <v>19</v>
      </c>
      <c r="AG20" s="34">
        <v>736</v>
      </c>
      <c r="AH20" s="38">
        <v>65</v>
      </c>
      <c r="AI20" s="38">
        <v>119</v>
      </c>
      <c r="AJ20" s="38">
        <v>116</v>
      </c>
      <c r="AK20" s="38">
        <v>110</v>
      </c>
      <c r="AL20" s="38">
        <v>56</v>
      </c>
      <c r="AM20" s="38">
        <v>113</v>
      </c>
      <c r="AN20" s="38">
        <v>114</v>
      </c>
      <c r="AO20" s="38">
        <v>14</v>
      </c>
      <c r="AP20" s="38">
        <v>25</v>
      </c>
      <c r="AQ20" s="47">
        <v>4</v>
      </c>
    </row>
    <row r="21" spans="1:43" s="1" customFormat="1" ht="21" customHeight="1">
      <c r="A21" s="55" t="s">
        <v>34</v>
      </c>
      <c r="B21" s="18" t="s">
        <v>17</v>
      </c>
      <c r="C21" s="34">
        <v>286</v>
      </c>
      <c r="D21" s="38">
        <v>6</v>
      </c>
      <c r="E21" s="38">
        <v>18</v>
      </c>
      <c r="F21" s="38">
        <v>262</v>
      </c>
      <c r="G21" s="38">
        <v>6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38">
        <v>2</v>
      </c>
      <c r="O21" s="38">
        <v>2</v>
      </c>
      <c r="P21" s="38">
        <v>1</v>
      </c>
      <c r="Q21" s="38">
        <v>1</v>
      </c>
      <c r="R21" s="55" t="s">
        <v>34</v>
      </c>
      <c r="S21" s="18" t="s">
        <v>17</v>
      </c>
      <c r="T21" s="34">
        <v>24</v>
      </c>
      <c r="U21" s="42">
        <v>0</v>
      </c>
      <c r="V21" s="38">
        <v>1</v>
      </c>
      <c r="W21" s="38">
        <v>1</v>
      </c>
      <c r="X21" s="38">
        <v>2</v>
      </c>
      <c r="Y21" s="42">
        <v>0</v>
      </c>
      <c r="Z21" s="38">
        <v>1</v>
      </c>
      <c r="AA21" s="38">
        <v>5</v>
      </c>
      <c r="AB21" s="38">
        <v>4</v>
      </c>
      <c r="AC21" s="38">
        <v>6</v>
      </c>
      <c r="AD21" s="38">
        <v>4</v>
      </c>
      <c r="AE21" s="55" t="s">
        <v>34</v>
      </c>
      <c r="AF21" s="18" t="s">
        <v>17</v>
      </c>
      <c r="AG21" s="34">
        <v>534</v>
      </c>
      <c r="AH21" s="38">
        <v>36</v>
      </c>
      <c r="AI21" s="38">
        <v>70</v>
      </c>
      <c r="AJ21" s="38">
        <v>89</v>
      </c>
      <c r="AK21" s="38">
        <v>62</v>
      </c>
      <c r="AL21" s="38">
        <v>24</v>
      </c>
      <c r="AM21" s="38">
        <v>74</v>
      </c>
      <c r="AN21" s="38">
        <v>94</v>
      </c>
      <c r="AO21" s="38">
        <v>33</v>
      </c>
      <c r="AP21" s="38">
        <v>51</v>
      </c>
      <c r="AQ21" s="47">
        <v>1</v>
      </c>
    </row>
    <row r="22" spans="1:43" s="1" customFormat="1" ht="21" customHeight="1">
      <c r="A22" s="56"/>
      <c r="B22" s="18" t="s">
        <v>18</v>
      </c>
      <c r="C22" s="34">
        <v>198</v>
      </c>
      <c r="D22" s="38">
        <v>6</v>
      </c>
      <c r="E22" s="38">
        <v>12</v>
      </c>
      <c r="F22" s="38">
        <v>180</v>
      </c>
      <c r="G22" s="38">
        <v>6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8">
        <v>2</v>
      </c>
      <c r="O22" s="38">
        <v>2</v>
      </c>
      <c r="P22" s="38">
        <v>1</v>
      </c>
      <c r="Q22" s="38">
        <v>1</v>
      </c>
      <c r="R22" s="56"/>
      <c r="S22" s="18" t="s">
        <v>18</v>
      </c>
      <c r="T22" s="34">
        <v>16</v>
      </c>
      <c r="U22" s="42">
        <v>0</v>
      </c>
      <c r="V22" s="42">
        <v>0</v>
      </c>
      <c r="W22" s="38">
        <v>1</v>
      </c>
      <c r="X22" s="38">
        <v>2</v>
      </c>
      <c r="Y22" s="42">
        <v>0</v>
      </c>
      <c r="Z22" s="38">
        <v>1</v>
      </c>
      <c r="AA22" s="38">
        <v>3</v>
      </c>
      <c r="AB22" s="38">
        <v>2</v>
      </c>
      <c r="AC22" s="38">
        <v>5</v>
      </c>
      <c r="AD22" s="38">
        <v>2</v>
      </c>
      <c r="AE22" s="56"/>
      <c r="AF22" s="18" t="s">
        <v>18</v>
      </c>
      <c r="AG22" s="34">
        <v>316</v>
      </c>
      <c r="AH22" s="38">
        <v>19</v>
      </c>
      <c r="AI22" s="38">
        <v>38</v>
      </c>
      <c r="AJ22" s="38">
        <v>47</v>
      </c>
      <c r="AK22" s="38">
        <v>30</v>
      </c>
      <c r="AL22" s="38">
        <v>14</v>
      </c>
      <c r="AM22" s="38">
        <v>31</v>
      </c>
      <c r="AN22" s="38">
        <v>70</v>
      </c>
      <c r="AO22" s="38">
        <v>24</v>
      </c>
      <c r="AP22" s="38">
        <v>42</v>
      </c>
      <c r="AQ22" s="47">
        <v>1</v>
      </c>
    </row>
    <row r="23" spans="1:43" s="1" customFormat="1" ht="21" customHeight="1">
      <c r="A23" s="57"/>
      <c r="B23" s="18" t="s">
        <v>19</v>
      </c>
      <c r="C23" s="34">
        <v>88</v>
      </c>
      <c r="D23" s="42">
        <v>0</v>
      </c>
      <c r="E23" s="38">
        <v>6</v>
      </c>
      <c r="F23" s="38">
        <v>82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7"/>
      <c r="S23" s="18" t="s">
        <v>19</v>
      </c>
      <c r="T23" s="34">
        <v>8</v>
      </c>
      <c r="U23" s="42">
        <v>0</v>
      </c>
      <c r="V23" s="38">
        <v>1</v>
      </c>
      <c r="W23" s="42">
        <v>0</v>
      </c>
      <c r="X23" s="42">
        <v>0</v>
      </c>
      <c r="Y23" s="42">
        <v>0</v>
      </c>
      <c r="Z23" s="42">
        <v>0</v>
      </c>
      <c r="AA23" s="38">
        <v>2</v>
      </c>
      <c r="AB23" s="38">
        <v>2</v>
      </c>
      <c r="AC23" s="38">
        <v>1</v>
      </c>
      <c r="AD23" s="38">
        <v>2</v>
      </c>
      <c r="AE23" s="57"/>
      <c r="AF23" s="18" t="s">
        <v>19</v>
      </c>
      <c r="AG23" s="34">
        <v>218</v>
      </c>
      <c r="AH23" s="38">
        <v>17</v>
      </c>
      <c r="AI23" s="38">
        <v>32</v>
      </c>
      <c r="AJ23" s="38">
        <v>42</v>
      </c>
      <c r="AK23" s="38">
        <v>32</v>
      </c>
      <c r="AL23" s="38">
        <v>10</v>
      </c>
      <c r="AM23" s="38">
        <v>43</v>
      </c>
      <c r="AN23" s="38">
        <v>24</v>
      </c>
      <c r="AO23" s="38">
        <v>9</v>
      </c>
      <c r="AP23" s="38">
        <v>9</v>
      </c>
      <c r="AQ23" s="50">
        <v>0</v>
      </c>
    </row>
    <row r="24" spans="1:43" s="1" customFormat="1" ht="21" customHeight="1">
      <c r="A24" s="55" t="s">
        <v>35</v>
      </c>
      <c r="B24" s="18" t="s">
        <v>17</v>
      </c>
      <c r="C24" s="34">
        <v>458</v>
      </c>
      <c r="D24" s="38">
        <v>1</v>
      </c>
      <c r="E24" s="38">
        <v>56</v>
      </c>
      <c r="F24" s="38">
        <v>401</v>
      </c>
      <c r="G24" s="38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38">
        <v>1</v>
      </c>
      <c r="O24" s="42">
        <v>0</v>
      </c>
      <c r="P24" s="42">
        <v>0</v>
      </c>
      <c r="Q24" s="42">
        <v>0</v>
      </c>
      <c r="R24" s="55" t="s">
        <v>35</v>
      </c>
      <c r="S24" s="18" t="s">
        <v>17</v>
      </c>
      <c r="T24" s="34">
        <v>79</v>
      </c>
      <c r="U24" s="38">
        <v>2</v>
      </c>
      <c r="V24" s="38">
        <v>2</v>
      </c>
      <c r="W24" s="38">
        <v>5</v>
      </c>
      <c r="X24" s="38">
        <v>6</v>
      </c>
      <c r="Y24" s="38">
        <v>2</v>
      </c>
      <c r="Z24" s="38">
        <v>4</v>
      </c>
      <c r="AA24" s="38">
        <v>27</v>
      </c>
      <c r="AB24" s="38">
        <v>2</v>
      </c>
      <c r="AC24" s="38">
        <v>23</v>
      </c>
      <c r="AD24" s="38">
        <v>6</v>
      </c>
      <c r="AE24" s="55" t="s">
        <v>35</v>
      </c>
      <c r="AF24" s="18" t="s">
        <v>17</v>
      </c>
      <c r="AG24" s="34">
        <v>971</v>
      </c>
      <c r="AH24" s="38">
        <v>118</v>
      </c>
      <c r="AI24" s="38">
        <v>190</v>
      </c>
      <c r="AJ24" s="38">
        <v>163</v>
      </c>
      <c r="AK24" s="38">
        <v>94</v>
      </c>
      <c r="AL24" s="38">
        <v>50</v>
      </c>
      <c r="AM24" s="38">
        <v>150</v>
      </c>
      <c r="AN24" s="38">
        <v>128</v>
      </c>
      <c r="AO24" s="38">
        <v>18</v>
      </c>
      <c r="AP24" s="38">
        <v>54</v>
      </c>
      <c r="AQ24" s="47">
        <v>6</v>
      </c>
    </row>
    <row r="25" spans="1:43" s="1" customFormat="1" ht="21" customHeight="1">
      <c r="A25" s="56"/>
      <c r="B25" s="18" t="s">
        <v>18</v>
      </c>
      <c r="C25" s="34">
        <v>254</v>
      </c>
      <c r="D25" s="38">
        <v>1</v>
      </c>
      <c r="E25" s="38">
        <v>41</v>
      </c>
      <c r="F25" s="38">
        <v>212</v>
      </c>
      <c r="G25" s="38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8">
        <v>1</v>
      </c>
      <c r="O25" s="42">
        <v>0</v>
      </c>
      <c r="P25" s="42">
        <v>0</v>
      </c>
      <c r="Q25" s="42">
        <v>0</v>
      </c>
      <c r="R25" s="56"/>
      <c r="S25" s="18" t="s">
        <v>18</v>
      </c>
      <c r="T25" s="34">
        <v>49</v>
      </c>
      <c r="U25" s="42">
        <v>0</v>
      </c>
      <c r="V25" s="38">
        <v>1</v>
      </c>
      <c r="W25" s="38">
        <v>2</v>
      </c>
      <c r="X25" s="38">
        <v>2</v>
      </c>
      <c r="Y25" s="38">
        <v>1</v>
      </c>
      <c r="Z25" s="38">
        <v>3</v>
      </c>
      <c r="AA25" s="38">
        <v>15</v>
      </c>
      <c r="AB25" s="38">
        <v>1</v>
      </c>
      <c r="AC25" s="38">
        <v>19</v>
      </c>
      <c r="AD25" s="38">
        <v>5</v>
      </c>
      <c r="AE25" s="56"/>
      <c r="AF25" s="18" t="s">
        <v>18</v>
      </c>
      <c r="AG25" s="34">
        <v>482</v>
      </c>
      <c r="AH25" s="38">
        <v>62</v>
      </c>
      <c r="AI25" s="38">
        <v>95</v>
      </c>
      <c r="AJ25" s="38">
        <v>78</v>
      </c>
      <c r="AK25" s="38">
        <v>45</v>
      </c>
      <c r="AL25" s="38">
        <v>14</v>
      </c>
      <c r="AM25" s="38">
        <v>59</v>
      </c>
      <c r="AN25" s="38">
        <v>71</v>
      </c>
      <c r="AO25" s="38">
        <v>14</v>
      </c>
      <c r="AP25" s="38">
        <v>41</v>
      </c>
      <c r="AQ25" s="47">
        <v>3</v>
      </c>
    </row>
    <row r="26" spans="1:43" s="1" customFormat="1" ht="21" customHeight="1">
      <c r="A26" s="57"/>
      <c r="B26" s="18" t="s">
        <v>19</v>
      </c>
      <c r="C26" s="34">
        <v>204</v>
      </c>
      <c r="D26" s="42">
        <v>0</v>
      </c>
      <c r="E26" s="38">
        <v>15</v>
      </c>
      <c r="F26" s="38">
        <v>189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57"/>
      <c r="S26" s="18" t="s">
        <v>19</v>
      </c>
      <c r="T26" s="34">
        <v>30</v>
      </c>
      <c r="U26" s="38">
        <v>2</v>
      </c>
      <c r="V26" s="38">
        <v>1</v>
      </c>
      <c r="W26" s="38">
        <v>3</v>
      </c>
      <c r="X26" s="38">
        <v>4</v>
      </c>
      <c r="Y26" s="38">
        <v>1</v>
      </c>
      <c r="Z26" s="38">
        <v>1</v>
      </c>
      <c r="AA26" s="38">
        <v>12</v>
      </c>
      <c r="AB26" s="38">
        <v>1</v>
      </c>
      <c r="AC26" s="38">
        <v>4</v>
      </c>
      <c r="AD26" s="38">
        <v>1</v>
      </c>
      <c r="AE26" s="57"/>
      <c r="AF26" s="18" t="s">
        <v>19</v>
      </c>
      <c r="AG26" s="34">
        <v>489</v>
      </c>
      <c r="AH26" s="38">
        <v>56</v>
      </c>
      <c r="AI26" s="38">
        <v>95</v>
      </c>
      <c r="AJ26" s="38">
        <v>85</v>
      </c>
      <c r="AK26" s="38">
        <v>49</v>
      </c>
      <c r="AL26" s="38">
        <v>36</v>
      </c>
      <c r="AM26" s="38">
        <v>91</v>
      </c>
      <c r="AN26" s="38">
        <v>57</v>
      </c>
      <c r="AO26" s="38">
        <v>4</v>
      </c>
      <c r="AP26" s="38">
        <v>13</v>
      </c>
      <c r="AQ26" s="47">
        <v>3</v>
      </c>
    </row>
    <row r="27" spans="1:43" s="1" customFormat="1" ht="21" customHeight="1">
      <c r="A27" s="55" t="s">
        <v>36</v>
      </c>
      <c r="B27" s="18" t="s">
        <v>17</v>
      </c>
      <c r="C27" s="34">
        <v>404</v>
      </c>
      <c r="D27" s="38">
        <v>4</v>
      </c>
      <c r="E27" s="38">
        <v>36</v>
      </c>
      <c r="F27" s="38">
        <v>364</v>
      </c>
      <c r="G27" s="38">
        <v>4</v>
      </c>
      <c r="H27" s="42">
        <v>0</v>
      </c>
      <c r="I27" s="42">
        <v>0</v>
      </c>
      <c r="J27" s="38">
        <v>1</v>
      </c>
      <c r="K27" s="42">
        <v>0</v>
      </c>
      <c r="L27" s="42">
        <v>0</v>
      </c>
      <c r="M27" s="42">
        <v>0</v>
      </c>
      <c r="N27" s="38">
        <v>2</v>
      </c>
      <c r="O27" s="42">
        <v>0</v>
      </c>
      <c r="P27" s="42">
        <v>0</v>
      </c>
      <c r="Q27" s="38">
        <v>1</v>
      </c>
      <c r="R27" s="55" t="s">
        <v>36</v>
      </c>
      <c r="S27" s="18" t="s">
        <v>17</v>
      </c>
      <c r="T27" s="34">
        <v>75</v>
      </c>
      <c r="U27" s="38">
        <v>3</v>
      </c>
      <c r="V27" s="38">
        <v>9</v>
      </c>
      <c r="W27" s="38">
        <v>14</v>
      </c>
      <c r="X27" s="38">
        <v>7</v>
      </c>
      <c r="Y27" s="38">
        <v>1</v>
      </c>
      <c r="Z27" s="38">
        <v>10</v>
      </c>
      <c r="AA27" s="38">
        <v>12</v>
      </c>
      <c r="AB27" s="38">
        <v>6</v>
      </c>
      <c r="AC27" s="38">
        <v>12</v>
      </c>
      <c r="AD27" s="38">
        <v>1</v>
      </c>
      <c r="AE27" s="55" t="s">
        <v>36</v>
      </c>
      <c r="AF27" s="18" t="s">
        <v>17</v>
      </c>
      <c r="AG27" s="34">
        <v>1368</v>
      </c>
      <c r="AH27" s="38">
        <v>207</v>
      </c>
      <c r="AI27" s="38">
        <v>269</v>
      </c>
      <c r="AJ27" s="38">
        <v>249</v>
      </c>
      <c r="AK27" s="38">
        <v>155</v>
      </c>
      <c r="AL27" s="38">
        <v>126</v>
      </c>
      <c r="AM27" s="38">
        <v>192</v>
      </c>
      <c r="AN27" s="38">
        <v>116</v>
      </c>
      <c r="AO27" s="38">
        <v>25</v>
      </c>
      <c r="AP27" s="38">
        <v>27</v>
      </c>
      <c r="AQ27" s="47">
        <v>2</v>
      </c>
    </row>
    <row r="28" spans="1:43" s="1" customFormat="1" ht="21" customHeight="1">
      <c r="A28" s="56"/>
      <c r="B28" s="18" t="s">
        <v>18</v>
      </c>
      <c r="C28" s="34">
        <v>301</v>
      </c>
      <c r="D28" s="38">
        <v>4</v>
      </c>
      <c r="E28" s="38">
        <v>27</v>
      </c>
      <c r="F28" s="38">
        <v>270</v>
      </c>
      <c r="G28" s="38">
        <v>4</v>
      </c>
      <c r="H28" s="42">
        <v>0</v>
      </c>
      <c r="I28" s="42">
        <v>0</v>
      </c>
      <c r="J28" s="38">
        <v>1</v>
      </c>
      <c r="K28" s="42">
        <v>0</v>
      </c>
      <c r="L28" s="42">
        <v>0</v>
      </c>
      <c r="M28" s="42">
        <v>0</v>
      </c>
      <c r="N28" s="38">
        <v>2</v>
      </c>
      <c r="O28" s="42">
        <v>0</v>
      </c>
      <c r="P28" s="42">
        <v>0</v>
      </c>
      <c r="Q28" s="38">
        <v>1</v>
      </c>
      <c r="R28" s="56"/>
      <c r="S28" s="18" t="s">
        <v>18</v>
      </c>
      <c r="T28" s="34">
        <v>42</v>
      </c>
      <c r="U28" s="38">
        <v>2</v>
      </c>
      <c r="V28" s="38">
        <v>3</v>
      </c>
      <c r="W28" s="38">
        <v>7</v>
      </c>
      <c r="X28" s="38">
        <v>3</v>
      </c>
      <c r="Y28" s="42">
        <v>0</v>
      </c>
      <c r="Z28" s="38">
        <v>7</v>
      </c>
      <c r="AA28" s="38">
        <v>7</v>
      </c>
      <c r="AB28" s="38">
        <v>5</v>
      </c>
      <c r="AC28" s="38">
        <v>8</v>
      </c>
      <c r="AD28" s="42">
        <v>0</v>
      </c>
      <c r="AE28" s="56"/>
      <c r="AF28" s="18" t="s">
        <v>18</v>
      </c>
      <c r="AG28" s="34">
        <v>729</v>
      </c>
      <c r="AH28" s="38">
        <v>114</v>
      </c>
      <c r="AI28" s="38">
        <v>141</v>
      </c>
      <c r="AJ28" s="38">
        <v>135</v>
      </c>
      <c r="AK28" s="38">
        <v>77</v>
      </c>
      <c r="AL28" s="38">
        <v>50</v>
      </c>
      <c r="AM28" s="38">
        <v>95</v>
      </c>
      <c r="AN28" s="38">
        <v>79</v>
      </c>
      <c r="AO28" s="38">
        <v>22</v>
      </c>
      <c r="AP28" s="38">
        <v>16</v>
      </c>
      <c r="AQ28" s="50">
        <v>0</v>
      </c>
    </row>
    <row r="29" spans="1:43" s="1" customFormat="1" ht="21" customHeight="1">
      <c r="A29" s="57"/>
      <c r="B29" s="18" t="s">
        <v>19</v>
      </c>
      <c r="C29" s="34">
        <v>103</v>
      </c>
      <c r="D29" s="42">
        <v>0</v>
      </c>
      <c r="E29" s="38">
        <v>9</v>
      </c>
      <c r="F29" s="38">
        <v>94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57"/>
      <c r="S29" s="18" t="s">
        <v>19</v>
      </c>
      <c r="T29" s="34">
        <v>33</v>
      </c>
      <c r="U29" s="38">
        <v>1</v>
      </c>
      <c r="V29" s="38">
        <v>6</v>
      </c>
      <c r="W29" s="38">
        <v>7</v>
      </c>
      <c r="X29" s="38">
        <v>4</v>
      </c>
      <c r="Y29" s="38">
        <v>1</v>
      </c>
      <c r="Z29" s="38">
        <v>3</v>
      </c>
      <c r="AA29" s="38">
        <v>5</v>
      </c>
      <c r="AB29" s="38">
        <v>1</v>
      </c>
      <c r="AC29" s="38">
        <v>4</v>
      </c>
      <c r="AD29" s="38">
        <v>1</v>
      </c>
      <c r="AE29" s="57"/>
      <c r="AF29" s="18" t="s">
        <v>19</v>
      </c>
      <c r="AG29" s="34">
        <v>639</v>
      </c>
      <c r="AH29" s="38">
        <v>93</v>
      </c>
      <c r="AI29" s="38">
        <v>128</v>
      </c>
      <c r="AJ29" s="38">
        <v>114</v>
      </c>
      <c r="AK29" s="38">
        <v>78</v>
      </c>
      <c r="AL29" s="38">
        <v>76</v>
      </c>
      <c r="AM29" s="38">
        <v>97</v>
      </c>
      <c r="AN29" s="38">
        <v>37</v>
      </c>
      <c r="AO29" s="38">
        <v>3</v>
      </c>
      <c r="AP29" s="38">
        <v>11</v>
      </c>
      <c r="AQ29" s="47">
        <v>2</v>
      </c>
    </row>
    <row r="30" spans="1:43" s="1" customFormat="1" ht="21" customHeight="1">
      <c r="A30" s="55"/>
      <c r="B30" s="18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5"/>
      <c r="S30" s="18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55"/>
      <c r="AF30" s="18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27"/>
    </row>
    <row r="31" spans="1:43" s="1" customFormat="1" ht="21" customHeight="1">
      <c r="A31" s="83"/>
      <c r="B31" s="1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83"/>
      <c r="S31" s="18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83"/>
      <c r="AF31" s="18"/>
      <c r="AG31" s="21"/>
      <c r="AH31" s="22"/>
      <c r="AI31" s="22"/>
      <c r="AJ31" s="22"/>
      <c r="AK31" s="22"/>
      <c r="AL31" s="22"/>
      <c r="AM31" s="22"/>
      <c r="AN31" s="22"/>
      <c r="AO31" s="22"/>
      <c r="AP31" s="22"/>
      <c r="AQ31" s="27"/>
    </row>
    <row r="32" spans="1:43" s="1" customFormat="1" ht="21" customHeight="1">
      <c r="A32" s="84"/>
      <c r="B32" s="1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84"/>
      <c r="S32" s="18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84"/>
      <c r="AF32" s="18"/>
      <c r="AG32" s="21"/>
      <c r="AH32" s="22"/>
      <c r="AI32" s="22"/>
      <c r="AJ32" s="22"/>
      <c r="AK32" s="22"/>
      <c r="AL32" s="22"/>
      <c r="AM32" s="22"/>
      <c r="AN32" s="22"/>
      <c r="AO32" s="22"/>
      <c r="AP32" s="22"/>
      <c r="AQ32" s="27"/>
    </row>
    <row r="33" spans="1:43" s="1" customFormat="1" ht="21" customHeight="1">
      <c r="A33" s="55"/>
      <c r="B33" s="18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55"/>
      <c r="S33" s="18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5"/>
      <c r="AF33" s="18"/>
      <c r="AG33" s="21"/>
      <c r="AH33" s="22"/>
      <c r="AI33" s="22"/>
      <c r="AJ33" s="22"/>
      <c r="AK33" s="22"/>
      <c r="AL33" s="22"/>
      <c r="AM33" s="22"/>
      <c r="AN33" s="22"/>
      <c r="AO33" s="22"/>
      <c r="AP33" s="22"/>
      <c r="AQ33" s="27"/>
    </row>
    <row r="34" spans="1:43" s="1" customFormat="1" ht="21" customHeight="1">
      <c r="A34" s="83"/>
      <c r="B34" s="1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83"/>
      <c r="S34" s="19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83"/>
      <c r="AF34" s="19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8"/>
    </row>
    <row r="35" spans="1:43" s="1" customFormat="1" ht="21" customHeight="1" thickBot="1">
      <c r="A35" s="85"/>
      <c r="B35" s="2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85"/>
      <c r="S35" s="20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85"/>
      <c r="AF35" s="20"/>
      <c r="AG35" s="25"/>
      <c r="AH35" s="26"/>
      <c r="AI35" s="26"/>
      <c r="AJ35" s="26"/>
      <c r="AK35" s="26"/>
      <c r="AL35" s="26"/>
      <c r="AM35" s="26"/>
      <c r="AN35" s="26"/>
      <c r="AO35" s="26"/>
      <c r="AP35" s="26"/>
      <c r="AQ35" s="29"/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53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s="3" customFormat="1" ht="36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 t="str">
        <f>IF(LEN(A4)&gt;0,"資料來源："&amp;A4,"")</f>
        <v>資料來源：依據各公所報送本府資料彙編。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8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</sheetData>
  <mergeCells count="56">
    <mergeCell ref="A5:D5"/>
    <mergeCell ref="A6:D6"/>
    <mergeCell ref="A7:Q7"/>
    <mergeCell ref="R7:AD7"/>
    <mergeCell ref="AE7:AQ7"/>
    <mergeCell ref="A8:Q8"/>
    <mergeCell ref="R8:AD8"/>
    <mergeCell ref="AE8:AQ8"/>
    <mergeCell ref="A9:B11"/>
    <mergeCell ref="C9:F9"/>
    <mergeCell ref="G9:Q9"/>
    <mergeCell ref="R9:S11"/>
    <mergeCell ref="T9:AD9"/>
    <mergeCell ref="AE9:AF11"/>
    <mergeCell ref="AG9:AQ9"/>
    <mergeCell ref="C10:C11"/>
    <mergeCell ref="D10:D11"/>
    <mergeCell ref="E10:E11"/>
    <mergeCell ref="F10:F11"/>
    <mergeCell ref="G10:Q10"/>
    <mergeCell ref="T10:AD10"/>
    <mergeCell ref="AG10:AQ10"/>
    <mergeCell ref="A12:A14"/>
    <mergeCell ref="R12:R14"/>
    <mergeCell ref="AE12:AE14"/>
    <mergeCell ref="A15:A17"/>
    <mergeCell ref="R15:R17"/>
    <mergeCell ref="AE15:AE17"/>
    <mergeCell ref="A18:A20"/>
    <mergeCell ref="R18:R20"/>
    <mergeCell ref="AE18:AE20"/>
    <mergeCell ref="A21:A23"/>
    <mergeCell ref="R21:R23"/>
    <mergeCell ref="AE21:AE23"/>
    <mergeCell ref="A24:A26"/>
    <mergeCell ref="R24:R26"/>
    <mergeCell ref="AE24:AE26"/>
    <mergeCell ref="A27:A29"/>
    <mergeCell ref="R27:R29"/>
    <mergeCell ref="AE27:AE29"/>
    <mergeCell ref="A30:A32"/>
    <mergeCell ref="R30:R32"/>
    <mergeCell ref="AE30:AE32"/>
    <mergeCell ref="A33:A35"/>
    <mergeCell ref="R33:R35"/>
    <mergeCell ref="AE33:AE35"/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2016-03-05T11:35:26Z</cp:lastPrinted>
  <dcterms:created xsi:type="dcterms:W3CDTF">2001-02-06T07:45:53Z</dcterms:created>
  <dcterms:modified xsi:type="dcterms:W3CDTF">2024-01-08T10:01:04Z</dcterms:modified>
  <cp:category/>
  <cp:version/>
  <cp:contentType/>
  <cp:contentStatus/>
</cp:coreProperties>
</file>