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82"/>
  <workbookPr codeName="ThisWorkbook"/>
  <bookViews>
    <workbookView xWindow="2820" yWindow="1500" windowWidth="12540" windowHeight="9015" activeTab="0"/>
  </bookViews>
  <sheets>
    <sheet name="10730-05-14" sheetId="1" r:id="rId1"/>
  </sheets>
  <definedNames>
    <definedName name="pp">'10730-05-14'!$A$5:$D$34</definedName>
  </definedNames>
  <calcPr calcId="191029"/>
</workbook>
</file>

<file path=xl/sharedStrings.xml><?xml version="1.0" encoding="utf-8"?>
<sst xmlns="http://schemas.openxmlformats.org/spreadsheetml/2006/main" count="157" uniqueCount="70">
  <si>
    <t>計</t>
  </si>
  <si>
    <t>男</t>
  </si>
  <si>
    <t>女</t>
  </si>
  <si>
    <t>日間照顧</t>
  </si>
  <si>
    <t>臨時及短期照顧</t>
  </si>
  <si>
    <t>個
案
數
(人)</t>
  </si>
  <si>
    <t>項目別</t>
  </si>
  <si>
    <t>居家服務</t>
  </si>
  <si>
    <t>其他相關之居家服務</t>
  </si>
  <si>
    <t>社區服務</t>
  </si>
  <si>
    <t>其他相關之社區服務</t>
  </si>
  <si>
    <t>依障礙等級別分</t>
  </si>
  <si>
    <t>依年齡別分</t>
  </si>
  <si>
    <t>友善訪視</t>
  </si>
  <si>
    <t>休閒服務</t>
  </si>
  <si>
    <t>本期服務人次(人次)</t>
  </si>
  <si>
    <t>縣(市)政府當年度編列預算經費(元)</t>
  </si>
  <si>
    <t>本期執行經費(元)</t>
  </si>
  <si>
    <t xml:space="preserve">本期執行經費(元)
</t>
  </si>
  <si>
    <t>社區居住服務</t>
  </si>
  <si>
    <t>生活重建</t>
  </si>
  <si>
    <t>社區日間作業設施服務</t>
  </si>
  <si>
    <t>餐飲服務</t>
  </si>
  <si>
    <t>復康巴士服務</t>
  </si>
  <si>
    <t>照顧者訓練及研習</t>
  </si>
  <si>
    <t>個案數(人)</t>
  </si>
  <si>
    <t>備註</t>
  </si>
  <si>
    <t>備　　註</t>
  </si>
  <si>
    <t>計</t>
  </si>
  <si>
    <t>男</t>
  </si>
  <si>
    <t>女</t>
  </si>
  <si>
    <t>自立生活支持服務</t>
  </si>
  <si>
    <t>家庭托顧</t>
  </si>
  <si>
    <t>家庭關懷訪視服務</t>
  </si>
  <si>
    <t>送餐到家</t>
  </si>
  <si>
    <t>到宅評估輔具訓練服務</t>
  </si>
  <si>
    <t>計</t>
  </si>
  <si>
    <t>縣(市)政府當年度編列預算經費(元)</t>
  </si>
  <si>
    <t>中央補助經費</t>
  </si>
  <si>
    <t>縣(市)政府經費</t>
  </si>
  <si>
    <t>0~未滿3歲</t>
  </si>
  <si>
    <t>3~未滿6歲</t>
  </si>
  <si>
    <t>6~未滿12歲</t>
  </si>
  <si>
    <t>12~未滿15歲</t>
  </si>
  <si>
    <t>15~未滿18歲</t>
  </si>
  <si>
    <t>18~未滿30歲</t>
  </si>
  <si>
    <t>30~未滿45歲</t>
  </si>
  <si>
    <t>45~未滿65歲</t>
  </si>
  <si>
    <t>65 歲 以 上</t>
  </si>
  <si>
    <t>極重度</t>
  </si>
  <si>
    <t>重　度</t>
  </si>
  <si>
    <t>中　度</t>
  </si>
  <si>
    <t>輕　度</t>
  </si>
  <si>
    <t>桃園市政府(社會局)</t>
  </si>
  <si>
    <t>季　　　報</t>
  </si>
  <si>
    <t>每季終了20日內編送</t>
  </si>
  <si>
    <t>10730-05-14-2</t>
  </si>
  <si>
    <t>桃園市身心障礙者支持服務成果</t>
  </si>
  <si>
    <t>中華民國110年第4季( 10月至12月 )</t>
  </si>
  <si>
    <t>無</t>
  </si>
  <si>
    <t>經費來源總計</t>
  </si>
  <si>
    <t xml:space="preserve">  總  計</t>
  </si>
  <si>
    <t>總  計</t>
  </si>
  <si>
    <t>公　開　類</t>
  </si>
  <si>
    <t>桃園市身心障礙者支持服務成果(續1)</t>
  </si>
  <si>
    <t>總　計</t>
  </si>
  <si>
    <t>民國111年 2月 9日 17:15:06 印製</t>
  </si>
  <si>
    <t>本表編製2份，1份送主計處，1份自存外，應由網際網路線上傳送至衛生福利部統計處資料庫。</t>
  </si>
  <si>
    <t>桃園市身心障礙者支持服務成果(續2完)</t>
  </si>
  <si>
    <t>依據本府自辦及接受本府委託辦理身心障礙者各項支持服務之公益慈善、醫療、護理等法人、團體、機構經辦資料彙編。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</si>
</sst>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80" formatCode="#,##0.0000;\-#,##0.0000;&quot;－&quot;"/>
    <numFmt numFmtId="184" formatCode="#,##0_);[Red]\(#,##0\)"/>
    <numFmt numFmtId="185" formatCode="##,##0;\-##,##0;&quot;－&quot;"/>
    <numFmt numFmtId="186" formatCode="###,##0;\-###,##0;&quot;－&quot;"/>
    <numFmt numFmtId="187" formatCode="#,##0_ "/>
    <numFmt numFmtId="188" formatCode="###,###,##0"/>
    <numFmt numFmtId="189" formatCode="###,###,##0;\-###,###,##0;&quot;         －&quot;"/>
    <numFmt numFmtId="190" formatCode="##,###,##0"/>
    <numFmt numFmtId="191" formatCode="###,##0"/>
    <numFmt numFmtId="192" formatCode="#,###,##0"/>
    <numFmt numFmtId="193" formatCode="#,###,##0;\-#,###,##0;&quot;      －&quot;"/>
    <numFmt numFmtId="194" formatCode="#,##0;\-#,##0;&quot;   －&quot;"/>
    <numFmt numFmtId="195" formatCode="#,###,##0;\-#,###,##0;&quot;       －&quot;"/>
  </numFmts>
  <fonts count="14">
    <font>
      <sz val="9"/>
      <name val="Times New Roman"/>
      <family val="1"/>
    </font>
    <font>
      <sz val="10"/>
      <name val="Arial"/>
      <family val="2"/>
    </font>
    <font>
      <sz val="12"/>
      <name val="標楷體"/>
      <family val="4"/>
    </font>
    <font>
      <sz val="9"/>
      <name val="新細明體"/>
      <family val="1"/>
    </font>
    <font>
      <sz val="12"/>
      <name val="Times New Roman"/>
      <family val="1"/>
    </font>
    <font>
      <sz val="24"/>
      <name val="標楷體"/>
      <family val="4"/>
    </font>
    <font>
      <sz val="12"/>
      <name val="新細明體"/>
      <family val="1"/>
    </font>
    <font>
      <sz val="11"/>
      <name val="標楷體"/>
      <family val="4"/>
    </font>
    <font>
      <sz val="11"/>
      <name val="新細明體"/>
      <family val="1"/>
    </font>
    <font>
      <sz val="10"/>
      <name val="新細明體"/>
      <family val="1"/>
    </font>
    <font>
      <sz val="8"/>
      <name val="新細明體"/>
      <family val="1"/>
    </font>
    <font>
      <sz val="1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61">
    <border>
      <left/>
      <right/>
      <top/>
      <bottom/>
      <diagonal/>
    </border>
    <border>
      <left/>
      <right style="thin"/>
      <top style="thin"/>
      <bottom style="medium"/>
    </border>
    <border>
      <left style="thin"/>
      <right style="thin"/>
      <top style="thin"/>
      <bottom style="medium"/>
    </border>
    <border>
      <left style="thin"/>
      <right/>
      <top style="thin"/>
      <bottom style="medium"/>
    </border>
    <border>
      <left/>
      <right style="thin"/>
      <top/>
      <bottom style="medium"/>
    </border>
    <border>
      <left style="thin"/>
      <right style="thin"/>
      <top/>
      <bottom style="medium"/>
    </border>
    <border>
      <left style="thin"/>
      <right style="medium"/>
      <top style="medium"/>
      <bottom style="thin"/>
    </border>
    <border>
      <left style="thin"/>
      <right style="medium"/>
      <top style="thin"/>
      <bottom style="thin"/>
    </border>
    <border>
      <left/>
      <right/>
      <top style="thin"/>
      <bottom style="thin"/>
    </border>
    <border>
      <left style="thin"/>
      <right style="thin"/>
      <top/>
      <bottom style="thin"/>
    </border>
    <border>
      <left style="thin"/>
      <right style="medium"/>
      <top/>
      <bottom style="thin"/>
    </border>
    <border>
      <left style="thin"/>
      <right style="medium"/>
      <top style="thin"/>
      <bottom style="double"/>
    </border>
    <border>
      <left style="thin"/>
      <right style="thin"/>
      <top/>
      <bottom/>
    </border>
    <border>
      <left/>
      <right style="thin"/>
      <top style="thin"/>
      <bottom style="thin"/>
    </border>
    <border>
      <left style="medium"/>
      <right style="thin"/>
      <top/>
      <bottom/>
    </border>
    <border>
      <left style="medium"/>
      <right style="thin"/>
      <top/>
      <bottom style="thin"/>
    </border>
    <border>
      <left style="thin"/>
      <right/>
      <top/>
      <bottom/>
    </border>
    <border>
      <left style="thin"/>
      <right/>
      <top/>
      <bottom style="thin"/>
    </border>
    <border>
      <left/>
      <right style="thin"/>
      <top style="medium"/>
      <bottom/>
    </border>
    <border>
      <left/>
      <right style="thin"/>
      <top/>
      <bottom/>
    </border>
    <border>
      <left/>
      <right/>
      <top style="medium"/>
      <bottom/>
    </border>
    <border>
      <left/>
      <right/>
      <top/>
      <bottom style="medium"/>
    </border>
    <border>
      <left/>
      <right style="thin"/>
      <top style="thin"/>
      <bottom/>
    </border>
    <border>
      <left/>
      <right style="thin"/>
      <top/>
      <bottom style="thin"/>
    </border>
    <border>
      <left/>
      <right style="medium"/>
      <top style="medium"/>
      <bottom/>
    </border>
    <border>
      <left/>
      <right style="medium"/>
      <top/>
      <bottom/>
    </border>
    <border>
      <left/>
      <right/>
      <top/>
      <bottom style="thin"/>
    </border>
    <border>
      <left/>
      <right style="medium"/>
      <top/>
      <bottom style="thin"/>
    </border>
    <border>
      <left/>
      <right/>
      <top style="thin"/>
      <bottom/>
    </border>
    <border>
      <left/>
      <right style="medium"/>
      <top style="thin"/>
      <bottom/>
    </border>
    <border>
      <left style="thin"/>
      <right/>
      <top style="thin"/>
      <bottom/>
    </border>
    <border>
      <left/>
      <right/>
      <top style="medium"/>
      <bottom style="medium"/>
    </border>
    <border>
      <left/>
      <right style="medium"/>
      <top/>
      <bottom style="medium"/>
    </border>
    <border>
      <left style="thin"/>
      <right/>
      <top style="thin"/>
      <bottom style="thin"/>
    </border>
    <border>
      <left/>
      <right/>
      <top style="thin"/>
      <bottom style="medium"/>
    </border>
    <border>
      <left style="thin"/>
      <right style="thin"/>
      <top style="thin"/>
      <bottom style="thin"/>
    </border>
    <border>
      <left style="thin"/>
      <right style="thin"/>
      <top style="medium"/>
      <bottom style="thin"/>
    </border>
    <border>
      <left style="thin"/>
      <right style="thin"/>
      <top style="thin"/>
      <bottom style="double"/>
    </border>
    <border>
      <left/>
      <right style="thin"/>
      <top style="medium"/>
      <bottom style="thin"/>
    </border>
    <border>
      <left style="thin"/>
      <right style="medium"/>
      <top style="thin"/>
      <bottom style="medium"/>
    </border>
    <border>
      <left style="medium"/>
      <right/>
      <top style="thin"/>
      <bottom style="medium"/>
    </border>
    <border>
      <left style="medium"/>
      <right style="thin"/>
      <top style="thin"/>
      <bottom style="thin"/>
    </border>
    <border>
      <left style="thin"/>
      <right style="thin"/>
      <top style="double"/>
      <bottom/>
    </border>
    <border>
      <left/>
      <right style="medium"/>
      <top style="medium"/>
      <bottom style="medium"/>
    </border>
    <border>
      <left style="medium"/>
      <right/>
      <top style="thin"/>
      <bottom style="thin"/>
    </border>
    <border>
      <left style="medium"/>
      <right/>
      <top style="medium"/>
      <bottom/>
    </border>
    <border>
      <left style="medium"/>
      <right style="thin"/>
      <top style="thin"/>
      <bottom style="medium"/>
    </border>
    <border>
      <left style="medium"/>
      <right/>
      <top style="thin"/>
      <bottom/>
    </border>
    <border>
      <left style="medium"/>
      <right/>
      <top/>
      <bottom/>
    </border>
    <border>
      <left style="medium"/>
      <right/>
      <top/>
      <bottom style="thin"/>
    </border>
    <border>
      <left style="medium"/>
      <right/>
      <top style="medium"/>
      <bottom style="medium"/>
    </border>
    <border>
      <left style="thin"/>
      <right style="thin"/>
      <top style="medium"/>
      <bottom/>
    </border>
    <border>
      <left/>
      <right style="thin"/>
      <top style="thin"/>
      <bottom style="double"/>
    </border>
    <border>
      <left style="thin"/>
      <right style="medium"/>
      <top style="double"/>
      <bottom style="thin"/>
    </border>
    <border>
      <left style="thin"/>
      <right style="thin"/>
      <top style="double"/>
      <bottom style="thin"/>
    </border>
    <border>
      <left style="medium"/>
      <right style="thin"/>
      <top style="thin"/>
      <bottom style="double"/>
    </border>
    <border>
      <left style="medium"/>
      <right/>
      <top/>
      <bottom style="medium"/>
    </border>
    <border>
      <left style="medium"/>
      <right style="thin"/>
      <top style="thin"/>
      <bottom/>
    </border>
    <border>
      <left style="thin"/>
      <right style="thin"/>
      <top style="thin"/>
      <bottom/>
    </border>
    <border>
      <left style="medium"/>
      <right style="thin"/>
      <top style="medium"/>
      <bottom/>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applyBorder="1" applyAlignment="1">
      <alignment horizontal="center" vertical="center" wrapText="1"/>
    </xf>
    <xf numFmtId="0" fontId="2"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0" xfId="0" applyNumberFormat="1" applyFont="1"/>
    <xf numFmtId="0" fontId="2" fillId="0" borderId="0" xfId="0" applyFont="1" applyAlignment="1">
      <alignment horizontal="left"/>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80" fontId="2" fillId="0" borderId="6" xfId="0" applyNumberFormat="1" applyFont="1" applyBorder="1" applyAlignment="1">
      <alignment horizontal="center" vertical="center"/>
    </xf>
    <xf numFmtId="180" fontId="2" fillId="0" borderId="7" xfId="0" applyNumberFormat="1" applyFont="1" applyBorder="1" applyAlignment="1">
      <alignment horizontal="center" vertical="center"/>
    </xf>
    <xf numFmtId="180" fontId="4" fillId="0" borderId="8" xfId="0" applyNumberFormat="1" applyFont="1" applyBorder="1" applyAlignment="1">
      <alignment horizontal="left" vertical="center"/>
    </xf>
    <xf numFmtId="185" fontId="4" fillId="0" borderId="9" xfId="0" applyNumberFormat="1" applyFont="1" applyBorder="1" applyAlignment="1">
      <alignment horizontal="right" vertical="center"/>
    </xf>
    <xf numFmtId="184" fontId="6" fillId="0" borderId="8" xfId="0" applyNumberFormat="1" applyFont="1" applyBorder="1" applyAlignment="1">
      <alignment horizontal="right" vertical="center"/>
    </xf>
    <xf numFmtId="180" fontId="2" fillId="0" borderId="10" xfId="0" applyNumberFormat="1" applyFont="1" applyBorder="1" applyAlignment="1">
      <alignment horizontal="center" vertical="center"/>
    </xf>
    <xf numFmtId="180" fontId="2" fillId="0" borderId="11" xfId="0" applyNumberFormat="1" applyFont="1" applyBorder="1" applyAlignment="1">
      <alignment horizontal="center" vertical="center"/>
    </xf>
    <xf numFmtId="185" fontId="4" fillId="0" borderId="12" xfId="0" applyNumberFormat="1" applyFont="1" applyBorder="1" applyAlignment="1">
      <alignment horizontal="right" vertical="center"/>
    </xf>
    <xf numFmtId="186" fontId="6" fillId="0" borderId="13" xfId="0" applyNumberFormat="1" applyFont="1" applyBorder="1" applyAlignment="1">
      <alignment horizontal="right" vertical="center"/>
    </xf>
    <xf numFmtId="187" fontId="0" fillId="0" borderId="8" xfId="0" applyNumberFormat="1" applyBorder="1" applyAlignment="1">
      <alignment vertical="center"/>
    </xf>
    <xf numFmtId="184" fontId="6" fillId="0" borderId="13" xfId="0" applyNumberFormat="1" applyFont="1" applyBorder="1" applyAlignment="1">
      <alignment horizontal="right" vertical="center"/>
    </xf>
    <xf numFmtId="176" fontId="4" fillId="0" borderId="12" xfId="0" applyNumberFormat="1" applyFont="1" applyBorder="1" applyAlignment="1">
      <alignment vertical="center"/>
    </xf>
    <xf numFmtId="176" fontId="4" fillId="0" borderId="9" xfId="0" applyNumberFormat="1" applyFont="1" applyBorder="1" applyAlignment="1">
      <alignment vertical="center"/>
    </xf>
    <xf numFmtId="176" fontId="4" fillId="0" borderId="14" xfId="0" applyNumberFormat="1" applyFont="1" applyBorder="1" applyAlignment="1">
      <alignment vertical="center"/>
    </xf>
    <xf numFmtId="176" fontId="4" fillId="0" borderId="15" xfId="0" applyNumberFormat="1" applyFont="1" applyBorder="1" applyAlignment="1">
      <alignment vertical="center"/>
    </xf>
    <xf numFmtId="176" fontId="4" fillId="0" borderId="16" xfId="0" applyNumberFormat="1" applyFont="1" applyBorder="1" applyAlignment="1">
      <alignment vertical="center"/>
    </xf>
    <xf numFmtId="176" fontId="4" fillId="0" borderId="17" xfId="0" applyNumberFormat="1" applyFont="1" applyBorder="1" applyAlignment="1">
      <alignment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186" fontId="6" fillId="0" borderId="21" xfId="0" applyNumberFormat="1" applyFont="1" applyBorder="1" applyAlignment="1">
      <alignment horizontal="left"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0"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0" fillId="0" borderId="8" xfId="0" applyNumberFormat="1" applyBorder="1" applyAlignment="1">
      <alignment horizontal="right" vertical="center"/>
    </xf>
    <xf numFmtId="0" fontId="2" fillId="0" borderId="31" xfId="0" applyFont="1" applyBorder="1" applyAlignment="1">
      <alignment horizontal="left" vertical="top" wrapText="1"/>
    </xf>
    <xf numFmtId="0" fontId="2" fillId="0" borderId="21" xfId="0" applyFont="1" applyBorder="1" applyAlignment="1">
      <alignment horizontal="center" vertical="center" wrapText="1"/>
    </xf>
    <xf numFmtId="0" fontId="2" fillId="0" borderId="32" xfId="0" applyFont="1" applyBorder="1" applyAlignment="1">
      <alignment horizontal="center" vertical="center" wrapText="1"/>
    </xf>
    <xf numFmtId="186" fontId="6" fillId="0" borderId="33" xfId="0" applyNumberFormat="1" applyFont="1" applyBorder="1" applyAlignment="1">
      <alignment vertical="center"/>
    </xf>
    <xf numFmtId="186" fontId="6" fillId="0" borderId="8" xfId="0" applyNumberFormat="1" applyFont="1" applyBorder="1" applyAlignment="1">
      <alignment vertical="center"/>
    </xf>
    <xf numFmtId="0" fontId="0" fillId="0" borderId="13" xfId="0" applyBorder="1" applyAlignment="1">
      <alignment vertical="center"/>
    </xf>
    <xf numFmtId="186" fontId="6" fillId="0" borderId="3" xfId="0" applyNumberFormat="1" applyFont="1" applyBorder="1" applyAlignment="1">
      <alignment vertical="center"/>
    </xf>
    <xf numFmtId="186" fontId="6" fillId="0" borderId="34" xfId="0" applyNumberFormat="1" applyFont="1" applyBorder="1" applyAlignment="1">
      <alignment vertical="center"/>
    </xf>
    <xf numFmtId="0" fontId="0" fillId="0" borderId="1" xfId="0" applyBorder="1" applyAlignment="1">
      <alignment vertical="center"/>
    </xf>
    <xf numFmtId="180" fontId="2" fillId="0" borderId="13" xfId="0" applyNumberFormat="1" applyFont="1" applyBorder="1" applyAlignment="1">
      <alignment horizontal="center" vertical="center" wrapText="1"/>
    </xf>
    <xf numFmtId="0" fontId="0" fillId="0" borderId="3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xf>
    <xf numFmtId="0" fontId="2" fillId="0" borderId="36" xfId="0" applyFont="1" applyBorder="1" applyAlignment="1">
      <alignment horizontal="center" vertical="center" wrapText="1"/>
    </xf>
    <xf numFmtId="0" fontId="0" fillId="0" borderId="37" xfId="0" applyBorder="1" applyAlignment="1">
      <alignment horizontal="center" vertical="center" wrapText="1"/>
    </xf>
    <xf numFmtId="0" fontId="2" fillId="0" borderId="38" xfId="0" applyFont="1" applyBorder="1" applyAlignment="1">
      <alignment horizontal="center" vertical="center" wrapText="1"/>
    </xf>
    <xf numFmtId="0" fontId="0" fillId="0" borderId="13" xfId="0" applyBorder="1" applyAlignment="1">
      <alignment horizontal="center" vertical="center" wrapText="1"/>
    </xf>
    <xf numFmtId="0" fontId="2" fillId="0" borderId="33" xfId="0" applyFont="1" applyBorder="1" applyAlignment="1">
      <alignment horizontal="center" vertical="center" wrapText="1"/>
    </xf>
    <xf numFmtId="0" fontId="2" fillId="0" borderId="8" xfId="0" applyFont="1" applyBorder="1" applyAlignment="1">
      <alignment horizontal="center" vertical="center" wrapText="1"/>
    </xf>
    <xf numFmtId="186" fontId="6" fillId="0" borderId="2" xfId="0" applyNumberFormat="1" applyFont="1" applyBorder="1" applyAlignment="1">
      <alignment vertical="center"/>
    </xf>
    <xf numFmtId="186" fontId="3" fillId="0" borderId="2" xfId="0" applyNumberFormat="1" applyFont="1" applyBorder="1" applyAlignment="1">
      <alignment vertical="center"/>
    </xf>
    <xf numFmtId="186" fontId="6" fillId="0" borderId="35" xfId="0" applyNumberFormat="1" applyFont="1" applyBorder="1" applyAlignment="1">
      <alignment vertical="center"/>
    </xf>
    <xf numFmtId="186" fontId="3" fillId="0" borderId="35" xfId="0" applyNumberFormat="1" applyFont="1" applyBorder="1" applyAlignment="1">
      <alignment vertical="center"/>
    </xf>
    <xf numFmtId="0" fontId="2" fillId="0" borderId="35" xfId="0" applyFont="1" applyBorder="1" applyAlignment="1">
      <alignment horizontal="center" vertical="center" wrapText="1"/>
    </xf>
    <xf numFmtId="0" fontId="2" fillId="0" borderId="35" xfId="0" applyNumberFormat="1" applyFont="1" applyBorder="1" applyAlignment="1">
      <alignment horizontal="center" vertical="center" wrapText="1"/>
    </xf>
    <xf numFmtId="0" fontId="0" fillId="0" borderId="7" xfId="0" applyNumberFormat="1" applyBorder="1" applyAlignment="1">
      <alignment horizontal="center" vertical="center" wrapText="1"/>
    </xf>
    <xf numFmtId="0" fontId="2" fillId="0" borderId="2" xfId="0" applyNumberFormat="1" applyFont="1" applyBorder="1" applyAlignment="1">
      <alignment horizontal="center" vertical="center"/>
    </xf>
    <xf numFmtId="0" fontId="0" fillId="0" borderId="39" xfId="0" applyNumberFormat="1" applyBorder="1" applyAlignment="1">
      <alignment horizontal="center" vertical="center"/>
    </xf>
    <xf numFmtId="186" fontId="6" fillId="0" borderId="40" xfId="0" applyNumberFormat="1" applyFont="1" applyBorder="1" applyAlignment="1">
      <alignment horizontal="right" vertical="center"/>
    </xf>
    <xf numFmtId="186" fontId="6" fillId="0" borderId="34" xfId="0" applyNumberFormat="1" applyFont="1" applyBorder="1" applyAlignment="1">
      <alignment horizontal="right" vertical="center"/>
    </xf>
    <xf numFmtId="186" fontId="6" fillId="0" borderId="1" xfId="0" applyNumberFormat="1" applyFont="1" applyBorder="1" applyAlignment="1">
      <alignment horizontal="right" vertical="center"/>
    </xf>
    <xf numFmtId="0" fontId="2" fillId="0" borderId="13" xfId="0" applyFont="1" applyBorder="1" applyAlignment="1">
      <alignment horizontal="center" vertical="center" wrapText="1"/>
    </xf>
    <xf numFmtId="186" fontId="6" fillId="0" borderId="41" xfId="0" applyNumberFormat="1" applyFont="1" applyBorder="1" applyAlignment="1">
      <alignment vertical="center"/>
    </xf>
    <xf numFmtId="0" fontId="2" fillId="0" borderId="4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center" vertical="center" wrapText="1"/>
    </xf>
    <xf numFmtId="186" fontId="6" fillId="0" borderId="13" xfId="0" applyNumberFormat="1" applyFont="1" applyBorder="1" applyAlignment="1">
      <alignment vertical="center"/>
    </xf>
    <xf numFmtId="0" fontId="2" fillId="0" borderId="31" xfId="0" applyFont="1" applyBorder="1" applyAlignment="1">
      <alignment horizontal="center" vertical="center" wrapText="1"/>
    </xf>
    <xf numFmtId="0" fontId="2" fillId="0" borderId="43" xfId="0" applyFont="1" applyBorder="1" applyAlignment="1">
      <alignment horizontal="center" vertical="center" wrapText="1"/>
    </xf>
    <xf numFmtId="49" fontId="5"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2" fillId="0" borderId="21" xfId="0" applyNumberFormat="1" applyFont="1" applyBorder="1" applyAlignment="1">
      <alignment horizont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186" fontId="6" fillId="0" borderId="33" xfId="0" applyNumberFormat="1" applyFont="1" applyBorder="1" applyAlignment="1">
      <alignment horizontal="right" vertical="center"/>
    </xf>
    <xf numFmtId="186" fontId="6" fillId="0" borderId="8" xfId="0" applyNumberFormat="1" applyFont="1" applyBorder="1" applyAlignment="1">
      <alignment horizontal="right" vertical="center"/>
    </xf>
    <xf numFmtId="186" fontId="6" fillId="0" borderId="13" xfId="0" applyNumberFormat="1" applyFont="1" applyBorder="1" applyAlignment="1">
      <alignment horizontal="right" vertical="center"/>
    </xf>
    <xf numFmtId="186" fontId="6" fillId="0" borderId="44" xfId="0" applyNumberFormat="1" applyFont="1" applyBorder="1" applyAlignment="1">
      <alignment horizontal="right" vertical="center"/>
    </xf>
    <xf numFmtId="186" fontId="6" fillId="0" borderId="3" xfId="0" applyNumberFormat="1" applyFont="1" applyBorder="1" applyAlignment="1">
      <alignment horizontal="right" vertical="center"/>
    </xf>
    <xf numFmtId="186" fontId="6" fillId="0" borderId="46" xfId="0" applyNumberFormat="1" applyFont="1" applyBorder="1" applyAlignment="1">
      <alignment vertical="center"/>
    </xf>
    <xf numFmtId="0" fontId="0" fillId="0" borderId="20" xfId="0" applyBorder="1" applyAlignment="1">
      <alignment wrapText="1"/>
    </xf>
    <xf numFmtId="0" fontId="2" fillId="0" borderId="0" xfId="0" applyFont="1" applyAlignment="1">
      <alignment horizontal="left" vertical="top"/>
    </xf>
    <xf numFmtId="0" fontId="0" fillId="0" borderId="0" xfId="0" applyAlignment="1">
      <alignment horizontal="left"/>
    </xf>
    <xf numFmtId="180" fontId="2" fillId="0" borderId="21" xfId="0" applyNumberFormat="1" applyFont="1" applyBorder="1" applyAlignment="1">
      <alignment horizontal="center" vertical="center" wrapText="1"/>
    </xf>
    <xf numFmtId="180" fontId="2" fillId="0" borderId="32" xfId="0" applyNumberFormat="1" applyFont="1" applyBorder="1" applyAlignment="1">
      <alignment horizontal="center" vertical="center" wrapText="1"/>
    </xf>
    <xf numFmtId="176" fontId="4" fillId="0" borderId="30" xfId="0" applyNumberFormat="1" applyFont="1" applyBorder="1" applyAlignment="1">
      <alignment horizontal="right" vertical="center"/>
    </xf>
    <xf numFmtId="176" fontId="4" fillId="0" borderId="28"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19"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26" xfId="0" applyNumberFormat="1" applyFont="1" applyBorder="1" applyAlignment="1">
      <alignment horizontal="right" vertical="center"/>
    </xf>
    <xf numFmtId="176" fontId="4" fillId="0" borderId="23" xfId="0" applyNumberFormat="1" applyFont="1" applyBorder="1" applyAlignment="1">
      <alignment horizontal="right" vertical="center"/>
    </xf>
    <xf numFmtId="176" fontId="4" fillId="0" borderId="47" xfId="0" applyNumberFormat="1" applyFont="1" applyBorder="1" applyAlignment="1">
      <alignment horizontal="right" vertical="center"/>
    </xf>
    <xf numFmtId="176" fontId="4" fillId="0" borderId="48" xfId="0" applyNumberFormat="1" applyFont="1" applyBorder="1" applyAlignment="1">
      <alignment horizontal="right" vertical="center"/>
    </xf>
    <xf numFmtId="176" fontId="4" fillId="0" borderId="49" xfId="0" applyNumberFormat="1" applyFont="1" applyBorder="1" applyAlignment="1">
      <alignment horizontal="right" vertical="center"/>
    </xf>
    <xf numFmtId="0" fontId="7" fillId="0" borderId="50" xfId="0" applyFont="1" applyBorder="1" applyAlignment="1">
      <alignment horizontal="left" vertical="top" wrapText="1"/>
    </xf>
    <xf numFmtId="0" fontId="7" fillId="0" borderId="0" xfId="0" applyFont="1" applyBorder="1"/>
    <xf numFmtId="188" fontId="8" fillId="0" borderId="0" xfId="0" applyNumberFormat="1" applyFont="1" applyBorder="1"/>
    <xf numFmtId="188" fontId="8" fillId="0" borderId="0" xfId="0" applyNumberFormat="1" applyFont="1"/>
    <xf numFmtId="189" fontId="8" fillId="0" borderId="0" xfId="0" applyNumberFormat="1" applyFont="1"/>
    <xf numFmtId="188" fontId="8" fillId="0" borderId="44" xfId="0" applyNumberFormat="1" applyFont="1" applyBorder="1" applyAlignment="1">
      <alignment horizontal="right" vertical="center"/>
    </xf>
    <xf numFmtId="190" fontId="9" fillId="0" borderId="41" xfId="0" applyNumberFormat="1" applyFont="1" applyBorder="1" applyAlignment="1">
      <alignment horizontal="right" vertical="center"/>
    </xf>
    <xf numFmtId="191" fontId="9" fillId="0" borderId="35" xfId="0" applyNumberFormat="1" applyFont="1" applyBorder="1" applyAlignment="1">
      <alignment horizontal="right" vertical="center"/>
    </xf>
    <xf numFmtId="190" fontId="9" fillId="0" borderId="35" xfId="0" applyNumberFormat="1" applyFont="1" applyBorder="1" applyAlignment="1">
      <alignment horizontal="right" vertical="center"/>
    </xf>
    <xf numFmtId="192" fontId="8" fillId="0" borderId="23" xfId="0" applyNumberFormat="1" applyFont="1" applyBorder="1" applyAlignment="1">
      <alignment horizontal="right" vertical="center"/>
    </xf>
    <xf numFmtId="192" fontId="8" fillId="0" borderId="13" xfId="0" applyNumberFormat="1" applyFont="1" applyBorder="1" applyAlignment="1">
      <alignment horizontal="right" vertical="center"/>
    </xf>
    <xf numFmtId="192" fontId="8" fillId="0" borderId="9" xfId="0" applyNumberFormat="1" applyFont="1" applyBorder="1" applyAlignment="1">
      <alignment horizontal="right" vertical="center"/>
    </xf>
    <xf numFmtId="192" fontId="8" fillId="0" borderId="35" xfId="0" applyNumberFormat="1" applyFont="1" applyBorder="1" applyAlignment="1">
      <alignment horizontal="right" vertical="center"/>
    </xf>
    <xf numFmtId="193" fontId="8" fillId="0" borderId="23" xfId="0" applyNumberFormat="1" applyFont="1" applyBorder="1" applyAlignment="1">
      <alignment horizontal="right" vertical="center"/>
    </xf>
    <xf numFmtId="193" fontId="8" fillId="0" borderId="9" xfId="0" applyNumberFormat="1" applyFont="1" applyBorder="1" applyAlignment="1">
      <alignment horizontal="right" vertical="center"/>
    </xf>
    <xf numFmtId="192" fontId="8" fillId="0" borderId="51" xfId="0" applyNumberFormat="1" applyFont="1" applyBorder="1" applyAlignment="1">
      <alignment horizontal="right" vertical="center"/>
    </xf>
    <xf numFmtId="192" fontId="8" fillId="0" borderId="38" xfId="0" applyNumberFormat="1" applyFont="1" applyBorder="1" applyAlignment="1">
      <alignment horizontal="right" vertical="center"/>
    </xf>
    <xf numFmtId="192" fontId="8" fillId="0" borderId="52" xfId="0" applyNumberFormat="1" applyFont="1" applyBorder="1" applyAlignment="1">
      <alignment horizontal="right" vertical="center"/>
    </xf>
    <xf numFmtId="192" fontId="8" fillId="0" borderId="36" xfId="0" applyNumberFormat="1" applyFont="1" applyBorder="1" applyAlignment="1">
      <alignment horizontal="right" vertical="center"/>
    </xf>
    <xf numFmtId="192" fontId="8" fillId="0" borderId="37" xfId="0" applyNumberFormat="1" applyFont="1" applyBorder="1" applyAlignment="1">
      <alignment horizontal="right" vertical="center"/>
    </xf>
    <xf numFmtId="0" fontId="2" fillId="0" borderId="0" xfId="0" applyFont="1" applyBorder="1"/>
    <xf numFmtId="0" fontId="6" fillId="0" borderId="0" xfId="0" applyFont="1"/>
    <xf numFmtId="49" fontId="5" fillId="0" borderId="0" xfId="0" applyNumberFormat="1" applyFont="1"/>
    <xf numFmtId="3" fontId="8" fillId="0" borderId="0" xfId="0" applyNumberFormat="1" applyFont="1"/>
    <xf numFmtId="194" fontId="8" fillId="0" borderId="0" xfId="0" applyNumberFormat="1" applyFont="1"/>
    <xf numFmtId="0" fontId="7" fillId="0" borderId="0" xfId="0" applyFont="1"/>
    <xf numFmtId="190" fontId="10" fillId="0" borderId="41" xfId="0" applyNumberFormat="1" applyFont="1" applyBorder="1" applyAlignment="1">
      <alignment horizontal="right" vertical="center"/>
    </xf>
    <xf numFmtId="191" fontId="10" fillId="0" borderId="35" xfId="0" applyNumberFormat="1" applyFont="1" applyBorder="1" applyAlignment="1">
      <alignment horizontal="right" vertical="center"/>
    </xf>
    <xf numFmtId="190" fontId="10" fillId="0" borderId="35" xfId="0" applyNumberFormat="1" applyFont="1" applyBorder="1" applyAlignment="1">
      <alignment horizontal="right" vertical="center"/>
    </xf>
    <xf numFmtId="180" fontId="7" fillId="0" borderId="53" xfId="0" applyNumberFormat="1" applyFont="1" applyBorder="1" applyAlignment="1">
      <alignment horizontal="center" vertical="center"/>
    </xf>
    <xf numFmtId="180" fontId="7" fillId="0" borderId="10" xfId="0" applyNumberFormat="1" applyFont="1" applyBorder="1" applyAlignment="1">
      <alignment horizontal="center" vertical="center"/>
    </xf>
    <xf numFmtId="180" fontId="7" fillId="0" borderId="7" xfId="0" applyNumberFormat="1" applyFont="1" applyBorder="1" applyAlignment="1">
      <alignment horizontal="center" vertical="center"/>
    </xf>
    <xf numFmtId="192" fontId="8" fillId="0" borderId="19" xfId="0" applyNumberFormat="1" applyFont="1" applyBorder="1" applyAlignment="1">
      <alignment horizontal="right" vertical="center"/>
    </xf>
    <xf numFmtId="192" fontId="8" fillId="0" borderId="12" xfId="0" applyNumberFormat="1" applyFont="1" applyBorder="1" applyAlignment="1">
      <alignment horizontal="right" vertical="center"/>
    </xf>
    <xf numFmtId="192" fontId="8" fillId="0" borderId="54" xfId="0" applyNumberFormat="1" applyFont="1" applyBorder="1" applyAlignment="1">
      <alignment horizontal="right" vertical="center"/>
    </xf>
    <xf numFmtId="192" fontId="8" fillId="0" borderId="54" xfId="0" applyNumberFormat="1" applyFont="1" applyBorder="1" applyAlignment="1">
      <alignment horizontal="center" vertical="top"/>
    </xf>
    <xf numFmtId="192" fontId="8" fillId="0" borderId="12" xfId="0" applyNumberFormat="1" applyFont="1" applyBorder="1" applyAlignment="1">
      <alignment horizontal="center" vertical="top"/>
    </xf>
    <xf numFmtId="192" fontId="8" fillId="0" borderId="35" xfId="0" applyNumberFormat="1" applyFont="1" applyBorder="1" applyAlignment="1">
      <alignment horizontal="center" vertical="top"/>
    </xf>
    <xf numFmtId="193" fontId="8" fillId="0" borderId="13" xfId="0" applyNumberFormat="1" applyFont="1" applyBorder="1" applyAlignment="1">
      <alignment horizontal="right" vertical="center"/>
    </xf>
    <xf numFmtId="193" fontId="8" fillId="0" borderId="35" xfId="0" applyNumberFormat="1" applyFont="1" applyBorder="1" applyAlignment="1">
      <alignment horizontal="right" vertical="center"/>
    </xf>
    <xf numFmtId="193" fontId="8" fillId="0" borderId="12" xfId="0" applyNumberFormat="1" applyFont="1" applyBorder="1" applyAlignment="1">
      <alignment horizontal="right" vertical="center"/>
    </xf>
    <xf numFmtId="193" fontId="8" fillId="0" borderId="12" xfId="0" applyNumberFormat="1" applyFont="1" applyBorder="1" applyAlignment="1">
      <alignment horizontal="center" vertical="top"/>
    </xf>
    <xf numFmtId="193" fontId="8" fillId="0" borderId="35" xfId="0" applyNumberFormat="1" applyFont="1" applyBorder="1" applyAlignment="1">
      <alignment horizontal="center" vertical="top"/>
    </xf>
    <xf numFmtId="180" fontId="7" fillId="0" borderId="6" xfId="0" applyNumberFormat="1" applyFont="1" applyBorder="1" applyAlignment="1">
      <alignment horizontal="center" vertical="center"/>
    </xf>
    <xf numFmtId="180" fontId="7" fillId="0" borderId="11" xfId="0" applyNumberFormat="1" applyFont="1" applyBorder="1" applyAlignment="1">
      <alignment horizontal="center" vertical="center"/>
    </xf>
    <xf numFmtId="192" fontId="8" fillId="0" borderId="55" xfId="0" applyNumberFormat="1" applyFont="1" applyBorder="1" applyAlignment="1">
      <alignment horizontal="right" vertical="center"/>
    </xf>
    <xf numFmtId="193" fontId="8" fillId="0" borderId="52" xfId="0" applyNumberFormat="1" applyFont="1" applyBorder="1" applyAlignment="1">
      <alignment horizontal="right" vertical="center"/>
    </xf>
    <xf numFmtId="186" fontId="2" fillId="0" borderId="56" xfId="0" applyNumberFormat="1" applyFont="1" applyBorder="1" applyAlignment="1">
      <alignment horizontal="left" vertical="center"/>
    </xf>
    <xf numFmtId="192" fontId="8" fillId="0" borderId="57" xfId="0" applyNumberFormat="1" applyFont="1" applyBorder="1" applyAlignment="1">
      <alignment vertical="center"/>
    </xf>
    <xf numFmtId="192" fontId="8" fillId="0" borderId="58" xfId="0" applyNumberFormat="1" applyFont="1" applyBorder="1" applyAlignment="1">
      <alignment vertical="center"/>
    </xf>
    <xf numFmtId="195" fontId="8" fillId="0" borderId="58" xfId="0" applyNumberFormat="1" applyFont="1" applyBorder="1" applyAlignment="1">
      <alignment vertical="center"/>
    </xf>
    <xf numFmtId="192" fontId="8" fillId="0" borderId="30" xfId="0" applyNumberFormat="1" applyFont="1" applyBorder="1" applyAlignment="1">
      <alignment vertical="center"/>
    </xf>
    <xf numFmtId="192" fontId="8" fillId="0" borderId="59" xfId="0" applyNumberFormat="1" applyFont="1" applyBorder="1" applyAlignment="1">
      <alignment vertical="center"/>
    </xf>
    <xf numFmtId="192" fontId="8" fillId="0" borderId="51" xfId="0" applyNumberFormat="1" applyFont="1" applyBorder="1" applyAlignment="1">
      <alignment vertical="center"/>
    </xf>
    <xf numFmtId="195" fontId="8" fillId="0" borderId="51" xfId="0" applyNumberFormat="1" applyFont="1" applyBorder="1" applyAlignment="1">
      <alignment vertical="center"/>
    </xf>
    <xf numFmtId="192" fontId="8" fillId="0" borderId="60" xfId="0" applyNumberFormat="1"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28</xdr:row>
      <xdr:rowOff>66675</xdr:rowOff>
    </xdr:from>
    <xdr:to>
      <xdr:col>3</xdr:col>
      <xdr:colOff>542925</xdr:colOff>
      <xdr:row>28</xdr:row>
      <xdr:rowOff>66675</xdr:rowOff>
    </xdr:to>
    <xdr:sp macro="" textlink="">
      <xdr:nvSpPr>
        <xdr:cNvPr id="1025" name="Text Box 1"/>
        <xdr:cNvSpPr txBox="1">
          <a:spLocks noChangeArrowheads="1"/>
        </xdr:cNvSpPr>
      </xdr:nvSpPr>
      <xdr:spPr bwMode="auto">
        <a:xfrm>
          <a:off x="3000375"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3</xdr:col>
      <xdr:colOff>542925</xdr:colOff>
      <xdr:row>13</xdr:row>
      <xdr:rowOff>28575</xdr:rowOff>
    </xdr:from>
    <xdr:to>
      <xdr:col>3</xdr:col>
      <xdr:colOff>542925</xdr:colOff>
      <xdr:row>13</xdr:row>
      <xdr:rowOff>28575</xdr:rowOff>
    </xdr:to>
    <xdr:sp macro="" textlink="">
      <xdr:nvSpPr>
        <xdr:cNvPr id="1026" name="Text Box 2"/>
        <xdr:cNvSpPr txBox="1">
          <a:spLocks noChangeArrowheads="1"/>
        </xdr:cNvSpPr>
      </xdr:nvSpPr>
      <xdr:spPr bwMode="auto">
        <a:xfrm>
          <a:off x="3000375"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0</xdr:col>
      <xdr:colOff>9525</xdr:colOff>
      <xdr:row>4</xdr:row>
      <xdr:rowOff>19050</xdr:rowOff>
    </xdr:from>
    <xdr:to>
      <xdr:col>1</xdr:col>
      <xdr:colOff>76200</xdr:colOff>
      <xdr:row>5</xdr:row>
      <xdr:rowOff>38100</xdr:rowOff>
    </xdr:to>
    <xdr:sp macro="" textlink="A1">
      <xdr:nvSpPr>
        <xdr:cNvPr id="1052" name="報表類別"/>
        <xdr:cNvSpPr>
          <a:spLocks noChangeAspect="1" noChangeArrowheads="1" noTextEdit="1"/>
        </xdr:cNvSpPr>
      </xdr:nvSpPr>
      <xdr:spPr bwMode="auto">
        <a:xfrm>
          <a:off x="9525" y="19050"/>
          <a:ext cx="94297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3C8EA556-3FEF-4B49-AB94-30649F740A56}"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absolute">
    <xdr:from>
      <xdr:col>0</xdr:col>
      <xdr:colOff>9525</xdr:colOff>
      <xdr:row>5</xdr:row>
      <xdr:rowOff>38100</xdr:rowOff>
    </xdr:from>
    <xdr:to>
      <xdr:col>1</xdr:col>
      <xdr:colOff>76200</xdr:colOff>
      <xdr:row>6</xdr:row>
      <xdr:rowOff>38100</xdr:rowOff>
    </xdr:to>
    <xdr:sp macro="" textlink="C1">
      <xdr:nvSpPr>
        <xdr:cNvPr id="1053" name="報表週期"/>
        <xdr:cNvSpPr>
          <a:spLocks noChangeAspect="1" noChangeArrowheads="1" noTextEdit="1"/>
        </xdr:cNvSpPr>
      </xdr:nvSpPr>
      <xdr:spPr bwMode="auto">
        <a:xfrm>
          <a:off x="9525" y="266700"/>
          <a:ext cx="942975" cy="228600"/>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1F363585-5450-473D-BB8F-3A95CC13F703}" type="TxLink">
            <a:rPr lang="zh-TW" altLang="en-US" sz="1200" b="0" i="0" u="none" strike="noStrike">
              <a:solidFill>
                <a:srgbClr val="000000"/>
              </a:solidFill>
              <a:latin typeface="標楷體" pitchFamily="65" charset="-120"/>
              <a:ea typeface="標楷體" pitchFamily="65" charset="-120"/>
            </a:rPr>
            <a:t>季　　　報</a:t>
          </a:fld>
          <a:endParaRPr lang="zh-TW" altLang="en-US" sz="1200">
            <a:latin typeface="標楷體" pitchFamily="65" charset="-120"/>
            <a:ea typeface="標楷體" pitchFamily="65" charset="-120"/>
          </a:endParaRPr>
        </a:p>
      </xdr:txBody>
    </xdr:sp>
    <xdr:clientData/>
  </xdr:twoCellAnchor>
  <xdr:twoCellAnchor editAs="absolute">
    <xdr:from>
      <xdr:col>1</xdr:col>
      <xdr:colOff>95250</xdr:colOff>
      <xdr:row>5</xdr:row>
      <xdr:rowOff>38100</xdr:rowOff>
    </xdr:from>
    <xdr:to>
      <xdr:col>12</xdr:col>
      <xdr:colOff>219075</xdr:colOff>
      <xdr:row>6</xdr:row>
      <xdr:rowOff>38100</xdr:rowOff>
    </xdr:to>
    <xdr:sp macro="" textlink="D1">
      <xdr:nvSpPr>
        <xdr:cNvPr id="1054" name="報表類別"/>
        <xdr:cNvSpPr>
          <a:spLocks noChangeAspect="1" noChangeArrowheads="1" noTextEdit="1"/>
        </xdr:cNvSpPr>
      </xdr:nvSpPr>
      <xdr:spPr bwMode="auto">
        <a:xfrm>
          <a:off x="971550" y="266700"/>
          <a:ext cx="9934575" cy="228600"/>
        </a:xfrm>
        <a:prstGeom prst="rect">
          <a:avLst/>
        </a:prstGeom>
        <a:solidFill>
          <a:srgbClr val="FFFFFF"/>
        </a:solidFill>
        <a:ln w="19050">
          <a:noFill/>
        </a:ln>
      </xdr:spPr>
      <xdr:txBody>
        <a:bodyPr/>
        <a:lstStyle/>
        <a:p>
          <a:fld id="{19141C5F-8F9E-40A3-AE20-D2ACCBB32816}" type="TxLink">
            <a:rPr lang="zh-TW" altLang="en-US" sz="1200" b="0" i="0" u="none" strike="noStrike">
              <a:solidFill>
                <a:srgbClr val="000000"/>
              </a:solidFill>
              <a:latin typeface="標楷體" pitchFamily="65" charset="-120"/>
              <a:ea typeface="標楷體" pitchFamily="65" charset="-120"/>
            </a:rPr>
            <a:t>每季終了20日內編送</a:t>
          </a:fld>
          <a:endParaRPr lang="zh-TW" altLang="en-US" sz="1200">
            <a:latin typeface="標楷體" pitchFamily="65" charset="-120"/>
            <a:ea typeface="標楷體" pitchFamily="65" charset="-120"/>
          </a:endParaRPr>
        </a:p>
      </xdr:txBody>
    </xdr:sp>
    <xdr:clientData/>
  </xdr:twoCellAnchor>
  <xdr:twoCellAnchor editAs="absolute">
    <xdr:from>
      <xdr:col>11</xdr:col>
      <xdr:colOff>819150</xdr:colOff>
      <xdr:row>4</xdr:row>
      <xdr:rowOff>19050</xdr:rowOff>
    </xdr:from>
    <xdr:to>
      <xdr:col>12</xdr:col>
      <xdr:colOff>666750</xdr:colOff>
      <xdr:row>5</xdr:row>
      <xdr:rowOff>38100</xdr:rowOff>
    </xdr:to>
    <xdr:sp macro="" textlink="">
      <xdr:nvSpPr>
        <xdr:cNvPr id="1055" name="編製機關"/>
        <xdr:cNvSpPr>
          <a:spLocks noChangeAspect="1" noChangeArrowheads="1"/>
        </xdr:cNvSpPr>
      </xdr:nvSpPr>
      <xdr:spPr bwMode="auto">
        <a:xfrm>
          <a:off x="10591800" y="19050"/>
          <a:ext cx="7620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11</xdr:col>
      <xdr:colOff>819150</xdr:colOff>
      <xdr:row>5</xdr:row>
      <xdr:rowOff>38100</xdr:rowOff>
    </xdr:from>
    <xdr:to>
      <xdr:col>12</xdr:col>
      <xdr:colOff>666750</xdr:colOff>
      <xdr:row>6</xdr:row>
      <xdr:rowOff>38100</xdr:rowOff>
    </xdr:to>
    <xdr:sp macro="" textlink="">
      <xdr:nvSpPr>
        <xdr:cNvPr id="1056" name="表號"/>
        <xdr:cNvSpPr>
          <a:spLocks noChangeAspect="1" noChangeArrowheads="1"/>
        </xdr:cNvSpPr>
      </xdr:nvSpPr>
      <xdr:spPr bwMode="auto">
        <a:xfrm>
          <a:off x="10591800" y="266700"/>
          <a:ext cx="762000" cy="22860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12</xdr:col>
      <xdr:colOff>666750</xdr:colOff>
      <xdr:row>4</xdr:row>
      <xdr:rowOff>19050</xdr:rowOff>
    </xdr:from>
    <xdr:to>
      <xdr:col>14</xdr:col>
      <xdr:colOff>876300</xdr:colOff>
      <xdr:row>5</xdr:row>
      <xdr:rowOff>38100</xdr:rowOff>
    </xdr:to>
    <xdr:sp macro="" textlink="B1">
      <xdr:nvSpPr>
        <xdr:cNvPr id="1057" name="報表類別"/>
        <xdr:cNvSpPr>
          <a:spLocks noChangeAspect="1" noChangeArrowheads="1" noTextEdit="1"/>
        </xdr:cNvSpPr>
      </xdr:nvSpPr>
      <xdr:spPr bwMode="auto">
        <a:xfrm>
          <a:off x="11353800" y="19050"/>
          <a:ext cx="2038350" cy="247650"/>
        </a:xfrm>
        <a:prstGeom prst="rect">
          <a:avLst/>
        </a:prstGeom>
        <a:solidFill>
          <a:srgbClr val="FFFFFF"/>
        </a:solidFill>
        <a:ln w="19050">
          <a:solidFill>
            <a:srgbClr val="000000"/>
          </a:solidFill>
          <a:miter lim="800000"/>
          <a:headEnd type="none"/>
          <a:tailEnd type="none"/>
        </a:ln>
      </xdr:spPr>
      <xdr:txBody>
        <a:bodyPr/>
        <a:lstStyle/>
        <a:p>
          <a:fld id="{2AC16815-A216-4001-BB23-071C3E89BC02}"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sz="1200">
            <a:latin typeface="標楷體" pitchFamily="65" charset="-120"/>
            <a:ea typeface="標楷體" pitchFamily="65" charset="-120"/>
          </a:endParaRPr>
        </a:p>
      </xdr:txBody>
    </xdr:sp>
    <xdr:clientData/>
  </xdr:twoCellAnchor>
  <xdr:twoCellAnchor editAs="absolute">
    <xdr:from>
      <xdr:col>12</xdr:col>
      <xdr:colOff>666750</xdr:colOff>
      <xdr:row>5</xdr:row>
      <xdr:rowOff>38100</xdr:rowOff>
    </xdr:from>
    <xdr:to>
      <xdr:col>14</xdr:col>
      <xdr:colOff>876300</xdr:colOff>
      <xdr:row>6</xdr:row>
      <xdr:rowOff>38100</xdr:rowOff>
    </xdr:to>
    <xdr:sp macro="" textlink="E1">
      <xdr:nvSpPr>
        <xdr:cNvPr id="1058" name="報表類別"/>
        <xdr:cNvSpPr>
          <a:spLocks noChangeAspect="1" noChangeArrowheads="1" noTextEdit="1"/>
        </xdr:cNvSpPr>
      </xdr:nvSpPr>
      <xdr:spPr bwMode="auto">
        <a:xfrm>
          <a:off x="11353800" y="266700"/>
          <a:ext cx="2038350" cy="228600"/>
        </a:xfrm>
        <a:prstGeom prst="rect">
          <a:avLst/>
        </a:prstGeom>
        <a:solidFill>
          <a:srgbClr val="FFFFFF"/>
        </a:solidFill>
        <a:ln w="19050">
          <a:solidFill>
            <a:srgbClr val="000000"/>
          </a:solidFill>
          <a:miter lim="800000"/>
          <a:headEnd type="none"/>
          <a:tailEnd type="none"/>
        </a:ln>
      </xdr:spPr>
      <xdr:txBody>
        <a:bodyPr/>
        <a:lstStyle/>
        <a:p>
          <a:fld id="{CC99125D-03B0-49C3-9B7E-A963F3141CBC}" type="TxLink">
            <a:rPr lang="zh-TW" altLang="en-US" sz="1200" b="0" i="0" u="none" strike="noStrike">
              <a:solidFill>
                <a:srgbClr val="000000"/>
              </a:solidFill>
              <a:latin typeface="標楷體" pitchFamily="65" charset="-120"/>
              <a:ea typeface="標楷體" pitchFamily="65" charset="-120"/>
            </a:rPr>
            <a:t>10730-05-14-2</a:t>
          </a:fld>
          <a:endParaRPr lang="zh-TW" altLang="en-US" sz="1200">
            <a:latin typeface="標楷體" pitchFamily="65" charset="-120"/>
            <a:ea typeface="標楷體" pitchFamily="65" charset="-120"/>
          </a:endParaRPr>
        </a:p>
      </xdr:txBody>
    </xdr:sp>
    <xdr:clientData/>
  </xdr:twoCellAnchor>
  <xdr:twoCellAnchor editAs="absolute">
    <xdr:from>
      <xdr:col>1</xdr:col>
      <xdr:colOff>66675</xdr:colOff>
      <xdr:row>6</xdr:row>
      <xdr:rowOff>47625</xdr:rowOff>
    </xdr:from>
    <xdr:to>
      <xdr:col>12</xdr:col>
      <xdr:colOff>219075</xdr:colOff>
      <xdr:row>6</xdr:row>
      <xdr:rowOff>47625</xdr:rowOff>
    </xdr:to>
    <xdr:sp macro="" textlink="">
      <xdr:nvSpPr>
        <xdr:cNvPr id="4632" name="Line 37"/>
        <xdr:cNvSpPr>
          <a:spLocks noChangeShapeType="1"/>
        </xdr:cNvSpPr>
      </xdr:nvSpPr>
      <xdr:spPr bwMode="auto">
        <a:xfrm>
          <a:off x="942975" y="504825"/>
          <a:ext cx="996315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editAs="absolute">
    <xdr:from>
      <xdr:col>11</xdr:col>
      <xdr:colOff>809625</xdr:colOff>
      <xdr:row>7</xdr:row>
      <xdr:rowOff>57150</xdr:rowOff>
    </xdr:from>
    <xdr:to>
      <xdr:col>14</xdr:col>
      <xdr:colOff>847725</xdr:colOff>
      <xdr:row>7</xdr:row>
      <xdr:rowOff>257175</xdr:rowOff>
    </xdr:to>
    <xdr:sp macro="" textlink="">
      <xdr:nvSpPr>
        <xdr:cNvPr id="1062" name="報表類別"/>
        <xdr:cNvSpPr>
          <a:spLocks noChangeArrowheads="1"/>
        </xdr:cNvSpPr>
      </xdr:nvSpPr>
      <xdr:spPr bwMode="auto">
        <a:xfrm>
          <a:off x="10582275" y="971550"/>
          <a:ext cx="2781300" cy="200025"/>
        </a:xfrm>
        <a:prstGeom prst="rect">
          <a:avLst/>
        </a:prstGeom>
        <a:solidFill>
          <a:srgbClr val="FFFFFF"/>
        </a:solidFill>
        <a:ln w="19050">
          <a:noFill/>
        </a:ln>
      </xdr:spPr>
      <xdr:txBody>
        <a:bodyPr vertOverflow="clip" wrap="square" lIns="0" tIns="0" rIns="0" bIns="0" anchor="ctr" upright="1"/>
        <a:lstStyle/>
        <a:p>
          <a:pPr algn="r" rtl="0">
            <a:defRPr sz="1000"/>
          </a:pPr>
          <a:endParaRPr lang="zh-TW" altLang="en-US" sz="1200" b="0" i="0" u="none" strike="noStrike" baseline="0">
            <a:solidFill>
              <a:srgbClr val="000000"/>
            </a:solidFill>
            <a:latin typeface="標楷體"/>
            <a:ea typeface="標楷體"/>
          </a:endParaRPr>
        </a:p>
      </xdr:txBody>
    </xdr:sp>
    <xdr:clientData/>
  </xdr:twoCellAnchor>
  <xdr:twoCellAnchor editAs="absolute">
    <xdr:from>
      <xdr:col>5</xdr:col>
      <xdr:colOff>857250</xdr:colOff>
      <xdr:row>28</xdr:row>
      <xdr:rowOff>66675</xdr:rowOff>
    </xdr:from>
    <xdr:to>
      <xdr:col>5</xdr:col>
      <xdr:colOff>857250</xdr:colOff>
      <xdr:row>28</xdr:row>
      <xdr:rowOff>66675</xdr:rowOff>
    </xdr:to>
    <xdr:sp macro="" textlink="">
      <xdr:nvSpPr>
        <xdr:cNvPr id="1069" name="Text Box 45"/>
        <xdr:cNvSpPr txBox="1">
          <a:spLocks noChangeArrowheads="1"/>
        </xdr:cNvSpPr>
      </xdr:nvSpPr>
      <xdr:spPr bwMode="auto">
        <a:xfrm>
          <a:off x="514350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xdr:col>
      <xdr:colOff>857250</xdr:colOff>
      <xdr:row>13</xdr:row>
      <xdr:rowOff>28575</xdr:rowOff>
    </xdr:from>
    <xdr:to>
      <xdr:col>5</xdr:col>
      <xdr:colOff>857250</xdr:colOff>
      <xdr:row>13</xdr:row>
      <xdr:rowOff>28575</xdr:rowOff>
    </xdr:to>
    <xdr:sp macro="" textlink="">
      <xdr:nvSpPr>
        <xdr:cNvPr id="1070" name="Text Box 46"/>
        <xdr:cNvSpPr txBox="1">
          <a:spLocks noChangeArrowheads="1"/>
        </xdr:cNvSpPr>
      </xdr:nvSpPr>
      <xdr:spPr bwMode="auto">
        <a:xfrm>
          <a:off x="514350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macro="" textlink="">
      <xdr:nvSpPr>
        <xdr:cNvPr id="1071" name="Text Box 47"/>
        <xdr:cNvSpPr txBox="1">
          <a:spLocks noChangeArrowheads="1"/>
        </xdr:cNvSpPr>
      </xdr:nvSpPr>
      <xdr:spPr bwMode="auto">
        <a:xfrm>
          <a:off x="13706475"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macro="" textlink="">
      <xdr:nvSpPr>
        <xdr:cNvPr id="1072" name="Text Box 48"/>
        <xdr:cNvSpPr txBox="1">
          <a:spLocks noChangeArrowheads="1"/>
        </xdr:cNvSpPr>
      </xdr:nvSpPr>
      <xdr:spPr bwMode="auto">
        <a:xfrm>
          <a:off x="13706475"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macro="" textlink="">
      <xdr:nvSpPr>
        <xdr:cNvPr id="1073" name="Text Box 49"/>
        <xdr:cNvSpPr txBox="1">
          <a:spLocks noChangeArrowheads="1"/>
        </xdr:cNvSpPr>
      </xdr:nvSpPr>
      <xdr:spPr bwMode="auto">
        <a:xfrm>
          <a:off x="13706475"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macro="" textlink="">
      <xdr:nvSpPr>
        <xdr:cNvPr id="1074" name="Text Box 50"/>
        <xdr:cNvSpPr txBox="1">
          <a:spLocks noChangeArrowheads="1"/>
        </xdr:cNvSpPr>
      </xdr:nvSpPr>
      <xdr:spPr bwMode="auto">
        <a:xfrm>
          <a:off x="13706475"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19</xdr:col>
      <xdr:colOff>266700</xdr:colOff>
      <xdr:row>28</xdr:row>
      <xdr:rowOff>66675</xdr:rowOff>
    </xdr:from>
    <xdr:to>
      <xdr:col>19</xdr:col>
      <xdr:colOff>266700</xdr:colOff>
      <xdr:row>28</xdr:row>
      <xdr:rowOff>66675</xdr:rowOff>
    </xdr:to>
    <xdr:sp macro="" textlink="">
      <xdr:nvSpPr>
        <xdr:cNvPr id="1090" name="Text Box 66"/>
        <xdr:cNvSpPr txBox="1">
          <a:spLocks noChangeArrowheads="1"/>
        </xdr:cNvSpPr>
      </xdr:nvSpPr>
      <xdr:spPr bwMode="auto">
        <a:xfrm>
          <a:off x="1623060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19</xdr:col>
      <xdr:colOff>266700</xdr:colOff>
      <xdr:row>13</xdr:row>
      <xdr:rowOff>28575</xdr:rowOff>
    </xdr:from>
    <xdr:to>
      <xdr:col>19</xdr:col>
      <xdr:colOff>266700</xdr:colOff>
      <xdr:row>13</xdr:row>
      <xdr:rowOff>28575</xdr:rowOff>
    </xdr:to>
    <xdr:sp macro="" textlink="">
      <xdr:nvSpPr>
        <xdr:cNvPr id="1091" name="Text Box 67"/>
        <xdr:cNvSpPr txBox="1">
          <a:spLocks noChangeArrowheads="1"/>
        </xdr:cNvSpPr>
      </xdr:nvSpPr>
      <xdr:spPr bwMode="auto">
        <a:xfrm>
          <a:off x="1623060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23</xdr:col>
      <xdr:colOff>266700</xdr:colOff>
      <xdr:row>28</xdr:row>
      <xdr:rowOff>66675</xdr:rowOff>
    </xdr:from>
    <xdr:to>
      <xdr:col>23</xdr:col>
      <xdr:colOff>266700</xdr:colOff>
      <xdr:row>28</xdr:row>
      <xdr:rowOff>66675</xdr:rowOff>
    </xdr:to>
    <xdr:sp macro="" textlink="">
      <xdr:nvSpPr>
        <xdr:cNvPr id="1092" name="Text Box 68"/>
        <xdr:cNvSpPr txBox="1">
          <a:spLocks noChangeArrowheads="1"/>
        </xdr:cNvSpPr>
      </xdr:nvSpPr>
      <xdr:spPr bwMode="auto">
        <a:xfrm>
          <a:off x="1836420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23</xdr:col>
      <xdr:colOff>266700</xdr:colOff>
      <xdr:row>13</xdr:row>
      <xdr:rowOff>28575</xdr:rowOff>
    </xdr:from>
    <xdr:to>
      <xdr:col>23</xdr:col>
      <xdr:colOff>266700</xdr:colOff>
      <xdr:row>13</xdr:row>
      <xdr:rowOff>28575</xdr:rowOff>
    </xdr:to>
    <xdr:sp macro="" textlink="">
      <xdr:nvSpPr>
        <xdr:cNvPr id="1093" name="Text Box 69"/>
        <xdr:cNvSpPr txBox="1">
          <a:spLocks noChangeArrowheads="1"/>
        </xdr:cNvSpPr>
      </xdr:nvSpPr>
      <xdr:spPr bwMode="auto">
        <a:xfrm>
          <a:off x="1836420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27</xdr:col>
      <xdr:colOff>266700</xdr:colOff>
      <xdr:row>28</xdr:row>
      <xdr:rowOff>66675</xdr:rowOff>
    </xdr:from>
    <xdr:to>
      <xdr:col>27</xdr:col>
      <xdr:colOff>266700</xdr:colOff>
      <xdr:row>28</xdr:row>
      <xdr:rowOff>66675</xdr:rowOff>
    </xdr:to>
    <xdr:sp macro="" textlink="">
      <xdr:nvSpPr>
        <xdr:cNvPr id="1094" name="Text Box 70"/>
        <xdr:cNvSpPr txBox="1">
          <a:spLocks noChangeArrowheads="1"/>
        </xdr:cNvSpPr>
      </xdr:nvSpPr>
      <xdr:spPr bwMode="auto">
        <a:xfrm>
          <a:off x="2049780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27</xdr:col>
      <xdr:colOff>266700</xdr:colOff>
      <xdr:row>13</xdr:row>
      <xdr:rowOff>28575</xdr:rowOff>
    </xdr:from>
    <xdr:to>
      <xdr:col>27</xdr:col>
      <xdr:colOff>266700</xdr:colOff>
      <xdr:row>13</xdr:row>
      <xdr:rowOff>28575</xdr:rowOff>
    </xdr:to>
    <xdr:sp macro="" textlink="">
      <xdr:nvSpPr>
        <xdr:cNvPr id="1095" name="Text Box 71"/>
        <xdr:cNvSpPr txBox="1">
          <a:spLocks noChangeArrowheads="1"/>
        </xdr:cNvSpPr>
      </xdr:nvSpPr>
      <xdr:spPr bwMode="auto">
        <a:xfrm>
          <a:off x="2049780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35</xdr:col>
      <xdr:colOff>314325</xdr:colOff>
      <xdr:row>30</xdr:row>
      <xdr:rowOff>209550</xdr:rowOff>
    </xdr:from>
    <xdr:to>
      <xdr:col>38</xdr:col>
      <xdr:colOff>342900</xdr:colOff>
      <xdr:row>31</xdr:row>
      <xdr:rowOff>133350</xdr:rowOff>
    </xdr:to>
    <xdr:sp macro="" textlink="">
      <xdr:nvSpPr>
        <xdr:cNvPr id="1122" name="報表類別"/>
        <xdr:cNvSpPr>
          <a:spLocks noChangeArrowheads="1" noTextEdit="1"/>
        </xdr:cNvSpPr>
      </xdr:nvSpPr>
      <xdr:spPr bwMode="auto">
        <a:xfrm>
          <a:off x="24812625" y="8763000"/>
          <a:ext cx="1628775" cy="266700"/>
        </a:xfrm>
        <a:prstGeom prst="rect">
          <a:avLst/>
        </a:prstGeom>
        <a:noFill/>
        <a:ln w="19050">
          <a:noFill/>
        </a:ln>
      </xdr:spPr>
      <xdr:txBody>
        <a:bodyPr/>
        <a:lstStyle/>
        <a:p>
          <a:r>
            <a:rPr lang="zh-TW" altLang="en-US" sz="1200" b="0" i="0" u="none" strike="noStrike">
              <a:solidFill>
                <a:srgbClr val="000000"/>
              </a:solidFill>
              <a:latin typeface="標楷體" pitchFamily="65" charset="-120"/>
              <a:ea typeface="標楷體" pitchFamily="65" charset="-120"/>
              <a:cs typeface="Times New Roman"/>
            </a:rPr>
            <a:t> </a:t>
          </a:r>
        </a:p>
      </xdr:txBody>
    </xdr:sp>
    <xdr:clientData/>
  </xdr:twoCellAnchor>
  <xdr:twoCellAnchor editAs="absolute">
    <xdr:from>
      <xdr:col>15</xdr:col>
      <xdr:colOff>0</xdr:colOff>
      <xdr:row>4</xdr:row>
      <xdr:rowOff>19050</xdr:rowOff>
    </xdr:from>
    <xdr:to>
      <xdr:col>16</xdr:col>
      <xdr:colOff>295275</xdr:colOff>
      <xdr:row>5</xdr:row>
      <xdr:rowOff>38100</xdr:rowOff>
    </xdr:to>
    <xdr:sp macro="" textlink="A1">
      <xdr:nvSpPr>
        <xdr:cNvPr id="1127" name="報表類別"/>
        <xdr:cNvSpPr>
          <a:spLocks noChangeAspect="1" noChangeArrowheads="1" noTextEdit="1"/>
        </xdr:cNvSpPr>
      </xdr:nvSpPr>
      <xdr:spPr bwMode="auto">
        <a:xfrm>
          <a:off x="13430250" y="19050"/>
          <a:ext cx="9144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7423D39B-4219-4C90-8588-437E69ED1C08}"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absolute">
    <xdr:from>
      <xdr:col>15</xdr:col>
      <xdr:colOff>0</xdr:colOff>
      <xdr:row>5</xdr:row>
      <xdr:rowOff>38100</xdr:rowOff>
    </xdr:from>
    <xdr:to>
      <xdr:col>16</xdr:col>
      <xdr:colOff>295275</xdr:colOff>
      <xdr:row>6</xdr:row>
      <xdr:rowOff>47625</xdr:rowOff>
    </xdr:to>
    <xdr:sp macro="" textlink="C1">
      <xdr:nvSpPr>
        <xdr:cNvPr id="1128" name="報表週期"/>
        <xdr:cNvSpPr>
          <a:spLocks noChangeAspect="1" noChangeArrowheads="1" noTextEdit="1"/>
        </xdr:cNvSpPr>
      </xdr:nvSpPr>
      <xdr:spPr bwMode="auto">
        <a:xfrm>
          <a:off x="13430250" y="266700"/>
          <a:ext cx="914400" cy="238125"/>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BAB3E198-2E5A-4D77-A197-6BFAD6AC187C}" type="TxLink">
            <a:rPr lang="zh-TW" altLang="en-US" sz="1200" b="0" i="0" u="none" strike="noStrike">
              <a:solidFill>
                <a:srgbClr val="000000"/>
              </a:solidFill>
              <a:latin typeface="標楷體" pitchFamily="65" charset="-120"/>
              <a:ea typeface="標楷體" pitchFamily="65" charset="-120"/>
            </a:rPr>
            <a:t>季　　　報</a:t>
          </a:fld>
          <a:endParaRPr lang="zh-TW" altLang="en-US" sz="1200">
            <a:latin typeface="標楷體" pitchFamily="65" charset="-120"/>
            <a:ea typeface="標楷體" pitchFamily="65" charset="-120"/>
          </a:endParaRPr>
        </a:p>
      </xdr:txBody>
    </xdr:sp>
    <xdr:clientData/>
  </xdr:twoCellAnchor>
  <xdr:twoCellAnchor editAs="absolute">
    <xdr:from>
      <xdr:col>16</xdr:col>
      <xdr:colOff>314325</xdr:colOff>
      <xdr:row>5</xdr:row>
      <xdr:rowOff>38100</xdr:rowOff>
    </xdr:from>
    <xdr:to>
      <xdr:col>33</xdr:col>
      <xdr:colOff>476250</xdr:colOff>
      <xdr:row>6</xdr:row>
      <xdr:rowOff>47625</xdr:rowOff>
    </xdr:to>
    <xdr:sp macro="" textlink="D1">
      <xdr:nvSpPr>
        <xdr:cNvPr id="1129" name="報表類別"/>
        <xdr:cNvSpPr>
          <a:spLocks noChangeAspect="1" noChangeArrowheads="1" noTextEdit="1"/>
        </xdr:cNvSpPr>
      </xdr:nvSpPr>
      <xdr:spPr bwMode="auto">
        <a:xfrm>
          <a:off x="14363700" y="266700"/>
          <a:ext cx="9544050" cy="238125"/>
        </a:xfrm>
        <a:prstGeom prst="rect">
          <a:avLst/>
        </a:prstGeom>
        <a:solidFill>
          <a:srgbClr val="FFFFFF"/>
        </a:solidFill>
        <a:ln w="19050">
          <a:noFill/>
        </a:ln>
      </xdr:spPr>
      <xdr:txBody>
        <a:bodyPr/>
        <a:lstStyle/>
        <a:p>
          <a:fld id="{186EFC22-EED8-44FE-85FD-EBDDD1E53091}" type="TxLink">
            <a:rPr lang="zh-TW" altLang="en-US" sz="1200" b="0" i="0" u="none" strike="noStrike">
              <a:solidFill>
                <a:srgbClr val="000000"/>
              </a:solidFill>
              <a:latin typeface="標楷體" pitchFamily="65" charset="-120"/>
              <a:ea typeface="標楷體" pitchFamily="65" charset="-120"/>
            </a:rPr>
            <a:t>每季終了20日內編送</a:t>
          </a:fld>
          <a:endParaRPr lang="zh-TW" altLang="en-US" sz="1200">
            <a:latin typeface="標楷體" pitchFamily="65" charset="-120"/>
            <a:ea typeface="標楷體" pitchFamily="65" charset="-120"/>
          </a:endParaRPr>
        </a:p>
      </xdr:txBody>
    </xdr:sp>
    <xdr:clientData/>
  </xdr:twoCellAnchor>
  <xdr:twoCellAnchor editAs="absolute">
    <xdr:from>
      <xdr:col>33</xdr:col>
      <xdr:colOff>495300</xdr:colOff>
      <xdr:row>4</xdr:row>
      <xdr:rowOff>19050</xdr:rowOff>
    </xdr:from>
    <xdr:to>
      <xdr:col>35</xdr:col>
      <xdr:colOff>161925</xdr:colOff>
      <xdr:row>5</xdr:row>
      <xdr:rowOff>38100</xdr:rowOff>
    </xdr:to>
    <xdr:sp macro="" textlink="">
      <xdr:nvSpPr>
        <xdr:cNvPr id="1130" name="編製機關"/>
        <xdr:cNvSpPr>
          <a:spLocks noChangeAspect="1" noChangeArrowheads="1"/>
        </xdr:cNvSpPr>
      </xdr:nvSpPr>
      <xdr:spPr bwMode="auto">
        <a:xfrm>
          <a:off x="23926800" y="19050"/>
          <a:ext cx="733425"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33</xdr:col>
      <xdr:colOff>495300</xdr:colOff>
      <xdr:row>5</xdr:row>
      <xdr:rowOff>38100</xdr:rowOff>
    </xdr:from>
    <xdr:to>
      <xdr:col>35</xdr:col>
      <xdr:colOff>161925</xdr:colOff>
      <xdr:row>6</xdr:row>
      <xdr:rowOff>47625</xdr:rowOff>
    </xdr:to>
    <xdr:sp macro="" textlink="">
      <xdr:nvSpPr>
        <xdr:cNvPr id="1131" name="表號"/>
        <xdr:cNvSpPr>
          <a:spLocks noChangeAspect="1" noChangeArrowheads="1"/>
        </xdr:cNvSpPr>
      </xdr:nvSpPr>
      <xdr:spPr bwMode="auto">
        <a:xfrm>
          <a:off x="23926800" y="266700"/>
          <a:ext cx="7334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35</xdr:col>
      <xdr:colOff>161925</xdr:colOff>
      <xdr:row>4</xdr:row>
      <xdr:rowOff>19050</xdr:rowOff>
    </xdr:from>
    <xdr:to>
      <xdr:col>38</xdr:col>
      <xdr:colOff>523875</xdr:colOff>
      <xdr:row>5</xdr:row>
      <xdr:rowOff>38100</xdr:rowOff>
    </xdr:to>
    <xdr:sp macro="" textlink="B1">
      <xdr:nvSpPr>
        <xdr:cNvPr id="1132" name="報表類別"/>
        <xdr:cNvSpPr>
          <a:spLocks noChangeAspect="1" noChangeArrowheads="1" noTextEdit="1"/>
        </xdr:cNvSpPr>
      </xdr:nvSpPr>
      <xdr:spPr bwMode="auto">
        <a:xfrm>
          <a:off x="24660225" y="19050"/>
          <a:ext cx="1962150" cy="247650"/>
        </a:xfrm>
        <a:prstGeom prst="rect">
          <a:avLst/>
        </a:prstGeom>
        <a:solidFill>
          <a:srgbClr val="FFFFFF"/>
        </a:solidFill>
        <a:ln w="19050">
          <a:solidFill>
            <a:srgbClr val="000000"/>
          </a:solidFill>
          <a:miter lim="800000"/>
          <a:headEnd type="none"/>
          <a:tailEnd type="none"/>
        </a:ln>
      </xdr:spPr>
      <xdr:txBody>
        <a:bodyPr/>
        <a:lstStyle/>
        <a:p>
          <a:fld id="{B5D9060C-CE59-42A7-BC11-065D6DB94730}"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sz="1200">
            <a:latin typeface="標楷體" pitchFamily="65" charset="-120"/>
            <a:ea typeface="標楷體" pitchFamily="65" charset="-120"/>
          </a:endParaRPr>
        </a:p>
      </xdr:txBody>
    </xdr:sp>
    <xdr:clientData/>
  </xdr:twoCellAnchor>
  <xdr:twoCellAnchor editAs="absolute">
    <xdr:from>
      <xdr:col>35</xdr:col>
      <xdr:colOff>161925</xdr:colOff>
      <xdr:row>5</xdr:row>
      <xdr:rowOff>38100</xdr:rowOff>
    </xdr:from>
    <xdr:to>
      <xdr:col>38</xdr:col>
      <xdr:colOff>523875</xdr:colOff>
      <xdr:row>6</xdr:row>
      <xdr:rowOff>47625</xdr:rowOff>
    </xdr:to>
    <xdr:sp macro="" textlink="E1">
      <xdr:nvSpPr>
        <xdr:cNvPr id="1133" name="報表類別"/>
        <xdr:cNvSpPr>
          <a:spLocks noChangeAspect="1" noChangeArrowheads="1" noTextEdit="1"/>
        </xdr:cNvSpPr>
      </xdr:nvSpPr>
      <xdr:spPr bwMode="auto">
        <a:xfrm>
          <a:off x="24660225" y="266700"/>
          <a:ext cx="1962150" cy="238125"/>
        </a:xfrm>
        <a:prstGeom prst="rect">
          <a:avLst/>
        </a:prstGeom>
        <a:solidFill>
          <a:srgbClr val="FFFFFF"/>
        </a:solidFill>
        <a:ln w="19050">
          <a:solidFill>
            <a:srgbClr val="000000"/>
          </a:solidFill>
          <a:miter lim="800000"/>
          <a:headEnd type="none"/>
          <a:tailEnd type="none"/>
        </a:ln>
      </xdr:spPr>
      <xdr:txBody>
        <a:bodyPr/>
        <a:lstStyle/>
        <a:p>
          <a:fld id="{9A112A7C-BD72-42EF-A9AB-0D847FA0D1CF}" type="TxLink">
            <a:rPr lang="zh-TW" altLang="en-US" sz="1200" b="0" i="0" u="none" strike="noStrike">
              <a:solidFill>
                <a:srgbClr val="000000"/>
              </a:solidFill>
              <a:latin typeface="標楷體" pitchFamily="65" charset="-120"/>
              <a:ea typeface="標楷體" pitchFamily="65" charset="-120"/>
            </a:rPr>
            <a:t>10730-05-14-2</a:t>
          </a:fld>
          <a:endParaRPr lang="zh-TW" altLang="en-US" sz="1200">
            <a:latin typeface="標楷體" pitchFamily="65" charset="-120"/>
            <a:ea typeface="標楷體" pitchFamily="65" charset="-120"/>
          </a:endParaRPr>
        </a:p>
      </xdr:txBody>
    </xdr:sp>
    <xdr:clientData/>
  </xdr:twoCellAnchor>
  <xdr:twoCellAnchor editAs="absolute">
    <xdr:from>
      <xdr:col>16</xdr:col>
      <xdr:colOff>285750</xdr:colOff>
      <xdr:row>6</xdr:row>
      <xdr:rowOff>47625</xdr:rowOff>
    </xdr:from>
    <xdr:to>
      <xdr:col>33</xdr:col>
      <xdr:colOff>495300</xdr:colOff>
      <xdr:row>6</xdr:row>
      <xdr:rowOff>47625</xdr:rowOff>
    </xdr:to>
    <xdr:sp macro="" textlink="">
      <xdr:nvSpPr>
        <xdr:cNvPr id="4654" name="Line 110"/>
        <xdr:cNvSpPr>
          <a:spLocks noChangeShapeType="1"/>
        </xdr:cNvSpPr>
      </xdr:nvSpPr>
      <xdr:spPr bwMode="auto">
        <a:xfrm>
          <a:off x="14335125" y="504825"/>
          <a:ext cx="95916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editAs="absolute">
    <xdr:from>
      <xdr:col>33</xdr:col>
      <xdr:colOff>485775</xdr:colOff>
      <xdr:row>7</xdr:row>
      <xdr:rowOff>57150</xdr:rowOff>
    </xdr:from>
    <xdr:to>
      <xdr:col>38</xdr:col>
      <xdr:colOff>495300</xdr:colOff>
      <xdr:row>7</xdr:row>
      <xdr:rowOff>257175</xdr:rowOff>
    </xdr:to>
    <xdr:sp macro="" textlink="">
      <xdr:nvSpPr>
        <xdr:cNvPr id="1135" name="報表類別"/>
        <xdr:cNvSpPr>
          <a:spLocks noChangeArrowheads="1"/>
        </xdr:cNvSpPr>
      </xdr:nvSpPr>
      <xdr:spPr bwMode="auto">
        <a:xfrm>
          <a:off x="23917275" y="971550"/>
          <a:ext cx="2676525" cy="200025"/>
        </a:xfrm>
        <a:prstGeom prst="rect">
          <a:avLst/>
        </a:prstGeom>
        <a:solidFill>
          <a:srgbClr val="FFFFFF"/>
        </a:solidFill>
        <a:ln w="19050">
          <a:noFill/>
        </a:ln>
      </xdr:spPr>
      <xdr:txBody>
        <a:bodyPr vertOverflow="clip" wrap="square" lIns="0" tIns="0" rIns="0" bIns="0" anchor="ctr" upright="1"/>
        <a:lstStyle/>
        <a:p>
          <a:pPr algn="r" rtl="0">
            <a:defRPr sz="1000"/>
          </a:pPr>
          <a:endParaRPr lang="zh-TW" altLang="en-US" sz="1200" b="0" i="0" u="none" strike="noStrike" baseline="0">
            <a:solidFill>
              <a:srgbClr val="000000"/>
            </a:solidFill>
            <a:latin typeface="標楷體"/>
            <a:ea typeface="標楷體"/>
          </a:endParaRPr>
        </a:p>
      </xdr:txBody>
    </xdr:sp>
    <xdr:clientData/>
  </xdr:twoCellAnchor>
  <xdr:twoCellAnchor editAs="absolute">
    <xdr:from>
      <xdr:col>43</xdr:col>
      <xdr:colOff>266700</xdr:colOff>
      <xdr:row>28</xdr:row>
      <xdr:rowOff>66675</xdr:rowOff>
    </xdr:from>
    <xdr:to>
      <xdr:col>43</xdr:col>
      <xdr:colOff>266700</xdr:colOff>
      <xdr:row>28</xdr:row>
      <xdr:rowOff>66675</xdr:rowOff>
    </xdr:to>
    <xdr:sp macro="" textlink="">
      <xdr:nvSpPr>
        <xdr:cNvPr id="37" name="Text Box 66"/>
        <xdr:cNvSpPr txBox="1">
          <a:spLocks noChangeArrowheads="1"/>
        </xdr:cNvSpPr>
      </xdr:nvSpPr>
      <xdr:spPr bwMode="auto">
        <a:xfrm>
          <a:off x="2966085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43</xdr:col>
      <xdr:colOff>266700</xdr:colOff>
      <xdr:row>13</xdr:row>
      <xdr:rowOff>28575</xdr:rowOff>
    </xdr:from>
    <xdr:to>
      <xdr:col>43</xdr:col>
      <xdr:colOff>266700</xdr:colOff>
      <xdr:row>13</xdr:row>
      <xdr:rowOff>28575</xdr:rowOff>
    </xdr:to>
    <xdr:sp macro="" textlink="">
      <xdr:nvSpPr>
        <xdr:cNvPr id="38" name="Text Box 67"/>
        <xdr:cNvSpPr txBox="1">
          <a:spLocks noChangeArrowheads="1"/>
        </xdr:cNvSpPr>
      </xdr:nvSpPr>
      <xdr:spPr bwMode="auto">
        <a:xfrm>
          <a:off x="2966085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50</xdr:col>
      <xdr:colOff>266700</xdr:colOff>
      <xdr:row>28</xdr:row>
      <xdr:rowOff>66675</xdr:rowOff>
    </xdr:from>
    <xdr:to>
      <xdr:col>50</xdr:col>
      <xdr:colOff>266700</xdr:colOff>
      <xdr:row>28</xdr:row>
      <xdr:rowOff>66675</xdr:rowOff>
    </xdr:to>
    <xdr:sp macro="" textlink="">
      <xdr:nvSpPr>
        <xdr:cNvPr id="39" name="Text Box 68"/>
        <xdr:cNvSpPr txBox="1">
          <a:spLocks noChangeArrowheads="1"/>
        </xdr:cNvSpPr>
      </xdr:nvSpPr>
      <xdr:spPr bwMode="auto">
        <a:xfrm>
          <a:off x="33994725"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50</xdr:col>
      <xdr:colOff>266700</xdr:colOff>
      <xdr:row>13</xdr:row>
      <xdr:rowOff>28575</xdr:rowOff>
    </xdr:from>
    <xdr:to>
      <xdr:col>50</xdr:col>
      <xdr:colOff>266700</xdr:colOff>
      <xdr:row>13</xdr:row>
      <xdr:rowOff>28575</xdr:rowOff>
    </xdr:to>
    <xdr:sp macro="" textlink="">
      <xdr:nvSpPr>
        <xdr:cNvPr id="40" name="Text Box 69"/>
        <xdr:cNvSpPr txBox="1">
          <a:spLocks noChangeArrowheads="1"/>
        </xdr:cNvSpPr>
      </xdr:nvSpPr>
      <xdr:spPr bwMode="auto">
        <a:xfrm>
          <a:off x="33994725"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54</xdr:col>
      <xdr:colOff>276225</xdr:colOff>
      <xdr:row>28</xdr:row>
      <xdr:rowOff>66675</xdr:rowOff>
    </xdr:from>
    <xdr:to>
      <xdr:col>54</xdr:col>
      <xdr:colOff>276225</xdr:colOff>
      <xdr:row>28</xdr:row>
      <xdr:rowOff>66675</xdr:rowOff>
    </xdr:to>
    <xdr:sp macro="" textlink="">
      <xdr:nvSpPr>
        <xdr:cNvPr id="41" name="Text Box 70"/>
        <xdr:cNvSpPr txBox="1">
          <a:spLocks noChangeArrowheads="1"/>
        </xdr:cNvSpPr>
      </xdr:nvSpPr>
      <xdr:spPr bwMode="auto">
        <a:xfrm>
          <a:off x="36480750" y="79343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54</xdr:col>
      <xdr:colOff>276225</xdr:colOff>
      <xdr:row>13</xdr:row>
      <xdr:rowOff>28575</xdr:rowOff>
    </xdr:from>
    <xdr:to>
      <xdr:col>54</xdr:col>
      <xdr:colOff>276225</xdr:colOff>
      <xdr:row>13</xdr:row>
      <xdr:rowOff>28575</xdr:rowOff>
    </xdr:to>
    <xdr:sp macro="" textlink="">
      <xdr:nvSpPr>
        <xdr:cNvPr id="42" name="Text Box 71"/>
        <xdr:cNvSpPr txBox="1">
          <a:spLocks noChangeArrowheads="1"/>
        </xdr:cNvSpPr>
      </xdr:nvSpPr>
      <xdr:spPr bwMode="auto">
        <a:xfrm>
          <a:off x="36480750" y="275272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editAs="absolute">
    <xdr:from>
      <xdr:col>55</xdr:col>
      <xdr:colOff>323850</xdr:colOff>
      <xdr:row>32</xdr:row>
      <xdr:rowOff>47625</xdr:rowOff>
    </xdr:from>
    <xdr:to>
      <xdr:col>59</xdr:col>
      <xdr:colOff>561975</xdr:colOff>
      <xdr:row>33</xdr:row>
      <xdr:rowOff>95250</xdr:rowOff>
    </xdr:to>
    <xdr:sp macro="" textlink="B4">
      <xdr:nvSpPr>
        <xdr:cNvPr id="43" name="報表類別"/>
        <xdr:cNvSpPr>
          <a:spLocks noChangeArrowheads="1" noTextEdit="1"/>
        </xdr:cNvSpPr>
      </xdr:nvSpPr>
      <xdr:spPr bwMode="auto">
        <a:xfrm>
          <a:off x="37147500" y="9401175"/>
          <a:ext cx="2714625" cy="276225"/>
        </a:xfrm>
        <a:prstGeom prst="rect">
          <a:avLst/>
        </a:prstGeom>
        <a:noFill/>
        <a:ln w="19050">
          <a:noFill/>
        </a:ln>
      </xdr:spPr>
      <xdr:txBody>
        <a:bodyPr/>
        <a:lstStyle/>
        <a:p>
          <a:fld id="{0E953A68-E008-408A-841F-9B69ECF3EF30}" type="TxLink">
            <a:rPr lang="zh-TW" altLang="en-US" sz="1200" b="0" i="0" u="none" strike="noStrike">
              <a:solidFill>
                <a:srgbClr val="000000"/>
              </a:solidFill>
              <a:latin typeface="標楷體" pitchFamily="65" charset="-120"/>
              <a:ea typeface="標楷體" pitchFamily="65" charset="-120"/>
              <a:cs typeface="Times New Roman"/>
            </a:rPr>
            <a:t>民國111年 2月 9日 17:15:06 印製</a:t>
          </a:fld>
          <a:endParaRPr lang="zh-TW" altLang="en-US" sz="1200">
            <a:latin typeface="標楷體" pitchFamily="65" charset="-120"/>
            <a:ea typeface="標楷體" pitchFamily="65" charset="-120"/>
          </a:endParaRPr>
        </a:p>
      </xdr:txBody>
    </xdr:sp>
    <xdr:clientData/>
  </xdr:twoCellAnchor>
  <xdr:twoCellAnchor editAs="absolute">
    <xdr:from>
      <xdr:col>39</xdr:col>
      <xdr:colOff>76200</xdr:colOff>
      <xdr:row>4</xdr:row>
      <xdr:rowOff>19050</xdr:rowOff>
    </xdr:from>
    <xdr:to>
      <xdr:col>40</xdr:col>
      <xdr:colOff>238125</xdr:colOff>
      <xdr:row>5</xdr:row>
      <xdr:rowOff>38100</xdr:rowOff>
    </xdr:to>
    <xdr:sp macro="" textlink="A1">
      <xdr:nvSpPr>
        <xdr:cNvPr id="55" name="報表類別"/>
        <xdr:cNvSpPr>
          <a:spLocks noChangeAspect="1" noChangeArrowheads="1" noTextEdit="1"/>
        </xdr:cNvSpPr>
      </xdr:nvSpPr>
      <xdr:spPr bwMode="auto">
        <a:xfrm>
          <a:off x="26708100" y="19050"/>
          <a:ext cx="89535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C569AF68-CFA2-4FEC-9E21-C546C66DE339}"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absolute">
    <xdr:from>
      <xdr:col>39</xdr:col>
      <xdr:colOff>76200</xdr:colOff>
      <xdr:row>5</xdr:row>
      <xdr:rowOff>38100</xdr:rowOff>
    </xdr:from>
    <xdr:to>
      <xdr:col>40</xdr:col>
      <xdr:colOff>238125</xdr:colOff>
      <xdr:row>6</xdr:row>
      <xdr:rowOff>47625</xdr:rowOff>
    </xdr:to>
    <xdr:sp macro="" textlink="C1">
      <xdr:nvSpPr>
        <xdr:cNvPr id="56" name="報表週期"/>
        <xdr:cNvSpPr>
          <a:spLocks noChangeAspect="1" noChangeArrowheads="1" noTextEdit="1"/>
        </xdr:cNvSpPr>
      </xdr:nvSpPr>
      <xdr:spPr bwMode="auto">
        <a:xfrm>
          <a:off x="26708100" y="266700"/>
          <a:ext cx="895350" cy="238125"/>
        </a:xfrm>
        <a:prstGeom prst="rect">
          <a:avLst/>
        </a:prstGeom>
        <a:solidFill>
          <a:srgbClr val="FFFFFF"/>
        </a:solidFill>
        <a:ln w="19050">
          <a:solidFill>
            <a:srgbClr val="000000"/>
          </a:solidFill>
          <a:miter lim="800000"/>
          <a:headEnd type="none"/>
          <a:tailEnd type="none"/>
        </a:ln>
      </xdr:spPr>
      <xdr:txBody>
        <a:bodyPr lIns="72000" tIns="0" rIns="0" bIns="0" anchor="ctr" anchorCtr="0"/>
        <a:lstStyle/>
        <a:p>
          <a:fld id="{A38E1AA8-1691-4752-A778-626F89606735}" type="TxLink">
            <a:rPr lang="zh-TW" altLang="en-US" sz="1200" b="0" i="0" u="none" strike="noStrike">
              <a:solidFill>
                <a:srgbClr val="000000"/>
              </a:solidFill>
              <a:latin typeface="標楷體" pitchFamily="65" charset="-120"/>
              <a:ea typeface="標楷體" pitchFamily="65" charset="-120"/>
            </a:rPr>
            <a:t>季　　　報</a:t>
          </a:fld>
          <a:endParaRPr lang="zh-TW" altLang="en-US" sz="1200">
            <a:latin typeface="標楷體" pitchFamily="65" charset="-120"/>
            <a:ea typeface="標楷體" pitchFamily="65" charset="-120"/>
          </a:endParaRPr>
        </a:p>
      </xdr:txBody>
    </xdr:sp>
    <xdr:clientData/>
  </xdr:twoCellAnchor>
  <xdr:twoCellAnchor editAs="absolute">
    <xdr:from>
      <xdr:col>40</xdr:col>
      <xdr:colOff>257175</xdr:colOff>
      <xdr:row>5</xdr:row>
      <xdr:rowOff>38100</xdr:rowOff>
    </xdr:from>
    <xdr:to>
      <xdr:col>55</xdr:col>
      <xdr:colOff>304800</xdr:colOff>
      <xdr:row>6</xdr:row>
      <xdr:rowOff>47625</xdr:rowOff>
    </xdr:to>
    <xdr:sp macro="" textlink="D1">
      <xdr:nvSpPr>
        <xdr:cNvPr id="57" name="報表類別"/>
        <xdr:cNvSpPr>
          <a:spLocks noChangeAspect="1" noChangeArrowheads="1" noTextEdit="1"/>
        </xdr:cNvSpPr>
      </xdr:nvSpPr>
      <xdr:spPr bwMode="auto">
        <a:xfrm>
          <a:off x="27622500" y="266700"/>
          <a:ext cx="9505950" cy="238125"/>
        </a:xfrm>
        <a:prstGeom prst="rect">
          <a:avLst/>
        </a:prstGeom>
        <a:solidFill>
          <a:srgbClr val="FFFFFF"/>
        </a:solidFill>
        <a:ln w="19050">
          <a:noFill/>
        </a:ln>
      </xdr:spPr>
      <xdr:txBody>
        <a:bodyPr/>
        <a:lstStyle/>
        <a:p>
          <a:fld id="{9D3E9DFC-53FC-4994-A193-B5C1B7A7FBF8}" type="TxLink">
            <a:rPr lang="zh-TW" altLang="en-US" sz="1200" b="0" i="0" u="none" strike="noStrike">
              <a:solidFill>
                <a:srgbClr val="000000"/>
              </a:solidFill>
              <a:latin typeface="標楷體" pitchFamily="65" charset="-120"/>
              <a:ea typeface="標楷體" pitchFamily="65" charset="-120"/>
            </a:rPr>
            <a:t>每季終了20日內編送</a:t>
          </a:fld>
          <a:endParaRPr lang="zh-TW" altLang="en-US" sz="1200">
            <a:latin typeface="標楷體" pitchFamily="65" charset="-120"/>
            <a:ea typeface="標楷體" pitchFamily="65" charset="-120"/>
          </a:endParaRPr>
        </a:p>
      </xdr:txBody>
    </xdr:sp>
    <xdr:clientData/>
  </xdr:twoCellAnchor>
  <xdr:twoCellAnchor editAs="absolute">
    <xdr:from>
      <xdr:col>55</xdr:col>
      <xdr:colOff>323850</xdr:colOff>
      <xdr:row>4</xdr:row>
      <xdr:rowOff>19050</xdr:rowOff>
    </xdr:from>
    <xdr:to>
      <xdr:col>56</xdr:col>
      <xdr:colOff>428625</xdr:colOff>
      <xdr:row>5</xdr:row>
      <xdr:rowOff>38100</xdr:rowOff>
    </xdr:to>
    <xdr:sp macro="" textlink="">
      <xdr:nvSpPr>
        <xdr:cNvPr id="58" name="編製機關"/>
        <xdr:cNvSpPr>
          <a:spLocks noChangeAspect="1" noChangeArrowheads="1"/>
        </xdr:cNvSpPr>
      </xdr:nvSpPr>
      <xdr:spPr bwMode="auto">
        <a:xfrm>
          <a:off x="37147500" y="19050"/>
          <a:ext cx="723900" cy="247650"/>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55</xdr:col>
      <xdr:colOff>323850</xdr:colOff>
      <xdr:row>5</xdr:row>
      <xdr:rowOff>38100</xdr:rowOff>
    </xdr:from>
    <xdr:to>
      <xdr:col>56</xdr:col>
      <xdr:colOff>428625</xdr:colOff>
      <xdr:row>6</xdr:row>
      <xdr:rowOff>47625</xdr:rowOff>
    </xdr:to>
    <xdr:sp macro="" textlink="">
      <xdr:nvSpPr>
        <xdr:cNvPr id="59" name="表號"/>
        <xdr:cNvSpPr>
          <a:spLocks noChangeAspect="1" noChangeArrowheads="1"/>
        </xdr:cNvSpPr>
      </xdr:nvSpPr>
      <xdr:spPr bwMode="auto">
        <a:xfrm>
          <a:off x="37147500" y="266700"/>
          <a:ext cx="723900"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　　　報</a:t>
          </a:r>
        </a:p>
      </xdr:txBody>
    </xdr:sp>
    <xdr:clientData/>
  </xdr:twoCellAnchor>
  <xdr:twoCellAnchor editAs="absolute">
    <xdr:from>
      <xdr:col>56</xdr:col>
      <xdr:colOff>428625</xdr:colOff>
      <xdr:row>4</xdr:row>
      <xdr:rowOff>19050</xdr:rowOff>
    </xdr:from>
    <xdr:to>
      <xdr:col>59</xdr:col>
      <xdr:colOff>523875</xdr:colOff>
      <xdr:row>5</xdr:row>
      <xdr:rowOff>38100</xdr:rowOff>
    </xdr:to>
    <xdr:sp macro="" textlink="B1">
      <xdr:nvSpPr>
        <xdr:cNvPr id="60" name="報表類別"/>
        <xdr:cNvSpPr>
          <a:spLocks noChangeAspect="1" noChangeArrowheads="1" noTextEdit="1"/>
        </xdr:cNvSpPr>
      </xdr:nvSpPr>
      <xdr:spPr bwMode="auto">
        <a:xfrm>
          <a:off x="37871400" y="19050"/>
          <a:ext cx="1952625" cy="247650"/>
        </a:xfrm>
        <a:prstGeom prst="rect">
          <a:avLst/>
        </a:prstGeom>
        <a:solidFill>
          <a:srgbClr val="FFFFFF"/>
        </a:solidFill>
        <a:ln w="19050">
          <a:solidFill>
            <a:srgbClr val="000000"/>
          </a:solidFill>
          <a:miter lim="800000"/>
          <a:headEnd type="none"/>
          <a:tailEnd type="none"/>
        </a:ln>
      </xdr:spPr>
      <xdr:txBody>
        <a:bodyPr/>
        <a:lstStyle/>
        <a:p>
          <a:fld id="{BC6FA853-2474-4AA5-BE57-3FDF5983AC9F}"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sz="1200">
            <a:latin typeface="標楷體" pitchFamily="65" charset="-120"/>
            <a:ea typeface="標楷體" pitchFamily="65" charset="-120"/>
          </a:endParaRPr>
        </a:p>
      </xdr:txBody>
    </xdr:sp>
    <xdr:clientData/>
  </xdr:twoCellAnchor>
  <xdr:twoCellAnchor editAs="absolute">
    <xdr:from>
      <xdr:col>56</xdr:col>
      <xdr:colOff>428625</xdr:colOff>
      <xdr:row>5</xdr:row>
      <xdr:rowOff>38100</xdr:rowOff>
    </xdr:from>
    <xdr:to>
      <xdr:col>59</xdr:col>
      <xdr:colOff>523875</xdr:colOff>
      <xdr:row>6</xdr:row>
      <xdr:rowOff>47625</xdr:rowOff>
    </xdr:to>
    <xdr:sp macro="" textlink="E1">
      <xdr:nvSpPr>
        <xdr:cNvPr id="61" name="報表類別"/>
        <xdr:cNvSpPr>
          <a:spLocks noChangeAspect="1" noChangeArrowheads="1" noTextEdit="1"/>
        </xdr:cNvSpPr>
      </xdr:nvSpPr>
      <xdr:spPr bwMode="auto">
        <a:xfrm>
          <a:off x="37871400" y="266700"/>
          <a:ext cx="1952625" cy="238125"/>
        </a:xfrm>
        <a:prstGeom prst="rect">
          <a:avLst/>
        </a:prstGeom>
        <a:solidFill>
          <a:srgbClr val="FFFFFF"/>
        </a:solidFill>
        <a:ln w="19050">
          <a:solidFill>
            <a:srgbClr val="000000"/>
          </a:solidFill>
          <a:miter lim="800000"/>
          <a:headEnd type="none"/>
          <a:tailEnd type="none"/>
        </a:ln>
      </xdr:spPr>
      <xdr:txBody>
        <a:bodyPr/>
        <a:lstStyle/>
        <a:p>
          <a:fld id="{DDA11210-3458-4490-AE92-59532088144F}" type="TxLink">
            <a:rPr lang="zh-TW" altLang="en-US" sz="1200" b="0" i="0" u="none" strike="noStrike">
              <a:solidFill>
                <a:srgbClr val="000000"/>
              </a:solidFill>
              <a:latin typeface="標楷體" pitchFamily="65" charset="-120"/>
              <a:ea typeface="標楷體" pitchFamily="65" charset="-120"/>
            </a:rPr>
            <a:t>10730-05-14-2</a:t>
          </a:fld>
          <a:endParaRPr lang="zh-TW" altLang="en-US" sz="1200">
            <a:latin typeface="標楷體" pitchFamily="65" charset="-120"/>
            <a:ea typeface="標楷體" pitchFamily="65" charset="-120"/>
          </a:endParaRPr>
        </a:p>
      </xdr:txBody>
    </xdr:sp>
    <xdr:clientData/>
  </xdr:twoCellAnchor>
  <xdr:twoCellAnchor editAs="absolute">
    <xdr:from>
      <xdr:col>40</xdr:col>
      <xdr:colOff>238125</xdr:colOff>
      <xdr:row>6</xdr:row>
      <xdr:rowOff>57150</xdr:rowOff>
    </xdr:from>
    <xdr:to>
      <xdr:col>55</xdr:col>
      <xdr:colOff>323850</xdr:colOff>
      <xdr:row>6</xdr:row>
      <xdr:rowOff>57150</xdr:rowOff>
    </xdr:to>
    <xdr:sp macro="" textlink="">
      <xdr:nvSpPr>
        <xdr:cNvPr id="4670" name="Line 110"/>
        <xdr:cNvSpPr>
          <a:spLocks noChangeShapeType="1"/>
        </xdr:cNvSpPr>
      </xdr:nvSpPr>
      <xdr:spPr bwMode="auto">
        <a:xfrm>
          <a:off x="27603450" y="514350"/>
          <a:ext cx="9544050"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editAs="absolute">
    <xdr:from>
      <xdr:col>55</xdr:col>
      <xdr:colOff>314325</xdr:colOff>
      <xdr:row>7</xdr:row>
      <xdr:rowOff>57150</xdr:rowOff>
    </xdr:from>
    <xdr:to>
      <xdr:col>59</xdr:col>
      <xdr:colOff>495300</xdr:colOff>
      <xdr:row>7</xdr:row>
      <xdr:rowOff>257175</xdr:rowOff>
    </xdr:to>
    <xdr:sp macro="" textlink="">
      <xdr:nvSpPr>
        <xdr:cNvPr id="63" name="報表類別"/>
        <xdr:cNvSpPr>
          <a:spLocks noChangeArrowheads="1"/>
        </xdr:cNvSpPr>
      </xdr:nvSpPr>
      <xdr:spPr bwMode="auto">
        <a:xfrm>
          <a:off x="37137975" y="971550"/>
          <a:ext cx="2657475" cy="200025"/>
        </a:xfrm>
        <a:prstGeom prst="rect">
          <a:avLst/>
        </a:prstGeom>
        <a:solidFill>
          <a:srgbClr val="FFFFFF"/>
        </a:solidFill>
        <a:ln w="19050">
          <a:noFill/>
        </a:ln>
      </xdr:spPr>
      <xdr:txBody>
        <a:bodyPr vertOverflow="clip" wrap="square" lIns="0" tIns="0" rIns="0" bIns="0" anchor="ctr" upright="1"/>
        <a:lstStyle/>
        <a:p>
          <a:pPr algn="r" rtl="0">
            <a:defRPr sz="1000"/>
          </a:pPr>
          <a:endParaRPr lang="zh-TW" altLang="en-US" sz="1200" b="0" i="0" u="none" strike="noStrike" baseline="0">
            <a:solidFill>
              <a:srgbClr val="000000"/>
            </a:solidFill>
            <a:latin typeface="標楷體"/>
            <a:ea typeface="標楷體"/>
          </a:endParaRP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9050" cap="flat" cmpd="sng" algn="ctr">
          <a:solidFill>
            <a:srgbClr val="000000"/>
          </a:solidFill>
          <a:prstDash val="solid"/>
          <a:round/>
          <a:headEnd type="none" w="med" len="med"/>
          <a:tailEnd type="none" w="med" len="med"/>
        </a:ln>
        <a:effectLst/>
      </a:spPr>
      <a:bodyPr vertOverflow="clip" wrap="square" lIns="0" tIns="0" rIns="0" bIns="0" upright="1"/>
      <a:lstStyle/>
    </a:spDef>
    <a:lnDef>
      <a:spPr bwMode="auto">
        <a:xfrm>
          <a:off x="0" y="0"/>
          <a:ext cx="1" cy="1"/>
        </a:xfrm>
        <a:custGeom>
          <a:avLst/>
          <a:gdLst/>
          <a:ahLst/>
          <a:cxnLst/>
          <a:rect l="0" t="0" r="0" b="0"/>
          <a:pathLst/>
        </a:custGeom>
        <a:solidFill>
          <a:srgbClr val="FFFFFF"/>
        </a:solidFill>
        <a:ln w="19050" cap="flat" cmpd="sng" algn="ctr">
          <a:solidFill>
            <a:srgbClr val="000000"/>
          </a:solidFill>
          <a:prstDash val="solid"/>
          <a:round/>
          <a:headEnd type="none" w="med" len="med"/>
          <a:tailEnd type="none" w="med" len="med"/>
        </a:ln>
        <a:effectLst/>
      </a:spPr>
      <a:bodyPr vertOverflow="clip" wrap="square" lIns="0"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2"/>
  <sheetViews>
    <sheetView tabSelected="1" zoomScale="85" zoomScaleNormal="85" workbookViewId="0" topLeftCell="A5"/>
  </sheetViews>
  <sheetFormatPr defaultColWidth="9.33203125" defaultRowHeight="12"/>
  <cols>
    <col min="1" max="1" width="15.33203125" style="3" customWidth="1"/>
    <col min="2" max="2" width="8.83203125" style="3" customWidth="1"/>
    <col min="3" max="3" width="18.83203125" style="0" customWidth="1"/>
    <col min="4" max="15" width="16" style="0" customWidth="1"/>
    <col min="16" max="16" width="10.83203125" style="0" customWidth="1"/>
    <col min="17" max="17" width="8.33203125" style="0" customWidth="1"/>
    <col min="18" max="18" width="15.83203125" style="0" customWidth="1"/>
    <col min="19" max="39" width="9.33203125" style="0" customWidth="1"/>
    <col min="40" max="40" width="12.83203125" style="0" customWidth="1"/>
    <col min="41" max="41" width="8.83203125" style="0" customWidth="1"/>
    <col min="42" max="42" width="15.83203125" style="0" customWidth="1"/>
    <col min="43" max="60" width="10.83203125" style="0" customWidth="1"/>
  </cols>
  <sheetData>
    <row r="1" spans="1:14" s="7" customFormat="1" ht="31.5" customHeight="1" hidden="1">
      <c r="A1" s="149" t="s">
        <v>63</v>
      </c>
      <c r="B1" s="149" t="s">
        <v>53</v>
      </c>
      <c r="C1" s="7" t="s">
        <v>54</v>
      </c>
      <c r="D1" s="11" t="s">
        <v>55</v>
      </c>
      <c r="E1" s="150" t="s">
        <v>56</v>
      </c>
      <c r="F1" s="151" t="s">
        <v>57</v>
      </c>
      <c r="G1" s="7" t="s">
        <v>58</v>
      </c>
      <c r="H1" s="11"/>
      <c r="I1" s="11"/>
      <c r="J1" s="11"/>
      <c r="K1" s="11"/>
      <c r="L1" s="11"/>
      <c r="M1" s="11"/>
      <c r="N1" s="11"/>
    </row>
    <row r="2" spans="1:14" s="7" customFormat="1" ht="31.5" customHeight="1" hidden="1">
      <c r="A2" s="149" t="s">
        <v>63</v>
      </c>
      <c r="B2" s="149" t="s">
        <v>53</v>
      </c>
      <c r="C2" s="7" t="s">
        <v>54</v>
      </c>
      <c r="D2" s="11" t="s">
        <v>55</v>
      </c>
      <c r="E2" s="150" t="s">
        <v>56</v>
      </c>
      <c r="F2" s="151" t="s">
        <v>64</v>
      </c>
      <c r="G2" s="7" t="s">
        <v>58</v>
      </c>
      <c r="H2" s="11"/>
      <c r="I2" s="11"/>
      <c r="J2" s="11"/>
      <c r="K2" s="11"/>
      <c r="L2" s="11"/>
      <c r="M2" s="11"/>
      <c r="N2" s="11"/>
    </row>
    <row r="3" spans="1:14" s="7" customFormat="1" ht="31.5" customHeight="1" hidden="1">
      <c r="A3" s="149" t="s">
        <v>63</v>
      </c>
      <c r="B3" s="149" t="s">
        <v>53</v>
      </c>
      <c r="C3" s="7" t="s">
        <v>54</v>
      </c>
      <c r="D3" s="11" t="s">
        <v>55</v>
      </c>
      <c r="E3" s="150" t="s">
        <v>56</v>
      </c>
      <c r="F3" s="151" t="s">
        <v>68</v>
      </c>
      <c r="G3" s="7" t="s">
        <v>58</v>
      </c>
      <c r="H3" s="11"/>
      <c r="I3" s="11"/>
      <c r="J3" s="11"/>
      <c r="K3" s="11"/>
      <c r="L3" s="11"/>
      <c r="M3" s="11"/>
      <c r="N3" s="11"/>
    </row>
    <row r="4" spans="1:14" s="7" customFormat="1" ht="28.5" customHeight="1" hidden="1">
      <c r="A4" s="149" t="s">
        <v>69</v>
      </c>
      <c r="B4" s="149" t="s">
        <v>66</v>
      </c>
      <c r="C4" s="7" t="s">
        <v>67</v>
      </c>
      <c r="D4" s="11"/>
      <c r="F4" s="11"/>
      <c r="H4" s="11"/>
      <c r="I4" s="11"/>
      <c r="J4" s="11"/>
      <c r="K4" s="11"/>
      <c r="L4" s="11"/>
      <c r="M4" s="11"/>
      <c r="N4" s="11"/>
    </row>
    <row r="5" spans="1:15" s="3" customFormat="1" ht="18" customHeight="1">
      <c r="A5" s="6"/>
      <c r="B5" s="6"/>
      <c r="C5" s="5"/>
      <c r="D5" s="5"/>
      <c r="E5" s="5"/>
      <c r="F5" s="5"/>
      <c r="G5" s="5"/>
      <c r="H5" s="5"/>
      <c r="I5" s="5"/>
      <c r="J5" s="5"/>
      <c r="K5" s="5"/>
      <c r="L5" s="5"/>
      <c r="M5" s="5"/>
      <c r="N5" s="5"/>
      <c r="O5" s="5"/>
    </row>
    <row r="6" spans="1:15" s="3" customFormat="1" ht="18" customHeight="1">
      <c r="A6" s="6"/>
      <c r="B6" s="6"/>
      <c r="C6" s="5"/>
      <c r="D6" s="5"/>
      <c r="E6" s="5"/>
      <c r="F6" s="5"/>
      <c r="G6" s="5"/>
      <c r="H6" s="5"/>
      <c r="I6" s="5"/>
      <c r="J6" s="5"/>
      <c r="K6" s="5"/>
      <c r="L6" s="5"/>
      <c r="M6" s="5"/>
      <c r="N6" s="5"/>
      <c r="O6" s="5"/>
    </row>
    <row r="7" spans="1:60" ht="36" customHeight="1">
      <c r="A7" s="99" t="str">
        <f>F1</f>
        <v>桃園市身心障礙者支持服務成果</v>
      </c>
      <c r="B7" s="100"/>
      <c r="C7" s="100"/>
      <c r="D7" s="100"/>
      <c r="E7" s="100"/>
      <c r="F7" s="100"/>
      <c r="G7" s="100"/>
      <c r="H7" s="100"/>
      <c r="I7" s="100"/>
      <c r="J7" s="100"/>
      <c r="K7" s="100"/>
      <c r="L7" s="100"/>
      <c r="M7" s="100"/>
      <c r="N7" s="100"/>
      <c r="O7" s="100"/>
      <c r="P7" s="99" t="str">
        <f>F2</f>
        <v>桃園市身心障礙者支持服務成果(續1)</v>
      </c>
      <c r="Q7" s="100"/>
      <c r="R7" s="100"/>
      <c r="S7" s="100"/>
      <c r="T7" s="100"/>
      <c r="U7" s="100"/>
      <c r="V7" s="100"/>
      <c r="W7" s="100"/>
      <c r="X7" s="100"/>
      <c r="Y7" s="100"/>
      <c r="Z7" s="100"/>
      <c r="AA7" s="100"/>
      <c r="AB7" s="100"/>
      <c r="AC7" s="100"/>
      <c r="AD7" s="100"/>
      <c r="AE7" s="100"/>
      <c r="AF7" s="100"/>
      <c r="AG7" s="100"/>
      <c r="AH7" s="100"/>
      <c r="AI7" s="100"/>
      <c r="AJ7" s="100"/>
      <c r="AK7" s="100"/>
      <c r="AL7" s="100"/>
      <c r="AM7" s="100"/>
      <c r="AN7" s="99" t="str">
        <f>F3</f>
        <v>桃園市身心障礙者支持服務成果(續2完)</v>
      </c>
      <c r="AO7" s="100"/>
      <c r="AP7" s="100"/>
      <c r="AQ7" s="100"/>
      <c r="AR7" s="100"/>
      <c r="AS7" s="100"/>
      <c r="AT7" s="100"/>
      <c r="AU7" s="100"/>
      <c r="AV7" s="100"/>
      <c r="AW7" s="100"/>
      <c r="AX7" s="100"/>
      <c r="AY7" s="100"/>
      <c r="AZ7" s="100"/>
      <c r="BA7" s="100"/>
      <c r="BB7" s="100"/>
      <c r="BC7" s="100"/>
      <c r="BD7" s="100"/>
      <c r="BE7" s="100"/>
      <c r="BF7" s="100"/>
      <c r="BG7" s="100"/>
      <c r="BH7" s="100"/>
    </row>
    <row r="8" spans="1:60" ht="24" customHeight="1" thickBot="1">
      <c r="A8" s="101" t="str">
        <f>G1</f>
        <v>中華民國110年第4季( 10月至12月 )</v>
      </c>
      <c r="B8" s="101"/>
      <c r="C8" s="101"/>
      <c r="D8" s="101"/>
      <c r="E8" s="101"/>
      <c r="F8" s="101"/>
      <c r="G8" s="101"/>
      <c r="H8" s="101"/>
      <c r="I8" s="101"/>
      <c r="J8" s="101"/>
      <c r="K8" s="101"/>
      <c r="L8" s="101"/>
      <c r="M8" s="101"/>
      <c r="N8" s="101"/>
      <c r="O8" s="101"/>
      <c r="P8" s="101" t="str">
        <f>G2</f>
        <v>中華民國110年第4季( 10月至12月 )</v>
      </c>
      <c r="Q8" s="101"/>
      <c r="R8" s="101"/>
      <c r="S8" s="101"/>
      <c r="T8" s="101"/>
      <c r="U8" s="101"/>
      <c r="V8" s="101"/>
      <c r="W8" s="101"/>
      <c r="X8" s="101"/>
      <c r="Y8" s="101"/>
      <c r="Z8" s="101"/>
      <c r="AA8" s="101"/>
      <c r="AB8" s="101"/>
      <c r="AC8" s="101"/>
      <c r="AD8" s="101"/>
      <c r="AE8" s="101"/>
      <c r="AF8" s="101"/>
      <c r="AG8" s="101"/>
      <c r="AH8" s="101"/>
      <c r="AI8" s="101"/>
      <c r="AJ8" s="101"/>
      <c r="AK8" s="101"/>
      <c r="AL8" s="101"/>
      <c r="AM8" s="101"/>
      <c r="AN8" s="101" t="str">
        <f>G3</f>
        <v>中華民國110年第4季( 10月至12月 )</v>
      </c>
      <c r="AO8" s="101"/>
      <c r="AP8" s="101"/>
      <c r="AQ8" s="101"/>
      <c r="AR8" s="101"/>
      <c r="AS8" s="101"/>
      <c r="AT8" s="101"/>
      <c r="AU8" s="101"/>
      <c r="AV8" s="101"/>
      <c r="AW8" s="101"/>
      <c r="AX8" s="101"/>
      <c r="AY8" s="101"/>
      <c r="AZ8" s="101"/>
      <c r="BA8" s="101"/>
      <c r="BB8" s="101"/>
      <c r="BC8" s="101"/>
      <c r="BD8" s="101"/>
      <c r="BE8" s="101"/>
      <c r="BF8" s="101"/>
      <c r="BG8" s="101"/>
      <c r="BH8" s="101"/>
    </row>
    <row r="9" spans="1:60" s="1" customFormat="1" ht="17.25" customHeight="1">
      <c r="A9" s="41" t="s">
        <v>6</v>
      </c>
      <c r="B9" s="41"/>
      <c r="C9" s="42"/>
      <c r="D9" s="103" t="s">
        <v>7</v>
      </c>
      <c r="E9" s="41"/>
      <c r="F9" s="41"/>
      <c r="G9" s="41"/>
      <c r="H9" s="41"/>
      <c r="I9" s="41"/>
      <c r="J9" s="41"/>
      <c r="K9" s="41"/>
      <c r="L9" s="41"/>
      <c r="M9" s="41"/>
      <c r="N9" s="41"/>
      <c r="O9" s="105"/>
      <c r="P9" s="41" t="s">
        <v>6</v>
      </c>
      <c r="Q9" s="41"/>
      <c r="R9" s="42"/>
      <c r="S9" s="103" t="s">
        <v>9</v>
      </c>
      <c r="T9" s="41"/>
      <c r="U9" s="41"/>
      <c r="V9" s="41"/>
      <c r="W9" s="41"/>
      <c r="X9" s="41"/>
      <c r="Y9" s="41"/>
      <c r="Z9" s="41"/>
      <c r="AA9" s="41"/>
      <c r="AB9" s="41"/>
      <c r="AC9" s="41"/>
      <c r="AD9" s="41"/>
      <c r="AE9" s="41"/>
      <c r="AF9" s="41"/>
      <c r="AG9" s="41"/>
      <c r="AH9" s="41"/>
      <c r="AI9" s="41"/>
      <c r="AJ9" s="41"/>
      <c r="AK9" s="104"/>
      <c r="AL9" s="104"/>
      <c r="AM9" s="104"/>
      <c r="AN9" s="41" t="s">
        <v>6</v>
      </c>
      <c r="AO9" s="41"/>
      <c r="AP9" s="42"/>
      <c r="AQ9" s="103" t="s">
        <v>9</v>
      </c>
      <c r="AR9" s="41"/>
      <c r="AS9" s="41"/>
      <c r="AT9" s="41"/>
      <c r="AU9" s="41"/>
      <c r="AV9" s="41"/>
      <c r="AW9" s="41"/>
      <c r="AX9" s="41"/>
      <c r="AY9" s="41"/>
      <c r="AZ9" s="41"/>
      <c r="BA9" s="41"/>
      <c r="BB9" s="41"/>
      <c r="BC9" s="104"/>
      <c r="BD9" s="104"/>
      <c r="BE9" s="104"/>
      <c r="BF9" s="104"/>
      <c r="BG9" s="104"/>
      <c r="BH9" s="104"/>
    </row>
    <row r="10" spans="1:60" s="1" customFormat="1" ht="30" customHeight="1">
      <c r="A10" s="43"/>
      <c r="B10" s="43"/>
      <c r="C10" s="44"/>
      <c r="D10" s="102" t="s">
        <v>35</v>
      </c>
      <c r="E10" s="77"/>
      <c r="F10" s="90"/>
      <c r="G10" s="76" t="s">
        <v>34</v>
      </c>
      <c r="H10" s="77"/>
      <c r="I10" s="90"/>
      <c r="J10" s="76" t="s">
        <v>13</v>
      </c>
      <c r="K10" s="77"/>
      <c r="L10" s="90"/>
      <c r="M10" s="76" t="s">
        <v>8</v>
      </c>
      <c r="N10" s="77"/>
      <c r="O10" s="75"/>
      <c r="P10" s="43"/>
      <c r="Q10" s="43"/>
      <c r="R10" s="44"/>
      <c r="S10" s="102" t="s">
        <v>3</v>
      </c>
      <c r="T10" s="77"/>
      <c r="U10" s="90"/>
      <c r="V10" s="76" t="s">
        <v>21</v>
      </c>
      <c r="W10" s="77"/>
      <c r="X10" s="90"/>
      <c r="Y10" s="76" t="s">
        <v>4</v>
      </c>
      <c r="Z10" s="77"/>
      <c r="AA10" s="90"/>
      <c r="AB10" s="76" t="s">
        <v>20</v>
      </c>
      <c r="AC10" s="77"/>
      <c r="AD10" s="90"/>
      <c r="AE10" s="76" t="s">
        <v>19</v>
      </c>
      <c r="AF10" s="77"/>
      <c r="AG10" s="90"/>
      <c r="AH10" s="76" t="s">
        <v>31</v>
      </c>
      <c r="AI10" s="77"/>
      <c r="AJ10" s="90"/>
      <c r="AK10" s="82" t="s">
        <v>32</v>
      </c>
      <c r="AL10" s="82"/>
      <c r="AM10" s="82"/>
      <c r="AN10" s="43"/>
      <c r="AO10" s="43"/>
      <c r="AP10" s="44"/>
      <c r="AQ10" s="102" t="s">
        <v>33</v>
      </c>
      <c r="AR10" s="77"/>
      <c r="AS10" s="90"/>
      <c r="AT10" s="76" t="s">
        <v>22</v>
      </c>
      <c r="AU10" s="77"/>
      <c r="AV10" s="90"/>
      <c r="AW10" s="76" t="s">
        <v>23</v>
      </c>
      <c r="AX10" s="77"/>
      <c r="AY10" s="90"/>
      <c r="AZ10" s="76" t="s">
        <v>24</v>
      </c>
      <c r="BA10" s="77"/>
      <c r="BB10" s="90"/>
      <c r="BC10" s="82" t="s">
        <v>14</v>
      </c>
      <c r="BD10" s="69"/>
      <c r="BE10" s="69"/>
      <c r="BF10" s="82" t="s">
        <v>10</v>
      </c>
      <c r="BG10" s="82"/>
      <c r="BH10" s="76"/>
    </row>
    <row r="11" spans="1:60" s="1" customFormat="1" ht="17.25" customHeight="1" thickBot="1">
      <c r="A11" s="60"/>
      <c r="B11" s="60"/>
      <c r="C11" s="61"/>
      <c r="D11" s="13" t="s">
        <v>0</v>
      </c>
      <c r="E11" s="13" t="s">
        <v>1</v>
      </c>
      <c r="F11" s="14" t="s">
        <v>2</v>
      </c>
      <c r="G11" s="14" t="s">
        <v>0</v>
      </c>
      <c r="H11" s="13" t="s">
        <v>1</v>
      </c>
      <c r="I11" s="14" t="s">
        <v>2</v>
      </c>
      <c r="J11" s="14" t="s">
        <v>0</v>
      </c>
      <c r="K11" s="13" t="s">
        <v>1</v>
      </c>
      <c r="L11" s="14" t="s">
        <v>2</v>
      </c>
      <c r="M11" s="14" t="s">
        <v>0</v>
      </c>
      <c r="N11" s="13" t="s">
        <v>1</v>
      </c>
      <c r="O11" s="14" t="s">
        <v>2</v>
      </c>
      <c r="P11" s="60"/>
      <c r="Q11" s="60"/>
      <c r="R11" s="61"/>
      <c r="S11" s="8" t="s">
        <v>0</v>
      </c>
      <c r="T11" s="8" t="s">
        <v>1</v>
      </c>
      <c r="U11" s="9" t="s">
        <v>2</v>
      </c>
      <c r="V11" s="8" t="s">
        <v>0</v>
      </c>
      <c r="W11" s="8" t="s">
        <v>1</v>
      </c>
      <c r="X11" s="9" t="s">
        <v>2</v>
      </c>
      <c r="Y11" s="8" t="s">
        <v>0</v>
      </c>
      <c r="Z11" s="8" t="s">
        <v>1</v>
      </c>
      <c r="AA11" s="9" t="s">
        <v>2</v>
      </c>
      <c r="AB11" s="8" t="s">
        <v>0</v>
      </c>
      <c r="AC11" s="8" t="s">
        <v>1</v>
      </c>
      <c r="AD11" s="9" t="s">
        <v>2</v>
      </c>
      <c r="AE11" s="8" t="s">
        <v>0</v>
      </c>
      <c r="AF11" s="8" t="s">
        <v>1</v>
      </c>
      <c r="AG11" s="9" t="s">
        <v>2</v>
      </c>
      <c r="AH11" s="9" t="s">
        <v>28</v>
      </c>
      <c r="AI11" s="9" t="s">
        <v>29</v>
      </c>
      <c r="AJ11" s="9" t="s">
        <v>30</v>
      </c>
      <c r="AK11" s="9" t="s">
        <v>0</v>
      </c>
      <c r="AL11" s="8" t="s">
        <v>1</v>
      </c>
      <c r="AM11" s="9" t="s">
        <v>2</v>
      </c>
      <c r="AN11" s="60"/>
      <c r="AO11" s="60"/>
      <c r="AP11" s="61"/>
      <c r="AQ11" s="8" t="s">
        <v>0</v>
      </c>
      <c r="AR11" s="8" t="s">
        <v>1</v>
      </c>
      <c r="AS11" s="9" t="s">
        <v>2</v>
      </c>
      <c r="AT11" s="8" t="s">
        <v>0</v>
      </c>
      <c r="AU11" s="8" t="s">
        <v>1</v>
      </c>
      <c r="AV11" s="9" t="s">
        <v>2</v>
      </c>
      <c r="AW11" s="8" t="s">
        <v>36</v>
      </c>
      <c r="AX11" s="8" t="s">
        <v>1</v>
      </c>
      <c r="AY11" s="9" t="s">
        <v>2</v>
      </c>
      <c r="AZ11" s="8" t="s">
        <v>0</v>
      </c>
      <c r="BA11" s="8" t="s">
        <v>1</v>
      </c>
      <c r="BB11" s="9" t="s">
        <v>2</v>
      </c>
      <c r="BC11" s="8" t="s">
        <v>0</v>
      </c>
      <c r="BD11" s="8" t="s">
        <v>1</v>
      </c>
      <c r="BE11" s="9" t="s">
        <v>2</v>
      </c>
      <c r="BF11" s="9" t="s">
        <v>0</v>
      </c>
      <c r="BG11" s="8" t="s">
        <v>1</v>
      </c>
      <c r="BH11" s="10" t="s">
        <v>2</v>
      </c>
    </row>
    <row r="12" spans="1:60" s="2" customFormat="1" ht="27" customHeight="1">
      <c r="A12" s="74" t="s">
        <v>5</v>
      </c>
      <c r="B12" s="72" t="s">
        <v>11</v>
      </c>
      <c r="C12" s="15" t="s">
        <v>62</v>
      </c>
      <c r="D12" s="145">
        <v>607</v>
      </c>
      <c r="E12" s="145">
        <v>302</v>
      </c>
      <c r="F12" s="147">
        <v>305</v>
      </c>
      <c r="G12" s="145">
        <v>415</v>
      </c>
      <c r="H12" s="147">
        <v>301</v>
      </c>
      <c r="I12" s="145">
        <v>114</v>
      </c>
      <c r="J12" s="144">
        <v>769</v>
      </c>
      <c r="K12" s="144">
        <v>482</v>
      </c>
      <c r="L12" s="144">
        <v>287</v>
      </c>
      <c r="M12" s="144">
        <v>6391</v>
      </c>
      <c r="N12" s="144">
        <v>3213</v>
      </c>
      <c r="O12" s="144">
        <v>3178</v>
      </c>
      <c r="P12" s="74" t="s">
        <v>5</v>
      </c>
      <c r="Q12" s="72" t="s">
        <v>11</v>
      </c>
      <c r="R12" s="172" t="s">
        <v>65</v>
      </c>
      <c r="S12" s="138">
        <v>51</v>
      </c>
      <c r="T12" s="138">
        <v>30</v>
      </c>
      <c r="U12" s="140">
        <v>21</v>
      </c>
      <c r="V12" s="138">
        <v>272</v>
      </c>
      <c r="W12" s="140">
        <v>160</v>
      </c>
      <c r="X12" s="138">
        <v>112</v>
      </c>
      <c r="Y12" s="140">
        <v>219</v>
      </c>
      <c r="Z12" s="138">
        <v>107</v>
      </c>
      <c r="AA12" s="147">
        <v>112</v>
      </c>
      <c r="AB12" s="147">
        <v>47</v>
      </c>
      <c r="AC12" s="147">
        <v>20</v>
      </c>
      <c r="AD12" s="147">
        <v>27</v>
      </c>
      <c r="AE12" s="147">
        <v>14</v>
      </c>
      <c r="AF12" s="147">
        <v>4</v>
      </c>
      <c r="AG12" s="147">
        <v>10</v>
      </c>
      <c r="AH12" s="147">
        <v>39</v>
      </c>
      <c r="AI12" s="147">
        <v>20</v>
      </c>
      <c r="AJ12" s="147">
        <v>19</v>
      </c>
      <c r="AK12" s="147">
        <v>14</v>
      </c>
      <c r="AL12" s="147">
        <v>10</v>
      </c>
      <c r="AM12" s="147">
        <v>4</v>
      </c>
      <c r="AN12" s="41" t="s">
        <v>25</v>
      </c>
      <c r="AO12" s="41"/>
      <c r="AP12" s="42"/>
      <c r="AQ12" s="181">
        <v>1155</v>
      </c>
      <c r="AR12" s="182">
        <v>647</v>
      </c>
      <c r="AS12" s="182">
        <v>508</v>
      </c>
      <c r="AT12" s="183">
        <v>0</v>
      </c>
      <c r="AU12" s="183">
        <v>0</v>
      </c>
      <c r="AV12" s="183">
        <v>0</v>
      </c>
      <c r="AW12" s="182">
        <v>8352</v>
      </c>
      <c r="AX12" s="182">
        <v>4466</v>
      </c>
      <c r="AY12" s="182">
        <v>3886</v>
      </c>
      <c r="AZ12" s="182">
        <v>304</v>
      </c>
      <c r="BA12" s="182">
        <v>54</v>
      </c>
      <c r="BB12" s="182">
        <v>250</v>
      </c>
      <c r="BC12" s="182">
        <v>998</v>
      </c>
      <c r="BD12" s="182">
        <v>522</v>
      </c>
      <c r="BE12" s="182">
        <v>476</v>
      </c>
      <c r="BF12" s="182">
        <v>308</v>
      </c>
      <c r="BG12" s="182">
        <v>153</v>
      </c>
      <c r="BH12" s="184">
        <v>155</v>
      </c>
    </row>
    <row r="13" spans="1:60" ht="27" customHeight="1">
      <c r="A13" s="75"/>
      <c r="B13" s="69"/>
      <c r="C13" s="16" t="s">
        <v>49</v>
      </c>
      <c r="D13" s="139">
        <v>131</v>
      </c>
      <c r="E13" s="139">
        <v>61</v>
      </c>
      <c r="F13" s="141">
        <v>70</v>
      </c>
      <c r="G13" s="139">
        <v>46</v>
      </c>
      <c r="H13" s="141">
        <v>37</v>
      </c>
      <c r="I13" s="139">
        <v>9</v>
      </c>
      <c r="J13" s="22"/>
      <c r="K13" s="22"/>
      <c r="L13" s="22"/>
      <c r="M13" s="22"/>
      <c r="N13" s="22"/>
      <c r="O13" s="22"/>
      <c r="P13" s="75"/>
      <c r="Q13" s="69"/>
      <c r="R13" s="160" t="s">
        <v>49</v>
      </c>
      <c r="S13" s="139">
        <v>11</v>
      </c>
      <c r="T13" s="139">
        <v>9</v>
      </c>
      <c r="U13" s="141">
        <v>2</v>
      </c>
      <c r="V13" s="139">
        <v>3</v>
      </c>
      <c r="W13" s="141">
        <v>3</v>
      </c>
      <c r="X13" s="167">
        <v>0</v>
      </c>
      <c r="Y13" s="141">
        <v>44</v>
      </c>
      <c r="Z13" s="139">
        <v>22</v>
      </c>
      <c r="AA13" s="141">
        <v>22</v>
      </c>
      <c r="AB13" s="166">
        <v>2</v>
      </c>
      <c r="AC13" s="166">
        <v>1</v>
      </c>
      <c r="AD13" s="166">
        <v>1</v>
      </c>
      <c r="AE13" s="171">
        <v>0</v>
      </c>
      <c r="AF13" s="171">
        <v>0</v>
      </c>
      <c r="AG13" s="171">
        <v>0</v>
      </c>
      <c r="AH13" s="166">
        <v>4</v>
      </c>
      <c r="AI13" s="166">
        <v>1</v>
      </c>
      <c r="AJ13" s="166">
        <v>3</v>
      </c>
      <c r="AK13" s="141">
        <v>5</v>
      </c>
      <c r="AL13" s="141">
        <v>4</v>
      </c>
      <c r="AM13" s="141">
        <v>1</v>
      </c>
      <c r="AN13" s="43"/>
      <c r="AO13" s="43"/>
      <c r="AP13" s="44"/>
      <c r="AQ13" s="28"/>
      <c r="AR13" s="26"/>
      <c r="AS13" s="26"/>
      <c r="AT13" s="26"/>
      <c r="AU13" s="26"/>
      <c r="AV13" s="26"/>
      <c r="AW13" s="26"/>
      <c r="AX13" s="26"/>
      <c r="AY13" s="26"/>
      <c r="AZ13" s="26"/>
      <c r="BA13" s="26"/>
      <c r="BB13" s="26"/>
      <c r="BC13" s="26"/>
      <c r="BD13" s="26"/>
      <c r="BE13" s="26"/>
      <c r="BF13" s="26"/>
      <c r="BG13" s="26"/>
      <c r="BH13" s="30"/>
    </row>
    <row r="14" spans="1:60" ht="27" customHeight="1">
      <c r="A14" s="75"/>
      <c r="B14" s="69"/>
      <c r="C14" s="16" t="s">
        <v>50</v>
      </c>
      <c r="D14" s="139">
        <v>205</v>
      </c>
      <c r="E14" s="139">
        <v>107</v>
      </c>
      <c r="F14" s="141">
        <v>98</v>
      </c>
      <c r="G14" s="139">
        <v>111</v>
      </c>
      <c r="H14" s="141">
        <v>79</v>
      </c>
      <c r="I14" s="139">
        <v>32</v>
      </c>
      <c r="J14" s="22"/>
      <c r="K14" s="22"/>
      <c r="L14" s="22"/>
      <c r="M14" s="22"/>
      <c r="N14" s="22"/>
      <c r="O14" s="22"/>
      <c r="P14" s="75"/>
      <c r="Q14" s="69"/>
      <c r="R14" s="160" t="s">
        <v>50</v>
      </c>
      <c r="S14" s="139">
        <v>23</v>
      </c>
      <c r="T14" s="139">
        <v>15</v>
      </c>
      <c r="U14" s="141">
        <v>8</v>
      </c>
      <c r="V14" s="139">
        <v>70</v>
      </c>
      <c r="W14" s="141">
        <v>47</v>
      </c>
      <c r="X14" s="139">
        <v>23</v>
      </c>
      <c r="Y14" s="141">
        <v>72</v>
      </c>
      <c r="Z14" s="139">
        <v>38</v>
      </c>
      <c r="AA14" s="141">
        <v>34</v>
      </c>
      <c r="AB14" s="166">
        <v>30</v>
      </c>
      <c r="AC14" s="166">
        <v>13</v>
      </c>
      <c r="AD14" s="166">
        <v>17</v>
      </c>
      <c r="AE14" s="166">
        <v>2</v>
      </c>
      <c r="AF14" s="166">
        <v>1</v>
      </c>
      <c r="AG14" s="166">
        <v>1</v>
      </c>
      <c r="AH14" s="166">
        <v>15</v>
      </c>
      <c r="AI14" s="166">
        <v>9</v>
      </c>
      <c r="AJ14" s="166">
        <v>6</v>
      </c>
      <c r="AK14" s="141">
        <v>8</v>
      </c>
      <c r="AL14" s="141">
        <v>6</v>
      </c>
      <c r="AM14" s="141">
        <v>2</v>
      </c>
      <c r="AN14" s="43"/>
      <c r="AO14" s="43"/>
      <c r="AP14" s="44"/>
      <c r="AQ14" s="28"/>
      <c r="AR14" s="26"/>
      <c r="AS14" s="26"/>
      <c r="AT14" s="26"/>
      <c r="AU14" s="26"/>
      <c r="AV14" s="26"/>
      <c r="AW14" s="26"/>
      <c r="AX14" s="26"/>
      <c r="AY14" s="26"/>
      <c r="AZ14" s="26"/>
      <c r="BA14" s="26"/>
      <c r="BB14" s="26"/>
      <c r="BC14" s="26"/>
      <c r="BD14" s="26"/>
      <c r="BE14" s="26"/>
      <c r="BF14" s="26"/>
      <c r="BG14" s="26"/>
      <c r="BH14" s="30"/>
    </row>
    <row r="15" spans="1:60" ht="27" customHeight="1">
      <c r="A15" s="75"/>
      <c r="B15" s="69"/>
      <c r="C15" s="16" t="s">
        <v>51</v>
      </c>
      <c r="D15" s="139">
        <v>159</v>
      </c>
      <c r="E15" s="139">
        <v>80</v>
      </c>
      <c r="F15" s="141">
        <v>79</v>
      </c>
      <c r="G15" s="141">
        <v>206</v>
      </c>
      <c r="H15" s="141">
        <v>151</v>
      </c>
      <c r="I15" s="141">
        <v>55</v>
      </c>
      <c r="J15" s="22"/>
      <c r="K15" s="22"/>
      <c r="L15" s="22"/>
      <c r="M15" s="22"/>
      <c r="N15" s="22"/>
      <c r="O15" s="22"/>
      <c r="P15" s="75"/>
      <c r="Q15" s="69"/>
      <c r="R15" s="160" t="s">
        <v>51</v>
      </c>
      <c r="S15" s="139">
        <v>15</v>
      </c>
      <c r="T15" s="139">
        <v>6</v>
      </c>
      <c r="U15" s="141">
        <v>9</v>
      </c>
      <c r="V15" s="139">
        <v>160</v>
      </c>
      <c r="W15" s="141">
        <v>86</v>
      </c>
      <c r="X15" s="139">
        <v>74</v>
      </c>
      <c r="Y15" s="141">
        <v>65</v>
      </c>
      <c r="Z15" s="139">
        <v>32</v>
      </c>
      <c r="AA15" s="141">
        <v>33</v>
      </c>
      <c r="AB15" s="166">
        <v>10</v>
      </c>
      <c r="AC15" s="166">
        <v>3</v>
      </c>
      <c r="AD15" s="166">
        <v>7</v>
      </c>
      <c r="AE15" s="166">
        <v>9</v>
      </c>
      <c r="AF15" s="166">
        <v>2</v>
      </c>
      <c r="AG15" s="166">
        <v>7</v>
      </c>
      <c r="AH15" s="166">
        <v>18</v>
      </c>
      <c r="AI15" s="166">
        <v>9</v>
      </c>
      <c r="AJ15" s="166">
        <v>9</v>
      </c>
      <c r="AK15" s="141">
        <v>1</v>
      </c>
      <c r="AL15" s="168">
        <v>0</v>
      </c>
      <c r="AM15" s="141">
        <v>1</v>
      </c>
      <c r="AN15" s="45"/>
      <c r="AO15" s="45"/>
      <c r="AP15" s="46"/>
      <c r="AQ15" s="29"/>
      <c r="AR15" s="27"/>
      <c r="AS15" s="27"/>
      <c r="AT15" s="27"/>
      <c r="AU15" s="27"/>
      <c r="AV15" s="27"/>
      <c r="AW15" s="27"/>
      <c r="AX15" s="27"/>
      <c r="AY15" s="27"/>
      <c r="AZ15" s="27"/>
      <c r="BA15" s="27"/>
      <c r="BB15" s="27"/>
      <c r="BC15" s="27"/>
      <c r="BD15" s="27"/>
      <c r="BE15" s="27"/>
      <c r="BF15" s="27"/>
      <c r="BG15" s="27"/>
      <c r="BH15" s="31"/>
    </row>
    <row r="16" spans="1:60" ht="27" customHeight="1" thickBot="1">
      <c r="A16" s="75"/>
      <c r="B16" s="73"/>
      <c r="C16" s="21" t="s">
        <v>52</v>
      </c>
      <c r="D16" s="146">
        <v>112</v>
      </c>
      <c r="E16" s="146">
        <v>54</v>
      </c>
      <c r="F16" s="148">
        <v>58</v>
      </c>
      <c r="G16" s="148">
        <v>52</v>
      </c>
      <c r="H16" s="148">
        <v>34</v>
      </c>
      <c r="I16" s="148">
        <v>18</v>
      </c>
      <c r="J16" s="22"/>
      <c r="K16" s="22"/>
      <c r="L16" s="22"/>
      <c r="M16" s="22"/>
      <c r="N16" s="22"/>
      <c r="O16" s="22"/>
      <c r="P16" s="75"/>
      <c r="Q16" s="73"/>
      <c r="R16" s="173" t="s">
        <v>52</v>
      </c>
      <c r="S16" s="174">
        <v>2</v>
      </c>
      <c r="T16" s="175">
        <v>0</v>
      </c>
      <c r="U16" s="148">
        <v>2</v>
      </c>
      <c r="V16" s="146">
        <v>39</v>
      </c>
      <c r="W16" s="148">
        <v>24</v>
      </c>
      <c r="X16" s="146">
        <v>15</v>
      </c>
      <c r="Y16" s="148">
        <v>38</v>
      </c>
      <c r="Z16" s="146">
        <v>15</v>
      </c>
      <c r="AA16" s="162">
        <v>23</v>
      </c>
      <c r="AB16" s="165">
        <v>5</v>
      </c>
      <c r="AC16" s="165">
        <v>3</v>
      </c>
      <c r="AD16" s="165">
        <v>2</v>
      </c>
      <c r="AE16" s="165">
        <v>3</v>
      </c>
      <c r="AF16" s="165">
        <v>1</v>
      </c>
      <c r="AG16" s="165">
        <v>2</v>
      </c>
      <c r="AH16" s="165">
        <v>2</v>
      </c>
      <c r="AI16" s="165">
        <v>1</v>
      </c>
      <c r="AJ16" s="165">
        <v>1</v>
      </c>
      <c r="AK16" s="169">
        <v>0</v>
      </c>
      <c r="AL16" s="169">
        <v>0</v>
      </c>
      <c r="AM16" s="169">
        <v>0</v>
      </c>
      <c r="AN16" s="47" t="s">
        <v>15</v>
      </c>
      <c r="AO16" s="47"/>
      <c r="AP16" s="48"/>
      <c r="AQ16" s="177">
        <v>5239</v>
      </c>
      <c r="AR16" s="178">
        <v>2818</v>
      </c>
      <c r="AS16" s="178">
        <v>2421</v>
      </c>
      <c r="AT16" s="179">
        <v>0</v>
      </c>
      <c r="AU16" s="179">
        <v>0</v>
      </c>
      <c r="AV16" s="179">
        <v>0</v>
      </c>
      <c r="AW16" s="178">
        <v>78573</v>
      </c>
      <c r="AX16" s="178">
        <v>42872</v>
      </c>
      <c r="AY16" s="178">
        <v>35701</v>
      </c>
      <c r="AZ16" s="178">
        <v>800</v>
      </c>
      <c r="BA16" s="178">
        <v>154</v>
      </c>
      <c r="BB16" s="178">
        <v>646</v>
      </c>
      <c r="BC16" s="178">
        <v>1008</v>
      </c>
      <c r="BD16" s="178">
        <v>528</v>
      </c>
      <c r="BE16" s="178">
        <v>480</v>
      </c>
      <c r="BF16" s="178">
        <v>3287</v>
      </c>
      <c r="BG16" s="178">
        <v>1017</v>
      </c>
      <c r="BH16" s="180">
        <v>2270</v>
      </c>
    </row>
    <row r="17" spans="1:60" ht="27" customHeight="1" thickTop="1">
      <c r="A17" s="75"/>
      <c r="B17" s="92" t="s">
        <v>12</v>
      </c>
      <c r="C17" s="20" t="s">
        <v>61</v>
      </c>
      <c r="D17" s="138">
        <v>607</v>
      </c>
      <c r="E17" s="138">
        <v>302</v>
      </c>
      <c r="F17" s="140">
        <v>305</v>
      </c>
      <c r="G17" s="138">
        <v>415</v>
      </c>
      <c r="H17" s="140">
        <v>301</v>
      </c>
      <c r="I17" s="138">
        <v>114</v>
      </c>
      <c r="J17" s="22"/>
      <c r="K17" s="22"/>
      <c r="L17" s="22"/>
      <c r="M17" s="22"/>
      <c r="N17" s="22"/>
      <c r="O17" s="22"/>
      <c r="P17" s="75"/>
      <c r="Q17" s="92" t="s">
        <v>12</v>
      </c>
      <c r="R17" s="158" t="s">
        <v>61</v>
      </c>
      <c r="S17" s="161">
        <v>51</v>
      </c>
      <c r="T17" s="161">
        <v>30</v>
      </c>
      <c r="U17" s="162">
        <v>21</v>
      </c>
      <c r="V17" s="161">
        <v>272</v>
      </c>
      <c r="W17" s="162">
        <v>160</v>
      </c>
      <c r="X17" s="161">
        <v>112</v>
      </c>
      <c r="Y17" s="162">
        <v>219</v>
      </c>
      <c r="Z17" s="161">
        <v>107</v>
      </c>
      <c r="AA17" s="163">
        <v>112</v>
      </c>
      <c r="AB17" s="164">
        <v>47</v>
      </c>
      <c r="AC17" s="164">
        <v>20</v>
      </c>
      <c r="AD17" s="164">
        <v>27</v>
      </c>
      <c r="AE17" s="164">
        <v>14</v>
      </c>
      <c r="AF17" s="164">
        <v>4</v>
      </c>
      <c r="AG17" s="164">
        <v>10</v>
      </c>
      <c r="AH17" s="164">
        <v>39</v>
      </c>
      <c r="AI17" s="164">
        <v>20</v>
      </c>
      <c r="AJ17" s="164">
        <v>19</v>
      </c>
      <c r="AK17" s="163">
        <v>14</v>
      </c>
      <c r="AL17" s="163">
        <v>10</v>
      </c>
      <c r="AM17" s="163">
        <v>4</v>
      </c>
      <c r="AN17" s="43"/>
      <c r="AO17" s="43"/>
      <c r="AP17" s="44"/>
      <c r="AQ17" s="28"/>
      <c r="AR17" s="26"/>
      <c r="AS17" s="26"/>
      <c r="AT17" s="26"/>
      <c r="AU17" s="26"/>
      <c r="AV17" s="26"/>
      <c r="AW17" s="26"/>
      <c r="AX17" s="26"/>
      <c r="AY17" s="26"/>
      <c r="AZ17" s="26"/>
      <c r="BA17" s="26"/>
      <c r="BB17" s="26"/>
      <c r="BC17" s="26"/>
      <c r="BD17" s="26"/>
      <c r="BE17" s="26"/>
      <c r="BF17" s="26"/>
      <c r="BG17" s="26"/>
      <c r="BH17" s="30"/>
    </row>
    <row r="18" spans="1:60" ht="27" customHeight="1">
      <c r="A18" s="75"/>
      <c r="B18" s="93"/>
      <c r="C18" s="20" t="s">
        <v>40</v>
      </c>
      <c r="D18" s="138">
        <v>1</v>
      </c>
      <c r="E18" s="142">
        <v>0</v>
      </c>
      <c r="F18" s="140">
        <v>1</v>
      </c>
      <c r="G18" s="142">
        <v>0</v>
      </c>
      <c r="H18" s="143">
        <v>0</v>
      </c>
      <c r="I18" s="142">
        <v>0</v>
      </c>
      <c r="J18" s="22"/>
      <c r="K18" s="22"/>
      <c r="L18" s="22"/>
      <c r="M18" s="22"/>
      <c r="N18" s="22"/>
      <c r="O18" s="22"/>
      <c r="P18" s="75"/>
      <c r="Q18" s="93"/>
      <c r="R18" s="159" t="s">
        <v>40</v>
      </c>
      <c r="S18" s="167">
        <v>0</v>
      </c>
      <c r="T18" s="167">
        <v>0</v>
      </c>
      <c r="U18" s="168">
        <v>0</v>
      </c>
      <c r="V18" s="167">
        <v>0</v>
      </c>
      <c r="W18" s="168">
        <v>0</v>
      </c>
      <c r="X18" s="167">
        <v>0</v>
      </c>
      <c r="Y18" s="168">
        <v>0</v>
      </c>
      <c r="Z18" s="167">
        <v>0</v>
      </c>
      <c r="AA18" s="169">
        <v>0</v>
      </c>
      <c r="AB18" s="170">
        <v>0</v>
      </c>
      <c r="AC18" s="170">
        <v>0</v>
      </c>
      <c r="AD18" s="170">
        <v>0</v>
      </c>
      <c r="AE18" s="170">
        <v>0</v>
      </c>
      <c r="AF18" s="170">
        <v>0</v>
      </c>
      <c r="AG18" s="170">
        <v>0</v>
      </c>
      <c r="AH18" s="170">
        <v>0</v>
      </c>
      <c r="AI18" s="170">
        <v>0</v>
      </c>
      <c r="AJ18" s="170">
        <v>0</v>
      </c>
      <c r="AK18" s="169">
        <v>0</v>
      </c>
      <c r="AL18" s="169">
        <v>0</v>
      </c>
      <c r="AM18" s="169">
        <v>0</v>
      </c>
      <c r="AN18" s="43"/>
      <c r="AO18" s="43"/>
      <c r="AP18" s="44"/>
      <c r="AQ18" s="28"/>
      <c r="AR18" s="26"/>
      <c r="AS18" s="26"/>
      <c r="AT18" s="26"/>
      <c r="AU18" s="26"/>
      <c r="AV18" s="26"/>
      <c r="AW18" s="26"/>
      <c r="AX18" s="26"/>
      <c r="AY18" s="26"/>
      <c r="AZ18" s="26"/>
      <c r="BA18" s="26"/>
      <c r="BB18" s="26"/>
      <c r="BC18" s="26"/>
      <c r="BD18" s="26"/>
      <c r="BE18" s="26"/>
      <c r="BF18" s="26"/>
      <c r="BG18" s="26"/>
      <c r="BH18" s="30"/>
    </row>
    <row r="19" spans="1:60" ht="27" customHeight="1">
      <c r="A19" s="75"/>
      <c r="B19" s="93"/>
      <c r="C19" s="20" t="s">
        <v>41</v>
      </c>
      <c r="D19" s="138">
        <v>6</v>
      </c>
      <c r="E19" s="138">
        <v>4</v>
      </c>
      <c r="F19" s="140">
        <v>2</v>
      </c>
      <c r="G19" s="142">
        <v>0</v>
      </c>
      <c r="H19" s="143">
        <v>0</v>
      </c>
      <c r="I19" s="142">
        <v>0</v>
      </c>
      <c r="J19" s="22"/>
      <c r="K19" s="22"/>
      <c r="L19" s="22"/>
      <c r="M19" s="22"/>
      <c r="N19" s="22"/>
      <c r="O19" s="22"/>
      <c r="P19" s="75"/>
      <c r="Q19" s="93"/>
      <c r="R19" s="159" t="s">
        <v>41</v>
      </c>
      <c r="S19" s="167">
        <v>0</v>
      </c>
      <c r="T19" s="167">
        <v>0</v>
      </c>
      <c r="U19" s="168">
        <v>0</v>
      </c>
      <c r="V19" s="167">
        <v>0</v>
      </c>
      <c r="W19" s="168">
        <v>0</v>
      </c>
      <c r="X19" s="167">
        <v>0</v>
      </c>
      <c r="Y19" s="141">
        <v>6</v>
      </c>
      <c r="Z19" s="139">
        <v>2</v>
      </c>
      <c r="AA19" s="141">
        <v>4</v>
      </c>
      <c r="AB19" s="166">
        <v>2</v>
      </c>
      <c r="AC19" s="166">
        <v>1</v>
      </c>
      <c r="AD19" s="166">
        <v>1</v>
      </c>
      <c r="AE19" s="171">
        <v>0</v>
      </c>
      <c r="AF19" s="171">
        <v>0</v>
      </c>
      <c r="AG19" s="171">
        <v>0</v>
      </c>
      <c r="AH19" s="171">
        <v>0</v>
      </c>
      <c r="AI19" s="171">
        <v>0</v>
      </c>
      <c r="AJ19" s="171">
        <v>0</v>
      </c>
      <c r="AK19" s="168">
        <v>0</v>
      </c>
      <c r="AL19" s="168">
        <v>0</v>
      </c>
      <c r="AM19" s="168">
        <v>0</v>
      </c>
      <c r="AN19" s="45"/>
      <c r="AO19" s="45"/>
      <c r="AP19" s="46"/>
      <c r="AQ19" s="29"/>
      <c r="AR19" s="27"/>
      <c r="AS19" s="27"/>
      <c r="AT19" s="27"/>
      <c r="AU19" s="27"/>
      <c r="AV19" s="27"/>
      <c r="AW19" s="27"/>
      <c r="AX19" s="27"/>
      <c r="AY19" s="27"/>
      <c r="AZ19" s="27"/>
      <c r="BA19" s="27"/>
      <c r="BB19" s="27"/>
      <c r="BC19" s="27"/>
      <c r="BD19" s="27"/>
      <c r="BE19" s="27"/>
      <c r="BF19" s="27"/>
      <c r="BG19" s="27"/>
      <c r="BH19" s="31"/>
    </row>
    <row r="20" spans="1:60" ht="27" customHeight="1">
      <c r="A20" s="75"/>
      <c r="B20" s="93"/>
      <c r="C20" s="20" t="s">
        <v>42</v>
      </c>
      <c r="D20" s="138">
        <v>9</v>
      </c>
      <c r="E20" s="138">
        <v>6</v>
      </c>
      <c r="F20" s="140">
        <v>3</v>
      </c>
      <c r="G20" s="142">
        <v>0</v>
      </c>
      <c r="H20" s="143">
        <v>0</v>
      </c>
      <c r="I20" s="142">
        <v>0</v>
      </c>
      <c r="J20" s="22"/>
      <c r="K20" s="22"/>
      <c r="L20" s="22"/>
      <c r="M20" s="22"/>
      <c r="N20" s="22"/>
      <c r="O20" s="22"/>
      <c r="P20" s="75"/>
      <c r="Q20" s="93"/>
      <c r="R20" s="159" t="s">
        <v>42</v>
      </c>
      <c r="S20" s="167">
        <v>0</v>
      </c>
      <c r="T20" s="167">
        <v>0</v>
      </c>
      <c r="U20" s="168">
        <v>0</v>
      </c>
      <c r="V20" s="167">
        <v>0</v>
      </c>
      <c r="W20" s="168">
        <v>0</v>
      </c>
      <c r="X20" s="167">
        <v>0</v>
      </c>
      <c r="Y20" s="141">
        <v>19</v>
      </c>
      <c r="Z20" s="139">
        <v>12</v>
      </c>
      <c r="AA20" s="141">
        <v>7</v>
      </c>
      <c r="AB20" s="171">
        <v>0</v>
      </c>
      <c r="AC20" s="171">
        <v>0</v>
      </c>
      <c r="AD20" s="171">
        <v>0</v>
      </c>
      <c r="AE20" s="171">
        <v>0</v>
      </c>
      <c r="AF20" s="171">
        <v>0</v>
      </c>
      <c r="AG20" s="171">
        <v>0</v>
      </c>
      <c r="AH20" s="171">
        <v>0</v>
      </c>
      <c r="AI20" s="171">
        <v>0</v>
      </c>
      <c r="AJ20" s="171">
        <v>0</v>
      </c>
      <c r="AK20" s="168">
        <v>0</v>
      </c>
      <c r="AL20" s="168">
        <v>0</v>
      </c>
      <c r="AM20" s="168">
        <v>0</v>
      </c>
      <c r="AN20" s="39" t="s">
        <v>17</v>
      </c>
      <c r="AO20" s="49" t="str">
        <f>AN37</f>
        <v>經費來源總計</v>
      </c>
      <c r="AP20" s="48"/>
      <c r="AQ20" s="126">
        <f>AO37</f>
        <v>31021114</v>
      </c>
      <c r="AR20" s="118"/>
      <c r="AS20" s="119"/>
      <c r="AT20" s="117">
        <f>AP37</f>
        <v>0</v>
      </c>
      <c r="AU20" s="118"/>
      <c r="AV20" s="119"/>
      <c r="AW20" s="117">
        <f>AQ37</f>
        <v>47596172</v>
      </c>
      <c r="AX20" s="118"/>
      <c r="AY20" s="119"/>
      <c r="AZ20" s="117">
        <f>AR37</f>
        <v>661960</v>
      </c>
      <c r="BA20" s="118"/>
      <c r="BB20" s="119"/>
      <c r="BC20" s="117">
        <f>AS37</f>
        <v>5584049</v>
      </c>
      <c r="BD20" s="118"/>
      <c r="BE20" s="119"/>
      <c r="BF20" s="117">
        <f>AT37</f>
        <v>2197912</v>
      </c>
      <c r="BG20" s="118"/>
      <c r="BH20" s="118"/>
    </row>
    <row r="21" spans="1:60" ht="27" customHeight="1">
      <c r="A21" s="75"/>
      <c r="B21" s="93"/>
      <c r="C21" s="20" t="s">
        <v>43</v>
      </c>
      <c r="D21" s="138">
        <v>8</v>
      </c>
      <c r="E21" s="138">
        <v>5</v>
      </c>
      <c r="F21" s="140">
        <v>3</v>
      </c>
      <c r="G21" s="142">
        <v>0</v>
      </c>
      <c r="H21" s="143">
        <v>0</v>
      </c>
      <c r="I21" s="142">
        <v>0</v>
      </c>
      <c r="J21" s="22"/>
      <c r="K21" s="22"/>
      <c r="L21" s="22"/>
      <c r="M21" s="22"/>
      <c r="N21" s="22"/>
      <c r="O21" s="22"/>
      <c r="P21" s="75"/>
      <c r="Q21" s="93"/>
      <c r="R21" s="159" t="s">
        <v>43</v>
      </c>
      <c r="S21" s="167">
        <v>0</v>
      </c>
      <c r="T21" s="167">
        <v>0</v>
      </c>
      <c r="U21" s="168">
        <v>0</v>
      </c>
      <c r="V21" s="167">
        <v>0</v>
      </c>
      <c r="W21" s="168">
        <v>0</v>
      </c>
      <c r="X21" s="167">
        <v>0</v>
      </c>
      <c r="Y21" s="141">
        <v>16</v>
      </c>
      <c r="Z21" s="139">
        <v>8</v>
      </c>
      <c r="AA21" s="141">
        <v>8</v>
      </c>
      <c r="AB21" s="171">
        <v>0</v>
      </c>
      <c r="AC21" s="171">
        <v>0</v>
      </c>
      <c r="AD21" s="171">
        <v>0</v>
      </c>
      <c r="AE21" s="171">
        <v>0</v>
      </c>
      <c r="AF21" s="171">
        <v>0</v>
      </c>
      <c r="AG21" s="171">
        <v>0</v>
      </c>
      <c r="AH21" s="171">
        <v>0</v>
      </c>
      <c r="AI21" s="171">
        <v>0</v>
      </c>
      <c r="AJ21" s="171">
        <v>0</v>
      </c>
      <c r="AK21" s="168">
        <v>0</v>
      </c>
      <c r="AL21" s="168">
        <v>0</v>
      </c>
      <c r="AM21" s="168">
        <v>0</v>
      </c>
      <c r="AN21" s="33"/>
      <c r="AO21" s="50"/>
      <c r="AP21" s="44"/>
      <c r="AQ21" s="127"/>
      <c r="AR21" s="121"/>
      <c r="AS21" s="122"/>
      <c r="AT21" s="120"/>
      <c r="AU21" s="121"/>
      <c r="AV21" s="122"/>
      <c r="AW21" s="120"/>
      <c r="AX21" s="121"/>
      <c r="AY21" s="122"/>
      <c r="AZ21" s="120"/>
      <c r="BA21" s="121"/>
      <c r="BB21" s="122"/>
      <c r="BC21" s="120"/>
      <c r="BD21" s="121"/>
      <c r="BE21" s="122"/>
      <c r="BF21" s="120"/>
      <c r="BG21" s="121"/>
      <c r="BH21" s="121"/>
    </row>
    <row r="22" spans="1:60" ht="27" customHeight="1">
      <c r="A22" s="75"/>
      <c r="B22" s="93"/>
      <c r="C22" s="20" t="s">
        <v>44</v>
      </c>
      <c r="D22" s="138">
        <v>2</v>
      </c>
      <c r="E22" s="138">
        <v>1</v>
      </c>
      <c r="F22" s="140">
        <v>1</v>
      </c>
      <c r="G22" s="138">
        <v>1</v>
      </c>
      <c r="H22" s="140">
        <v>1</v>
      </c>
      <c r="I22" s="142">
        <v>0</v>
      </c>
      <c r="J22" s="22"/>
      <c r="K22" s="22"/>
      <c r="L22" s="22"/>
      <c r="M22" s="22"/>
      <c r="N22" s="22"/>
      <c r="O22" s="22"/>
      <c r="P22" s="75"/>
      <c r="Q22" s="93"/>
      <c r="R22" s="159" t="s">
        <v>44</v>
      </c>
      <c r="S22" s="139">
        <v>1</v>
      </c>
      <c r="T22" s="139">
        <v>1</v>
      </c>
      <c r="U22" s="168">
        <v>0</v>
      </c>
      <c r="V22" s="139">
        <v>1</v>
      </c>
      <c r="W22" s="168">
        <v>0</v>
      </c>
      <c r="X22" s="139">
        <v>1</v>
      </c>
      <c r="Y22" s="141">
        <v>11</v>
      </c>
      <c r="Z22" s="139">
        <v>7</v>
      </c>
      <c r="AA22" s="141">
        <v>4</v>
      </c>
      <c r="AB22" s="171">
        <v>0</v>
      </c>
      <c r="AC22" s="171">
        <v>0</v>
      </c>
      <c r="AD22" s="171">
        <v>0</v>
      </c>
      <c r="AE22" s="171">
        <v>0</v>
      </c>
      <c r="AF22" s="171">
        <v>0</v>
      </c>
      <c r="AG22" s="171">
        <v>0</v>
      </c>
      <c r="AH22" s="171">
        <v>0</v>
      </c>
      <c r="AI22" s="171">
        <v>0</v>
      </c>
      <c r="AJ22" s="171">
        <v>0</v>
      </c>
      <c r="AK22" s="168">
        <v>0</v>
      </c>
      <c r="AL22" s="168">
        <v>0</v>
      </c>
      <c r="AM22" s="168">
        <v>0</v>
      </c>
      <c r="AN22" s="33"/>
      <c r="AO22" s="50"/>
      <c r="AP22" s="44"/>
      <c r="AQ22" s="127"/>
      <c r="AR22" s="121"/>
      <c r="AS22" s="122"/>
      <c r="AT22" s="120"/>
      <c r="AU22" s="121"/>
      <c r="AV22" s="122"/>
      <c r="AW22" s="120"/>
      <c r="AX22" s="121"/>
      <c r="AY22" s="122"/>
      <c r="AZ22" s="120"/>
      <c r="BA22" s="121"/>
      <c r="BB22" s="122"/>
      <c r="BC22" s="120"/>
      <c r="BD22" s="121"/>
      <c r="BE22" s="122"/>
      <c r="BF22" s="120"/>
      <c r="BG22" s="121"/>
      <c r="BH22" s="121"/>
    </row>
    <row r="23" spans="1:60" ht="27" customHeight="1">
      <c r="A23" s="75"/>
      <c r="B23" s="93"/>
      <c r="C23" s="16" t="s">
        <v>45</v>
      </c>
      <c r="D23" s="139">
        <v>7</v>
      </c>
      <c r="E23" s="139">
        <v>4</v>
      </c>
      <c r="F23" s="141">
        <v>3</v>
      </c>
      <c r="G23" s="139">
        <v>13</v>
      </c>
      <c r="H23" s="141">
        <v>10</v>
      </c>
      <c r="I23" s="139">
        <v>3</v>
      </c>
      <c r="J23" s="22"/>
      <c r="K23" s="22"/>
      <c r="L23" s="22"/>
      <c r="M23" s="22"/>
      <c r="N23" s="22"/>
      <c r="O23" s="22"/>
      <c r="P23" s="75"/>
      <c r="Q23" s="93"/>
      <c r="R23" s="160" t="s">
        <v>45</v>
      </c>
      <c r="S23" s="139">
        <v>38</v>
      </c>
      <c r="T23" s="139">
        <v>20</v>
      </c>
      <c r="U23" s="141">
        <v>18</v>
      </c>
      <c r="V23" s="139">
        <v>203</v>
      </c>
      <c r="W23" s="141">
        <v>113</v>
      </c>
      <c r="X23" s="139">
        <v>90</v>
      </c>
      <c r="Y23" s="141">
        <v>22</v>
      </c>
      <c r="Z23" s="139">
        <v>10</v>
      </c>
      <c r="AA23" s="141">
        <v>12</v>
      </c>
      <c r="AB23" s="166">
        <v>7</v>
      </c>
      <c r="AC23" s="166">
        <v>4</v>
      </c>
      <c r="AD23" s="166">
        <v>3</v>
      </c>
      <c r="AE23" s="166">
        <v>6</v>
      </c>
      <c r="AF23" s="166">
        <v>3</v>
      </c>
      <c r="AG23" s="166">
        <v>3</v>
      </c>
      <c r="AH23" s="166">
        <v>6</v>
      </c>
      <c r="AI23" s="166">
        <v>3</v>
      </c>
      <c r="AJ23" s="166">
        <v>3</v>
      </c>
      <c r="AK23" s="141">
        <v>12</v>
      </c>
      <c r="AL23" s="141">
        <v>9</v>
      </c>
      <c r="AM23" s="141">
        <v>3</v>
      </c>
      <c r="AN23" s="33"/>
      <c r="AO23" s="51"/>
      <c r="AP23" s="46"/>
      <c r="AQ23" s="128"/>
      <c r="AR23" s="124"/>
      <c r="AS23" s="125"/>
      <c r="AT23" s="123"/>
      <c r="AU23" s="124"/>
      <c r="AV23" s="125"/>
      <c r="AW23" s="123"/>
      <c r="AX23" s="124"/>
      <c r="AY23" s="125"/>
      <c r="AZ23" s="123"/>
      <c r="BA23" s="124"/>
      <c r="BB23" s="125"/>
      <c r="BC23" s="123"/>
      <c r="BD23" s="124"/>
      <c r="BE23" s="125"/>
      <c r="BF23" s="123"/>
      <c r="BG23" s="124"/>
      <c r="BH23" s="124"/>
    </row>
    <row r="24" spans="1:60" ht="27" customHeight="1">
      <c r="A24" s="75"/>
      <c r="B24" s="93"/>
      <c r="C24" s="16" t="s">
        <v>46</v>
      </c>
      <c r="D24" s="139">
        <v>26</v>
      </c>
      <c r="E24" s="139">
        <v>15</v>
      </c>
      <c r="F24" s="141">
        <v>11</v>
      </c>
      <c r="G24" s="139">
        <v>61</v>
      </c>
      <c r="H24" s="141">
        <v>46</v>
      </c>
      <c r="I24" s="139">
        <v>15</v>
      </c>
      <c r="J24" s="22"/>
      <c r="K24" s="22"/>
      <c r="L24" s="22"/>
      <c r="M24" s="22"/>
      <c r="N24" s="22"/>
      <c r="O24" s="22"/>
      <c r="P24" s="75"/>
      <c r="Q24" s="93"/>
      <c r="R24" s="160" t="s">
        <v>46</v>
      </c>
      <c r="S24" s="139">
        <v>10</v>
      </c>
      <c r="T24" s="139">
        <v>8</v>
      </c>
      <c r="U24" s="141">
        <v>2</v>
      </c>
      <c r="V24" s="139">
        <v>58</v>
      </c>
      <c r="W24" s="141">
        <v>39</v>
      </c>
      <c r="X24" s="139">
        <v>19</v>
      </c>
      <c r="Y24" s="141">
        <v>32</v>
      </c>
      <c r="Z24" s="139">
        <v>13</v>
      </c>
      <c r="AA24" s="141">
        <v>19</v>
      </c>
      <c r="AB24" s="166">
        <v>9</v>
      </c>
      <c r="AC24" s="166">
        <v>3</v>
      </c>
      <c r="AD24" s="166">
        <v>6</v>
      </c>
      <c r="AE24" s="166">
        <v>7</v>
      </c>
      <c r="AF24" s="166">
        <v>1</v>
      </c>
      <c r="AG24" s="166">
        <v>6</v>
      </c>
      <c r="AH24" s="166">
        <v>15</v>
      </c>
      <c r="AI24" s="166">
        <v>7</v>
      </c>
      <c r="AJ24" s="166">
        <v>8</v>
      </c>
      <c r="AK24" s="141">
        <v>2</v>
      </c>
      <c r="AL24" s="141">
        <v>1</v>
      </c>
      <c r="AM24" s="141">
        <v>1</v>
      </c>
      <c r="AN24" s="33"/>
      <c r="AO24" s="49" t="str">
        <f>AN38</f>
        <v>中央補助經費</v>
      </c>
      <c r="AP24" s="48"/>
      <c r="AQ24" s="126">
        <f>AO38</f>
        <v>21502813</v>
      </c>
      <c r="AR24" s="118"/>
      <c r="AS24" s="119"/>
      <c r="AT24" s="117">
        <f>AP38</f>
        <v>0</v>
      </c>
      <c r="AU24" s="118"/>
      <c r="AV24" s="119"/>
      <c r="AW24" s="117">
        <f>AQ38</f>
        <v>0</v>
      </c>
      <c r="AX24" s="118"/>
      <c r="AY24" s="119"/>
      <c r="AZ24" s="117">
        <f>AR38</f>
        <v>350207</v>
      </c>
      <c r="BA24" s="118"/>
      <c r="BB24" s="119"/>
      <c r="BC24" s="117">
        <f>AS38</f>
        <v>0</v>
      </c>
      <c r="BD24" s="118"/>
      <c r="BE24" s="119"/>
      <c r="BF24" s="117">
        <f>AT38</f>
        <v>100000</v>
      </c>
      <c r="BG24" s="118"/>
      <c r="BH24" s="118"/>
    </row>
    <row r="25" spans="1:60" ht="27" customHeight="1">
      <c r="A25" s="75"/>
      <c r="B25" s="93"/>
      <c r="C25" s="16" t="s">
        <v>47</v>
      </c>
      <c r="D25" s="139">
        <v>118</v>
      </c>
      <c r="E25" s="139">
        <v>68</v>
      </c>
      <c r="F25" s="141">
        <v>50</v>
      </c>
      <c r="G25" s="139">
        <v>337</v>
      </c>
      <c r="H25" s="141">
        <v>243</v>
      </c>
      <c r="I25" s="139">
        <v>94</v>
      </c>
      <c r="J25" s="22"/>
      <c r="K25" s="22"/>
      <c r="L25" s="22"/>
      <c r="M25" s="22"/>
      <c r="N25" s="22"/>
      <c r="O25" s="22"/>
      <c r="P25" s="75"/>
      <c r="Q25" s="93"/>
      <c r="R25" s="160" t="s">
        <v>47</v>
      </c>
      <c r="S25" s="139">
        <v>2</v>
      </c>
      <c r="T25" s="139">
        <v>1</v>
      </c>
      <c r="U25" s="141">
        <v>1</v>
      </c>
      <c r="V25" s="139">
        <v>10</v>
      </c>
      <c r="W25" s="141">
        <v>8</v>
      </c>
      <c r="X25" s="139">
        <v>2</v>
      </c>
      <c r="Y25" s="141">
        <v>48</v>
      </c>
      <c r="Z25" s="139">
        <v>24</v>
      </c>
      <c r="AA25" s="141">
        <v>24</v>
      </c>
      <c r="AB25" s="166">
        <v>23</v>
      </c>
      <c r="AC25" s="166">
        <v>9</v>
      </c>
      <c r="AD25" s="166">
        <v>14</v>
      </c>
      <c r="AE25" s="166">
        <v>1</v>
      </c>
      <c r="AF25" s="171">
        <v>0</v>
      </c>
      <c r="AG25" s="166">
        <v>1</v>
      </c>
      <c r="AH25" s="166">
        <v>13</v>
      </c>
      <c r="AI25" s="166">
        <v>9</v>
      </c>
      <c r="AJ25" s="166">
        <v>4</v>
      </c>
      <c r="AK25" s="168">
        <v>0</v>
      </c>
      <c r="AL25" s="168">
        <v>0</v>
      </c>
      <c r="AM25" s="168">
        <v>0</v>
      </c>
      <c r="AN25" s="33"/>
      <c r="AO25" s="50"/>
      <c r="AP25" s="44"/>
      <c r="AQ25" s="127"/>
      <c r="AR25" s="121"/>
      <c r="AS25" s="122"/>
      <c r="AT25" s="120"/>
      <c r="AU25" s="121"/>
      <c r="AV25" s="122"/>
      <c r="AW25" s="120"/>
      <c r="AX25" s="121"/>
      <c r="AY25" s="122"/>
      <c r="AZ25" s="120"/>
      <c r="BA25" s="121"/>
      <c r="BB25" s="122"/>
      <c r="BC25" s="120"/>
      <c r="BD25" s="121"/>
      <c r="BE25" s="122"/>
      <c r="BF25" s="120"/>
      <c r="BG25" s="121"/>
      <c r="BH25" s="121"/>
    </row>
    <row r="26" spans="1:60" ht="27" customHeight="1">
      <c r="A26" s="75"/>
      <c r="B26" s="94"/>
      <c r="C26" s="16" t="s">
        <v>48</v>
      </c>
      <c r="D26" s="139">
        <v>430</v>
      </c>
      <c r="E26" s="139">
        <v>199</v>
      </c>
      <c r="F26" s="141">
        <v>231</v>
      </c>
      <c r="G26" s="139">
        <v>3</v>
      </c>
      <c r="H26" s="141">
        <v>1</v>
      </c>
      <c r="I26" s="139">
        <v>2</v>
      </c>
      <c r="J26" s="18"/>
      <c r="K26" s="18"/>
      <c r="L26" s="18"/>
      <c r="M26" s="18"/>
      <c r="N26" s="18"/>
      <c r="O26" s="18"/>
      <c r="P26" s="75"/>
      <c r="Q26" s="94"/>
      <c r="R26" s="160" t="s">
        <v>48</v>
      </c>
      <c r="S26" s="167">
        <v>0</v>
      </c>
      <c r="T26" s="167">
        <v>0</v>
      </c>
      <c r="U26" s="168">
        <v>0</v>
      </c>
      <c r="V26" s="167">
        <v>0</v>
      </c>
      <c r="W26" s="168">
        <v>0</v>
      </c>
      <c r="X26" s="167">
        <v>0</v>
      </c>
      <c r="Y26" s="141">
        <v>65</v>
      </c>
      <c r="Z26" s="139">
        <v>31</v>
      </c>
      <c r="AA26" s="141">
        <v>34</v>
      </c>
      <c r="AB26" s="166">
        <v>6</v>
      </c>
      <c r="AC26" s="166">
        <v>3</v>
      </c>
      <c r="AD26" s="166">
        <v>3</v>
      </c>
      <c r="AE26" s="171">
        <v>0</v>
      </c>
      <c r="AF26" s="171">
        <v>0</v>
      </c>
      <c r="AG26" s="171">
        <v>0</v>
      </c>
      <c r="AH26" s="166">
        <v>5</v>
      </c>
      <c r="AI26" s="166">
        <v>1</v>
      </c>
      <c r="AJ26" s="166">
        <v>4</v>
      </c>
      <c r="AK26" s="168">
        <v>0</v>
      </c>
      <c r="AL26" s="168">
        <v>0</v>
      </c>
      <c r="AM26" s="168">
        <v>0</v>
      </c>
      <c r="AN26" s="33"/>
      <c r="AO26" s="51"/>
      <c r="AP26" s="46"/>
      <c r="AQ26" s="128"/>
      <c r="AR26" s="124"/>
      <c r="AS26" s="125"/>
      <c r="AT26" s="123"/>
      <c r="AU26" s="124"/>
      <c r="AV26" s="125"/>
      <c r="AW26" s="123"/>
      <c r="AX26" s="124"/>
      <c r="AY26" s="125"/>
      <c r="AZ26" s="123"/>
      <c r="BA26" s="124"/>
      <c r="BB26" s="125"/>
      <c r="BC26" s="123"/>
      <c r="BD26" s="124"/>
      <c r="BE26" s="125"/>
      <c r="BF26" s="123"/>
      <c r="BG26" s="124"/>
      <c r="BH26" s="124"/>
    </row>
    <row r="27" spans="1:60" ht="27" customHeight="1">
      <c r="A27" s="68" t="s">
        <v>15</v>
      </c>
      <c r="B27" s="69"/>
      <c r="C27" s="70"/>
      <c r="D27" s="135">
        <v>661</v>
      </c>
      <c r="E27" s="136">
        <v>326</v>
      </c>
      <c r="F27" s="136">
        <v>335</v>
      </c>
      <c r="G27" s="137">
        <v>62995</v>
      </c>
      <c r="H27" s="136">
        <v>45569</v>
      </c>
      <c r="I27" s="136">
        <v>17426</v>
      </c>
      <c r="J27" s="137">
        <v>3341</v>
      </c>
      <c r="K27" s="136">
        <v>1921</v>
      </c>
      <c r="L27" s="136">
        <v>1420</v>
      </c>
      <c r="M27" s="137">
        <v>1165430</v>
      </c>
      <c r="N27" s="136">
        <v>582018</v>
      </c>
      <c r="O27" s="136">
        <v>583412</v>
      </c>
      <c r="P27" s="68" t="s">
        <v>15</v>
      </c>
      <c r="Q27" s="69"/>
      <c r="R27" s="70"/>
      <c r="S27" s="155">
        <v>2170</v>
      </c>
      <c r="T27" s="156">
        <v>1318</v>
      </c>
      <c r="U27" s="156">
        <v>852</v>
      </c>
      <c r="V27" s="157">
        <v>15599</v>
      </c>
      <c r="W27" s="156">
        <v>9290</v>
      </c>
      <c r="X27" s="156">
        <v>6309</v>
      </c>
      <c r="Y27" s="157">
        <v>3673</v>
      </c>
      <c r="Z27" s="156">
        <v>1772</v>
      </c>
      <c r="AA27" s="156">
        <v>1901</v>
      </c>
      <c r="AB27" s="157">
        <v>308</v>
      </c>
      <c r="AC27" s="156">
        <v>133</v>
      </c>
      <c r="AD27" s="156">
        <v>175</v>
      </c>
      <c r="AE27" s="157">
        <v>38</v>
      </c>
      <c r="AF27" s="156">
        <v>12</v>
      </c>
      <c r="AG27" s="156">
        <v>26</v>
      </c>
      <c r="AH27" s="157">
        <v>971</v>
      </c>
      <c r="AI27" s="156">
        <v>478</v>
      </c>
      <c r="AJ27" s="156">
        <v>493</v>
      </c>
      <c r="AK27" s="157">
        <v>920</v>
      </c>
      <c r="AL27" s="156">
        <v>659</v>
      </c>
      <c r="AM27" s="156">
        <v>261</v>
      </c>
      <c r="AN27" s="33"/>
      <c r="AO27" s="52" t="str">
        <f>AN39</f>
        <v>縣(市)政府經費</v>
      </c>
      <c r="AP27" s="53"/>
      <c r="AQ27" s="126">
        <f>AO39</f>
        <v>9518301</v>
      </c>
      <c r="AR27" s="118"/>
      <c r="AS27" s="119"/>
      <c r="AT27" s="117">
        <f>AP39</f>
        <v>0</v>
      </c>
      <c r="AU27" s="118"/>
      <c r="AV27" s="119"/>
      <c r="AW27" s="117">
        <f>AQ39</f>
        <v>47596172</v>
      </c>
      <c r="AX27" s="118"/>
      <c r="AY27" s="119"/>
      <c r="AZ27" s="117">
        <f>AR39</f>
        <v>311753</v>
      </c>
      <c r="BA27" s="118"/>
      <c r="BB27" s="119"/>
      <c r="BC27" s="117">
        <f>AS39</f>
        <v>5584049</v>
      </c>
      <c r="BD27" s="118"/>
      <c r="BE27" s="119"/>
      <c r="BF27" s="117">
        <f>AT39</f>
        <v>2097912</v>
      </c>
      <c r="BG27" s="118"/>
      <c r="BH27" s="118"/>
    </row>
    <row r="28" spans="1:60" ht="27" customHeight="1">
      <c r="A28" s="90" t="s">
        <v>37</v>
      </c>
      <c r="B28" s="69"/>
      <c r="C28" s="70"/>
      <c r="D28" s="134">
        <v>67432519</v>
      </c>
      <c r="E28" s="71"/>
      <c r="F28" s="71"/>
      <c r="G28" s="24"/>
      <c r="H28" s="24"/>
      <c r="I28" s="24"/>
      <c r="J28" s="24"/>
      <c r="K28" s="24"/>
      <c r="L28" s="24"/>
      <c r="M28" s="24"/>
      <c r="N28" s="24"/>
      <c r="O28" s="23"/>
      <c r="P28" s="90" t="s">
        <v>16</v>
      </c>
      <c r="Q28" s="69"/>
      <c r="R28" s="70"/>
      <c r="S28" s="134">
        <v>95548785</v>
      </c>
      <c r="T28" s="58"/>
      <c r="U28" s="58"/>
      <c r="V28" s="17"/>
      <c r="W28" s="17"/>
      <c r="X28" s="17"/>
      <c r="Y28" s="17"/>
      <c r="Z28" s="17"/>
      <c r="AA28" s="17"/>
      <c r="AB28" s="17"/>
      <c r="AC28" s="17"/>
      <c r="AD28" s="17"/>
      <c r="AE28" s="17"/>
      <c r="AF28" s="17"/>
      <c r="AG28" s="17"/>
      <c r="AH28" s="17"/>
      <c r="AI28" s="17"/>
      <c r="AJ28" s="17"/>
      <c r="AK28" s="19"/>
      <c r="AL28" s="19"/>
      <c r="AM28" s="25"/>
      <c r="AN28" s="33"/>
      <c r="AO28" s="54"/>
      <c r="AP28" s="55"/>
      <c r="AQ28" s="127"/>
      <c r="AR28" s="121"/>
      <c r="AS28" s="122"/>
      <c r="AT28" s="120"/>
      <c r="AU28" s="121"/>
      <c r="AV28" s="122"/>
      <c r="AW28" s="120"/>
      <c r="AX28" s="121"/>
      <c r="AY28" s="122"/>
      <c r="AZ28" s="120"/>
      <c r="BA28" s="121"/>
      <c r="BB28" s="122"/>
      <c r="BC28" s="120"/>
      <c r="BD28" s="121"/>
      <c r="BE28" s="122"/>
      <c r="BF28" s="120"/>
      <c r="BG28" s="121"/>
      <c r="BH28" s="121"/>
    </row>
    <row r="29" spans="1:60" ht="27" customHeight="1">
      <c r="A29" s="68" t="s">
        <v>18</v>
      </c>
      <c r="B29" s="83" t="str">
        <f>A38</f>
        <v>經費來源總計</v>
      </c>
      <c r="C29" s="84"/>
      <c r="D29" s="109">
        <f>B38</f>
        <v>5155513</v>
      </c>
      <c r="E29" s="107"/>
      <c r="F29" s="108"/>
      <c r="G29" s="62">
        <f>C38</f>
        <v>6570722</v>
      </c>
      <c r="H29" s="63"/>
      <c r="I29" s="96"/>
      <c r="J29" s="62">
        <f>D38</f>
        <v>0</v>
      </c>
      <c r="K29" s="63"/>
      <c r="L29" s="96"/>
      <c r="M29" s="62">
        <f>E38</f>
        <v>54775329</v>
      </c>
      <c r="N29" s="63"/>
      <c r="O29" s="64"/>
      <c r="P29" s="68" t="s">
        <v>17</v>
      </c>
      <c r="Q29" s="83" t="str">
        <f>P37</f>
        <v>經費來源總計</v>
      </c>
      <c r="R29" s="84"/>
      <c r="S29" s="91">
        <f>Q37</f>
        <v>4083480</v>
      </c>
      <c r="T29" s="81"/>
      <c r="U29" s="81"/>
      <c r="V29" s="80">
        <f>R37</f>
        <v>13502810</v>
      </c>
      <c r="W29" s="80"/>
      <c r="X29" s="80"/>
      <c r="Y29" s="80">
        <f>S37</f>
        <v>13011387</v>
      </c>
      <c r="Z29" s="80"/>
      <c r="AA29" s="80"/>
      <c r="AB29" s="80">
        <f>T37</f>
        <v>1083508</v>
      </c>
      <c r="AC29" s="80"/>
      <c r="AD29" s="80"/>
      <c r="AE29" s="80">
        <f>U37</f>
        <v>1277471</v>
      </c>
      <c r="AF29" s="80"/>
      <c r="AG29" s="80"/>
      <c r="AH29" s="106">
        <f>V37</f>
        <v>905608</v>
      </c>
      <c r="AI29" s="107"/>
      <c r="AJ29" s="108"/>
      <c r="AK29" s="80">
        <f>W37</f>
        <v>1865874</v>
      </c>
      <c r="AL29" s="81"/>
      <c r="AM29" s="81"/>
      <c r="AN29" s="33"/>
      <c r="AO29" s="54"/>
      <c r="AP29" s="55"/>
      <c r="AQ29" s="127"/>
      <c r="AR29" s="121"/>
      <c r="AS29" s="122"/>
      <c r="AT29" s="120"/>
      <c r="AU29" s="121"/>
      <c r="AV29" s="122"/>
      <c r="AW29" s="120"/>
      <c r="AX29" s="121"/>
      <c r="AY29" s="122"/>
      <c r="AZ29" s="120"/>
      <c r="BA29" s="121"/>
      <c r="BB29" s="122"/>
      <c r="BC29" s="120"/>
      <c r="BD29" s="121"/>
      <c r="BE29" s="122"/>
      <c r="BF29" s="120"/>
      <c r="BG29" s="121"/>
      <c r="BH29" s="121"/>
    </row>
    <row r="30" spans="1:60" ht="27" customHeight="1">
      <c r="A30" s="75"/>
      <c r="B30" s="83" t="str">
        <f>A39</f>
        <v>中央補助經費</v>
      </c>
      <c r="C30" s="84"/>
      <c r="D30" s="109">
        <f>B39</f>
        <v>4639961</v>
      </c>
      <c r="E30" s="107"/>
      <c r="F30" s="108"/>
      <c r="G30" s="106">
        <f>C39</f>
        <v>4076341</v>
      </c>
      <c r="H30" s="107"/>
      <c r="I30" s="108"/>
      <c r="J30" s="106">
        <f>D39</f>
        <v>0</v>
      </c>
      <c r="K30" s="107"/>
      <c r="L30" s="108"/>
      <c r="M30" s="62">
        <f>E39</f>
        <v>52036425</v>
      </c>
      <c r="N30" s="63"/>
      <c r="O30" s="64"/>
      <c r="P30" s="75"/>
      <c r="Q30" s="83" t="str">
        <f>P38</f>
        <v>中央補助經費</v>
      </c>
      <c r="R30" s="84"/>
      <c r="S30" s="91">
        <f>Q38</f>
        <v>2951280</v>
      </c>
      <c r="T30" s="81"/>
      <c r="U30" s="81"/>
      <c r="V30" s="80">
        <f>R38</f>
        <v>5404574</v>
      </c>
      <c r="W30" s="81"/>
      <c r="X30" s="81"/>
      <c r="Y30" s="80">
        <f>S38</f>
        <v>2602277</v>
      </c>
      <c r="Z30" s="81"/>
      <c r="AA30" s="81"/>
      <c r="AB30" s="80">
        <f>T38</f>
        <v>727944</v>
      </c>
      <c r="AC30" s="81"/>
      <c r="AD30" s="81"/>
      <c r="AE30" s="80">
        <f>U38</f>
        <v>476773</v>
      </c>
      <c r="AF30" s="81"/>
      <c r="AG30" s="81"/>
      <c r="AH30" s="106">
        <f>V38</f>
        <v>293824</v>
      </c>
      <c r="AI30" s="107"/>
      <c r="AJ30" s="108"/>
      <c r="AK30" s="80">
        <f>W38</f>
        <v>1451932</v>
      </c>
      <c r="AL30" s="81"/>
      <c r="AM30" s="81"/>
      <c r="AN30" s="40"/>
      <c r="AO30" s="56"/>
      <c r="AP30" s="57"/>
      <c r="AQ30" s="128"/>
      <c r="AR30" s="124"/>
      <c r="AS30" s="125"/>
      <c r="AT30" s="123"/>
      <c r="AU30" s="124"/>
      <c r="AV30" s="125"/>
      <c r="AW30" s="123"/>
      <c r="AX30" s="124"/>
      <c r="AY30" s="125"/>
      <c r="AZ30" s="123"/>
      <c r="BA30" s="124"/>
      <c r="BB30" s="125"/>
      <c r="BC30" s="123"/>
      <c r="BD30" s="124"/>
      <c r="BE30" s="125"/>
      <c r="BF30" s="123"/>
      <c r="BG30" s="124"/>
      <c r="BH30" s="124"/>
    </row>
    <row r="31" spans="1:60" ht="27" customHeight="1" thickBot="1">
      <c r="A31" s="95"/>
      <c r="B31" s="85" t="str">
        <f>A40</f>
        <v>縣(市)政府經費</v>
      </c>
      <c r="C31" s="86"/>
      <c r="D31" s="87">
        <f>B40</f>
        <v>515552</v>
      </c>
      <c r="E31" s="88"/>
      <c r="F31" s="89"/>
      <c r="G31" s="110">
        <f>C40</f>
        <v>2494381</v>
      </c>
      <c r="H31" s="88"/>
      <c r="I31" s="89"/>
      <c r="J31" s="110">
        <f>D40</f>
        <v>0</v>
      </c>
      <c r="K31" s="88"/>
      <c r="L31" s="89"/>
      <c r="M31" s="65">
        <f>E40</f>
        <v>2738904</v>
      </c>
      <c r="N31" s="66"/>
      <c r="O31" s="67"/>
      <c r="P31" s="95"/>
      <c r="Q31" s="85" t="str">
        <f>P39</f>
        <v>縣(市)政府經費</v>
      </c>
      <c r="R31" s="86"/>
      <c r="S31" s="111">
        <f>Q39</f>
        <v>1132200</v>
      </c>
      <c r="T31" s="79"/>
      <c r="U31" s="79"/>
      <c r="V31" s="78">
        <f>R39</f>
        <v>8098236</v>
      </c>
      <c r="W31" s="79"/>
      <c r="X31" s="79"/>
      <c r="Y31" s="78">
        <f>S39</f>
        <v>10409110</v>
      </c>
      <c r="Z31" s="79"/>
      <c r="AA31" s="79"/>
      <c r="AB31" s="78">
        <f>T39</f>
        <v>355564</v>
      </c>
      <c r="AC31" s="78"/>
      <c r="AD31" s="78"/>
      <c r="AE31" s="78">
        <f>U39</f>
        <v>800698</v>
      </c>
      <c r="AF31" s="78"/>
      <c r="AG31" s="78"/>
      <c r="AH31" s="110">
        <f>V39</f>
        <v>611784</v>
      </c>
      <c r="AI31" s="88"/>
      <c r="AJ31" s="89"/>
      <c r="AK31" s="78">
        <f>W39</f>
        <v>413942</v>
      </c>
      <c r="AL31" s="79"/>
      <c r="AM31" s="79"/>
      <c r="AN31" s="115" t="s">
        <v>27</v>
      </c>
      <c r="AO31" s="115"/>
      <c r="AP31" s="116"/>
      <c r="AQ31" s="176" t="s">
        <v>59</v>
      </c>
      <c r="AR31" s="38"/>
      <c r="AS31" s="38"/>
      <c r="AT31" s="38"/>
      <c r="AU31" s="38"/>
      <c r="AV31" s="38"/>
      <c r="AW31" s="38"/>
      <c r="AX31" s="38"/>
      <c r="AY31" s="38"/>
      <c r="AZ31" s="38"/>
      <c r="BA31" s="38"/>
      <c r="BB31" s="38"/>
      <c r="BC31" s="38"/>
      <c r="BD31" s="38"/>
      <c r="BE31" s="38"/>
      <c r="BF31" s="38"/>
      <c r="BG31" s="38"/>
      <c r="BH31" s="38"/>
    </row>
    <row r="32" spans="1:60" s="4" customFormat="1" ht="36" customHeight="1" thickBot="1">
      <c r="A32" s="97" t="s">
        <v>27</v>
      </c>
      <c r="B32" s="97"/>
      <c r="C32" s="98"/>
      <c r="D32" s="129" t="s">
        <v>59</v>
      </c>
      <c r="E32" s="59"/>
      <c r="F32" s="59"/>
      <c r="G32" s="59"/>
      <c r="H32" s="59"/>
      <c r="I32" s="59"/>
      <c r="J32" s="59"/>
      <c r="K32" s="59"/>
      <c r="L32" s="59"/>
      <c r="M32" s="59"/>
      <c r="N32" s="59"/>
      <c r="O32" s="59"/>
      <c r="P32" s="32" t="s">
        <v>26</v>
      </c>
      <c r="Q32" s="35" t="str">
        <f>"本縣（市）社區服務據點數：日間照顧服務（不含機構式）有"&amp;T40&amp;"處；社區日間作業設施服務有"&amp;W40&amp;"處；短期照顧服務（定點式）有"&amp;AC40&amp;"處；社區居住服務有"&amp;AD40&amp;"處。
家庭托顧服務住所有"&amp;Q41&amp;"處；家庭照顧者支持服務有"&amp;S41&amp;"處。季底家庭托顧服務員人數：男"&amp;X41&amp;"人、女"&amp;Z41&amp;"人，合計"&amp;AB41&amp;"人；季底個人助理人數：男"&amp;AD41&amp;"人、女"&amp;P42&amp;"人，合計"&amp;R42&amp;"人。
季底復康巴士車輛數：大復康"&amp;U42&amp;"輛、中復康"&amp;V42&amp;"輛、小復康"&amp;Y42&amp;"輛，合計"&amp;AA42&amp;"輛。
(大型復康巴士係乘座人數23人至33人、中型復康巴士係乘座人數10人至21人、小型復康巴士係乘座人數6人至9人)"</f>
        <v>本縣（市）社區服務據點數：日間照顧服務（不含機構式）有7處；社區日間作業設施服務有20處；短期照顧服務（定點式）有3處；社區居住服務有5處。
家庭托顧服務住所有12處；家庭照顧者支持服務有3處。季底家庭托顧服務員人數：男0人、女12人，合計12人；季底個人助理人數：男5人、女13人，合計18人。
季底復康巴士車輛數：大復康0輛、中復康0輛、小復康183輛，合計183輛。
(大型復康巴士係乘座人數23人至33人、中型復康巴士係乘座人數10人至21人、小型復康巴士係乘座人數6人至9人)</v>
      </c>
      <c r="R32" s="35"/>
      <c r="S32" s="35"/>
      <c r="T32" s="35"/>
      <c r="U32" s="35"/>
      <c r="V32" s="35"/>
      <c r="W32" s="35"/>
      <c r="X32" s="35"/>
      <c r="Y32" s="35"/>
      <c r="Z32" s="35"/>
      <c r="AA32" s="35"/>
      <c r="AB32" s="35"/>
      <c r="AC32" s="35"/>
      <c r="AD32" s="35"/>
      <c r="AE32" s="35"/>
      <c r="AF32" s="35"/>
      <c r="AG32" s="35"/>
      <c r="AH32" s="35"/>
      <c r="AI32" s="35"/>
      <c r="AJ32" s="35"/>
      <c r="AK32" s="35"/>
      <c r="AL32" s="35"/>
      <c r="AM32" s="35"/>
      <c r="AN32" s="35" t="str">
        <f>IF(LEN(A4)&gt;0,"填表　　    　　　　    　　        　　審核　　　   　　    　    　    　　　業務主管人員　   　    　    　　　    　　　機關首長
　　　　　　　　　　　　　　　　　　　　             　       　           　　主辦統計人員","")</f>
        <v>填表　　    　　　　    　　        　　審核　　　   　　    　    　    　　　業務主管人員　   　    　    　　　    　　　機關首長
　　　　　　　　　　　　　　　　　　　　             　       　           　　主辦統計人員</v>
      </c>
      <c r="AO32" s="35"/>
      <c r="AP32" s="35"/>
      <c r="AQ32" s="35"/>
      <c r="AR32" s="35"/>
      <c r="AS32" s="35"/>
      <c r="AT32" s="35"/>
      <c r="AU32" s="35"/>
      <c r="AV32" s="35"/>
      <c r="AW32" s="35"/>
      <c r="AX32" s="35"/>
      <c r="AY32" s="35"/>
      <c r="AZ32" s="35"/>
      <c r="BA32" s="35"/>
      <c r="BB32" s="35"/>
      <c r="BC32" s="112"/>
      <c r="BD32" s="112"/>
      <c r="BE32" s="112"/>
      <c r="BF32" s="112"/>
      <c r="BG32" s="112"/>
      <c r="BH32" s="112"/>
    </row>
    <row r="33" spans="1:60" ht="18" customHeight="1">
      <c r="A33" s="12"/>
      <c r="B33" s="12"/>
      <c r="C33" s="12"/>
      <c r="D33" s="12"/>
      <c r="E33" s="12"/>
      <c r="F33" s="12"/>
      <c r="G33" s="12"/>
      <c r="H33" s="12"/>
      <c r="I33" s="12"/>
      <c r="J33" s="12"/>
      <c r="K33" s="12"/>
      <c r="L33" s="12"/>
      <c r="M33" s="12"/>
      <c r="N33" s="12"/>
      <c r="O33" s="12"/>
      <c r="P33" s="33"/>
      <c r="Q33" s="36"/>
      <c r="R33" s="36"/>
      <c r="S33" s="36"/>
      <c r="T33" s="36"/>
      <c r="U33" s="36"/>
      <c r="V33" s="36"/>
      <c r="W33" s="36"/>
      <c r="X33" s="36"/>
      <c r="Y33" s="36"/>
      <c r="Z33" s="36"/>
      <c r="AA33" s="36"/>
      <c r="AB33" s="36"/>
      <c r="AC33" s="36"/>
      <c r="AD33" s="36"/>
      <c r="AE33" s="36"/>
      <c r="AF33" s="36"/>
      <c r="AG33" s="36"/>
      <c r="AH33" s="36"/>
      <c r="AI33" s="36"/>
      <c r="AJ33" s="36"/>
      <c r="AK33" s="36"/>
      <c r="AL33" s="36"/>
      <c r="AM33" s="36"/>
      <c r="AN33" s="113" t="str">
        <f>"資料來源："&amp;A4</f>
        <v>資料來源：依據本府自辦及接受本府委託辦理身心障礙者各項支持服務之公益慈善、醫療、護理等法人、團體、機構經辦資料彙編。</v>
      </c>
      <c r="AO33" s="113"/>
      <c r="AP33" s="113"/>
      <c r="AQ33" s="113"/>
      <c r="AR33" s="113"/>
      <c r="AS33" s="113"/>
      <c r="AT33" s="113"/>
      <c r="AU33" s="113"/>
      <c r="AV33" s="113"/>
      <c r="AW33" s="113"/>
      <c r="AX33" s="113"/>
      <c r="AY33" s="113"/>
      <c r="AZ33" s="113"/>
      <c r="BA33" s="113"/>
      <c r="BB33" s="113"/>
      <c r="BC33" s="114"/>
      <c r="BD33" s="114"/>
      <c r="BE33" s="114"/>
      <c r="BF33" s="114"/>
      <c r="BG33" s="114"/>
      <c r="BH33" s="114"/>
    </row>
    <row r="34" spans="1:60" ht="18" customHeight="1" thickBot="1">
      <c r="A34" s="12"/>
      <c r="B34" s="12"/>
      <c r="C34" s="12"/>
      <c r="D34" s="12"/>
      <c r="E34" s="12"/>
      <c r="F34" s="12"/>
      <c r="G34" s="12"/>
      <c r="H34" s="12"/>
      <c r="I34" s="12"/>
      <c r="J34" s="12"/>
      <c r="K34" s="12"/>
      <c r="L34" s="12"/>
      <c r="M34" s="12"/>
      <c r="N34" s="12"/>
      <c r="O34" s="12"/>
      <c r="P34" s="34"/>
      <c r="Q34" s="37"/>
      <c r="R34" s="37"/>
      <c r="S34" s="37"/>
      <c r="T34" s="37"/>
      <c r="U34" s="37"/>
      <c r="V34" s="37"/>
      <c r="W34" s="37"/>
      <c r="X34" s="37"/>
      <c r="Y34" s="37"/>
      <c r="Z34" s="37"/>
      <c r="AA34" s="37"/>
      <c r="AB34" s="37"/>
      <c r="AC34" s="37"/>
      <c r="AD34" s="37"/>
      <c r="AE34" s="37"/>
      <c r="AF34" s="37"/>
      <c r="AG34" s="37"/>
      <c r="AH34" s="37"/>
      <c r="AI34" s="37"/>
      <c r="AJ34" s="37"/>
      <c r="AK34" s="37"/>
      <c r="AL34" s="37"/>
      <c r="AM34" s="37"/>
      <c r="AN34" s="113" t="str">
        <f>"填表說明："&amp;C4</f>
        <v>填表說明：本表編製2份，1份送主計處，1份自存外，應由網際網路線上傳送至衛生福利部統計處資料庫。</v>
      </c>
      <c r="AO34" s="113"/>
      <c r="AP34" s="113"/>
      <c r="AQ34" s="113"/>
      <c r="AR34" s="113"/>
      <c r="AS34" s="113"/>
      <c r="AT34" s="113"/>
      <c r="AU34" s="113"/>
      <c r="AV34" s="113"/>
      <c r="AW34" s="113"/>
      <c r="AX34" s="113"/>
      <c r="AY34" s="113"/>
      <c r="AZ34" s="113"/>
      <c r="BA34" s="113"/>
      <c r="BB34" s="113"/>
      <c r="BC34" s="114"/>
      <c r="BD34" s="114"/>
      <c r="BE34" s="114"/>
      <c r="BF34" s="114"/>
      <c r="BG34" s="114"/>
      <c r="BH34" s="114"/>
    </row>
    <row r="36" ht="36.75" customHeight="1" hidden="1"/>
    <row r="37" spans="16:46" ht="36.75" customHeight="1" hidden="1">
      <c r="P37" s="154" t="s">
        <v>60</v>
      </c>
      <c r="Q37" s="132">
        <v>4083480</v>
      </c>
      <c r="R37" s="132">
        <v>13502810</v>
      </c>
      <c r="S37" s="132">
        <v>13011387</v>
      </c>
      <c r="T37" s="132">
        <v>1083508</v>
      </c>
      <c r="U37" s="132">
        <v>1277471</v>
      </c>
      <c r="V37" s="132">
        <v>905608</v>
      </c>
      <c r="W37" s="132">
        <v>1865874</v>
      </c>
      <c r="AN37" s="154" t="s">
        <v>60</v>
      </c>
      <c r="AO37" s="132">
        <v>31021114</v>
      </c>
      <c r="AP37" s="133">
        <v>0</v>
      </c>
      <c r="AQ37" s="132">
        <v>47596172</v>
      </c>
      <c r="AR37" s="132">
        <v>661960</v>
      </c>
      <c r="AS37" s="132">
        <v>5584049</v>
      </c>
      <c r="AT37" s="132">
        <v>2197912</v>
      </c>
    </row>
    <row r="38" spans="1:46" ht="36.75" customHeight="1" hidden="1">
      <c r="A38" s="130" t="s">
        <v>60</v>
      </c>
      <c r="B38" s="131">
        <v>5155513</v>
      </c>
      <c r="C38" s="132">
        <v>6570722</v>
      </c>
      <c r="D38" s="133">
        <v>0</v>
      </c>
      <c r="E38" s="132">
        <v>54775329</v>
      </c>
      <c r="P38" s="154" t="s">
        <v>38</v>
      </c>
      <c r="Q38" s="132">
        <v>2951280</v>
      </c>
      <c r="R38" s="132">
        <v>5404574</v>
      </c>
      <c r="S38" s="132">
        <v>2602277</v>
      </c>
      <c r="T38" s="132">
        <v>727944</v>
      </c>
      <c r="U38" s="132">
        <v>476773</v>
      </c>
      <c r="V38" s="132">
        <v>293824</v>
      </c>
      <c r="W38" s="132">
        <v>1451932</v>
      </c>
      <c r="AN38" s="154" t="s">
        <v>38</v>
      </c>
      <c r="AO38" s="132">
        <v>21502813</v>
      </c>
      <c r="AP38" s="133">
        <v>0</v>
      </c>
      <c r="AQ38" s="133">
        <v>0</v>
      </c>
      <c r="AR38" s="132">
        <v>350207</v>
      </c>
      <c r="AS38" s="133">
        <v>0</v>
      </c>
      <c r="AT38" s="132">
        <v>100000</v>
      </c>
    </row>
    <row r="39" spans="1:46" ht="36.75" customHeight="1" hidden="1">
      <c r="A39" s="130" t="s">
        <v>38</v>
      </c>
      <c r="B39" s="131">
        <v>4639961</v>
      </c>
      <c r="C39" s="132">
        <v>4076341</v>
      </c>
      <c r="D39" s="133">
        <v>0</v>
      </c>
      <c r="E39" s="132">
        <v>52036425</v>
      </c>
      <c r="P39" s="154" t="s">
        <v>39</v>
      </c>
      <c r="Q39" s="132">
        <v>1132200</v>
      </c>
      <c r="R39" s="132">
        <v>8098236</v>
      </c>
      <c r="S39" s="132">
        <v>10409110</v>
      </c>
      <c r="T39" s="132">
        <v>355564</v>
      </c>
      <c r="U39" s="132">
        <v>800698</v>
      </c>
      <c r="V39" s="132">
        <v>611784</v>
      </c>
      <c r="W39" s="132">
        <v>413942</v>
      </c>
      <c r="AN39" s="154" t="s">
        <v>39</v>
      </c>
      <c r="AO39" s="132">
        <v>9518301</v>
      </c>
      <c r="AP39" s="133">
        <v>0</v>
      </c>
      <c r="AQ39" s="132">
        <v>47596172</v>
      </c>
      <c r="AR39" s="132">
        <v>311753</v>
      </c>
      <c r="AS39" s="132">
        <v>5584049</v>
      </c>
      <c r="AT39" s="132">
        <v>2097912</v>
      </c>
    </row>
    <row r="40" spans="1:30" ht="36.75" customHeight="1" hidden="1">
      <c r="A40" s="130" t="s">
        <v>39</v>
      </c>
      <c r="B40" s="131">
        <v>515552</v>
      </c>
      <c r="C40" s="132">
        <v>2494381</v>
      </c>
      <c r="D40" s="133">
        <v>0</v>
      </c>
      <c r="E40" s="132">
        <v>2738904</v>
      </c>
      <c r="T40" s="152">
        <v>7</v>
      </c>
      <c r="W40" s="152">
        <v>20</v>
      </c>
      <c r="AC40" s="152">
        <v>3</v>
      </c>
      <c r="AD40" s="152">
        <v>5</v>
      </c>
    </row>
    <row r="41" spans="17:30" ht="36.75" customHeight="1" hidden="1">
      <c r="Q41" s="152">
        <v>12</v>
      </c>
      <c r="S41" s="152">
        <v>3</v>
      </c>
      <c r="X41" s="153">
        <v>0</v>
      </c>
      <c r="Z41" s="152">
        <v>12</v>
      </c>
      <c r="AB41" s="152">
        <v>12</v>
      </c>
      <c r="AD41" s="152">
        <v>5</v>
      </c>
    </row>
    <row r="42" spans="16:27" ht="36.75" customHeight="1" hidden="1">
      <c r="P42" s="152">
        <v>13</v>
      </c>
      <c r="R42" s="152">
        <v>18</v>
      </c>
      <c r="U42" s="153">
        <v>0</v>
      </c>
      <c r="V42" s="153">
        <v>0</v>
      </c>
      <c r="Y42" s="152">
        <v>183</v>
      </c>
      <c r="AA42" s="152">
        <v>183</v>
      </c>
    </row>
    <row r="43" ht="36.75" customHeight="1" hidden="1"/>
    <row r="44" ht="36.75" customHeight="1" hidden="1"/>
    <row r="45" ht="36.75" customHeight="1" hidden="1"/>
    <row r="46" ht="36.75" customHeight="1" hidden="1"/>
    <row r="47" ht="36.75" customHeight="1"/>
    <row r="48" ht="36.75" customHeight="1"/>
    <row r="52" ht="16.5" customHeight="1"/>
  </sheetData>
  <mergeCells count="151">
    <mergeCell ref="AT24:AV26"/>
    <mergeCell ref="AQ24:AS26"/>
    <mergeCell ref="AQ27:AS30"/>
    <mergeCell ref="AT27:AV30"/>
    <mergeCell ref="AW27:AY30"/>
    <mergeCell ref="BC27:BE30"/>
    <mergeCell ref="BF27:BH30"/>
    <mergeCell ref="BF24:BH26"/>
    <mergeCell ref="BC24:BE26"/>
    <mergeCell ref="AZ24:BB26"/>
    <mergeCell ref="AW24:AY26"/>
    <mergeCell ref="BF20:BH23"/>
    <mergeCell ref="BC20:BE23"/>
    <mergeCell ref="AZ20:BB23"/>
    <mergeCell ref="AW20:AY23"/>
    <mergeCell ref="AT20:AV23"/>
    <mergeCell ref="AQ20:AS23"/>
    <mergeCell ref="B17:B26"/>
    <mergeCell ref="AZ10:BB10"/>
    <mergeCell ref="AH29:AJ29"/>
    <mergeCell ref="AH30:AJ30"/>
    <mergeCell ref="AH10:AJ10"/>
    <mergeCell ref="AT10:AV10"/>
    <mergeCell ref="P28:R28"/>
    <mergeCell ref="Y30:AA30"/>
    <mergeCell ref="AE29:AG29"/>
    <mergeCell ref="AZ27:BB30"/>
    <mergeCell ref="AN7:BH7"/>
    <mergeCell ref="AN8:BH8"/>
    <mergeCell ref="AN9:AP11"/>
    <mergeCell ref="AQ9:BH9"/>
    <mergeCell ref="AQ10:AS10"/>
    <mergeCell ref="AW10:AY10"/>
    <mergeCell ref="BF10:BH10"/>
    <mergeCell ref="BC10:BE10"/>
    <mergeCell ref="AE31:AG31"/>
    <mergeCell ref="AN32:BH32"/>
    <mergeCell ref="AN33:BH33"/>
    <mergeCell ref="AN34:BH34"/>
    <mergeCell ref="AN31:AP31"/>
    <mergeCell ref="G30:I30"/>
    <mergeCell ref="AK30:AM30"/>
    <mergeCell ref="V30:X30"/>
    <mergeCell ref="AE30:AG30"/>
    <mergeCell ref="AH31:AJ31"/>
    <mergeCell ref="A8:O8"/>
    <mergeCell ref="A28:C28"/>
    <mergeCell ref="D30:F30"/>
    <mergeCell ref="AB29:AD29"/>
    <mergeCell ref="G31:I31"/>
    <mergeCell ref="AB31:AD31"/>
    <mergeCell ref="S29:U29"/>
    <mergeCell ref="J31:L31"/>
    <mergeCell ref="S31:U31"/>
    <mergeCell ref="V29:X29"/>
    <mergeCell ref="AE10:AG10"/>
    <mergeCell ref="S9:AM9"/>
    <mergeCell ref="D9:O9"/>
    <mergeCell ref="A7:O7"/>
    <mergeCell ref="J30:L30"/>
    <mergeCell ref="D29:F29"/>
    <mergeCell ref="G29:I29"/>
    <mergeCell ref="D10:F10"/>
    <mergeCell ref="G10:I10"/>
    <mergeCell ref="B12:B16"/>
    <mergeCell ref="P29:P31"/>
    <mergeCell ref="A29:A31"/>
    <mergeCell ref="B29:C29"/>
    <mergeCell ref="J29:L29"/>
    <mergeCell ref="A32:C32"/>
    <mergeCell ref="P7:AM7"/>
    <mergeCell ref="P8:AM8"/>
    <mergeCell ref="S10:U10"/>
    <mergeCell ref="V10:X10"/>
    <mergeCell ref="Y10:AA10"/>
    <mergeCell ref="Q29:R29"/>
    <mergeCell ref="AB30:AD30"/>
    <mergeCell ref="Q31:R31"/>
    <mergeCell ref="Y31:AA31"/>
    <mergeCell ref="Q30:R30"/>
    <mergeCell ref="AB10:AD10"/>
    <mergeCell ref="V31:X31"/>
    <mergeCell ref="S30:U30"/>
    <mergeCell ref="P27:R27"/>
    <mergeCell ref="Q17:Q26"/>
    <mergeCell ref="M10:O10"/>
    <mergeCell ref="AK31:AM31"/>
    <mergeCell ref="AK29:AM29"/>
    <mergeCell ref="A12:A26"/>
    <mergeCell ref="AK10:AM10"/>
    <mergeCell ref="B30:C30"/>
    <mergeCell ref="B31:C31"/>
    <mergeCell ref="D31:F31"/>
    <mergeCell ref="Y29:AA29"/>
    <mergeCell ref="J10:L10"/>
    <mergeCell ref="D32:O32"/>
    <mergeCell ref="P9:R11"/>
    <mergeCell ref="M29:O29"/>
    <mergeCell ref="M30:O30"/>
    <mergeCell ref="M31:O31"/>
    <mergeCell ref="A9:C11"/>
    <mergeCell ref="A27:C27"/>
    <mergeCell ref="D28:F28"/>
    <mergeCell ref="Q12:Q16"/>
    <mergeCell ref="P12:P26"/>
    <mergeCell ref="P32:P34"/>
    <mergeCell ref="Q32:AM34"/>
    <mergeCell ref="AQ31:BH31"/>
    <mergeCell ref="AN20:AN30"/>
    <mergeCell ref="AN12:AP15"/>
    <mergeCell ref="AN16:AP19"/>
    <mergeCell ref="AO20:AP23"/>
    <mergeCell ref="AO24:AP26"/>
    <mergeCell ref="AO27:AP30"/>
    <mergeCell ref="S28:U28"/>
    <mergeCell ref="AV12:AV15"/>
    <mergeCell ref="AU12:AU15"/>
    <mergeCell ref="AT12:AT15"/>
    <mergeCell ref="AS12:AS15"/>
    <mergeCell ref="AR12:AR15"/>
    <mergeCell ref="AQ12:AQ15"/>
    <mergeCell ref="BB12:BB15"/>
    <mergeCell ref="BA12:BA15"/>
    <mergeCell ref="AZ12:AZ15"/>
    <mergeCell ref="AY12:AY15"/>
    <mergeCell ref="AX12:AX15"/>
    <mergeCell ref="AW12:AW15"/>
    <mergeCell ref="BH12:BH15"/>
    <mergeCell ref="BG12:BG15"/>
    <mergeCell ref="BF12:BF15"/>
    <mergeCell ref="BE12:BE15"/>
    <mergeCell ref="BD12:BD15"/>
    <mergeCell ref="BC12:BC15"/>
    <mergeCell ref="BH16:BH19"/>
    <mergeCell ref="BG16:BG19"/>
    <mergeCell ref="BF16:BF19"/>
    <mergeCell ref="BE16:BE19"/>
    <mergeCell ref="BD16:BD19"/>
    <mergeCell ref="BC16:BC19"/>
    <mergeCell ref="BB16:BB19"/>
    <mergeCell ref="BA16:BA19"/>
    <mergeCell ref="AZ16:AZ19"/>
    <mergeCell ref="AY16:AY19"/>
    <mergeCell ref="AX16:AX19"/>
    <mergeCell ref="AW16:AW19"/>
    <mergeCell ref="AV16:AV19"/>
    <mergeCell ref="AU16:AU19"/>
    <mergeCell ref="AT16:AT19"/>
    <mergeCell ref="AS16:AS19"/>
    <mergeCell ref="AR16:AR19"/>
    <mergeCell ref="AQ16:AQ19"/>
  </mergeCells>
  <printOptions/>
  <pageMargins left="0.7480314960629921" right="0.7480314960629921" top="0.5905511811023623" bottom="0.5905511811023623" header="0.31496062992125984" footer="0.31496062992125984"/>
  <pageSetup fitToWidth="0"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徐恭厚</cp:lastModifiedBy>
  <cp:lastPrinted>2019-02-12T05:42:31Z</cp:lastPrinted>
  <dcterms:created xsi:type="dcterms:W3CDTF">2001-02-06T07:45:53Z</dcterms:created>
  <dcterms:modified xsi:type="dcterms:W3CDTF">2022-02-09T09:20:14Z</dcterms:modified>
  <cp:category/>
  <cp:version/>
  <cp:contentType/>
  <cp:contentStatus/>
</cp:coreProperties>
</file>