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明鈺\身障機構\07.機構綜合\季報表\110第4季\"/>
    </mc:Choice>
  </mc:AlternateContent>
  <bookViews>
    <workbookView xWindow="2820" yWindow="1500" windowWidth="12540" windowHeight="9015"/>
  </bookViews>
  <sheets>
    <sheet name="1836-01-08(101)" sheetId="3" r:id="rId1"/>
    <sheet name="1836-01-08-1(101)" sheetId="4" r:id="rId2"/>
    <sheet name="1836-01-08(102)" sheetId="5" r:id="rId3"/>
    <sheet name="1836-01-08-1(102)" sheetId="6" r:id="rId4"/>
    <sheet name="1836-01-08(103)" sheetId="7" r:id="rId5"/>
    <sheet name="1836-01-08-1(103)" sheetId="8" r:id="rId6"/>
  </sheets>
  <definedNames>
    <definedName name="pp" localSheetId="0">'1836-01-08(101)'!$A$3:$S$22</definedName>
    <definedName name="pp" localSheetId="2">'1836-01-08(102)'!$A$3:$S$22</definedName>
    <definedName name="pp" localSheetId="4">'1836-01-08(103)'!$A$3:$S$22</definedName>
    <definedName name="pp" localSheetId="1">'1836-01-08-1(101)'!$A$3:$P$26</definedName>
    <definedName name="pp" localSheetId="3">'1836-01-08-1(102)'!$A$3:$P$26</definedName>
    <definedName name="pp" localSheetId="5">'1836-01-08-1(103)'!$A$3:$P$26</definedName>
    <definedName name="pp">#REF!</definedName>
  </definedNames>
  <calcPr calcId="152511"/>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A26" i="8" l="1"/>
  <c r="A25" i="8"/>
  <c r="A24" i="8"/>
  <c r="A6" i="8"/>
  <c r="A5" i="8"/>
  <c r="A6" i="7"/>
  <c r="A5" i="7"/>
  <c r="A26" i="6"/>
  <c r="A25" i="6"/>
  <c r="A24" i="6"/>
  <c r="A6" i="6"/>
  <c r="A5" i="6"/>
  <c r="A6" i="5"/>
  <c r="A5" i="5"/>
  <c r="A26" i="4"/>
  <c r="A25" i="4"/>
  <c r="A24" i="4"/>
  <c r="A6" i="4"/>
  <c r="A5" i="4"/>
  <c r="A6" i="3"/>
  <c r="A5" i="3"/>
</calcChain>
</file>

<file path=xl/sharedStrings.xml><?xml version="1.0" encoding="utf-8"?>
<sst xmlns="http://schemas.openxmlformats.org/spreadsheetml/2006/main" count="254" uniqueCount="62">
  <si>
    <t>男</t>
    <phoneticPr fontId="2" type="noConversion"/>
  </si>
  <si>
    <t>女</t>
    <phoneticPr fontId="2" type="noConversion"/>
  </si>
  <si>
    <t>機構別</t>
    <phoneticPr fontId="2" type="noConversion"/>
  </si>
  <si>
    <t>行政人員</t>
    <phoneticPr fontId="2" type="noConversion"/>
  </si>
  <si>
    <t>社會工作人員</t>
    <phoneticPr fontId="2" type="noConversion"/>
  </si>
  <si>
    <t>護理人員</t>
    <phoneticPr fontId="2" type="noConversion"/>
  </si>
  <si>
    <t>教保員</t>
    <phoneticPr fontId="2" type="noConversion"/>
  </si>
  <si>
    <t>生活服務員</t>
    <phoneticPr fontId="2" type="noConversion"/>
  </si>
  <si>
    <t>總計</t>
    <phoneticPr fontId="2" type="noConversion"/>
  </si>
  <si>
    <t>其他</t>
    <phoneticPr fontId="2" type="noConversion"/>
  </si>
  <si>
    <t>備註</t>
    <phoneticPr fontId="2" type="noConversion"/>
  </si>
  <si>
    <t>合計</t>
    <phoneticPr fontId="2" type="noConversion"/>
  </si>
  <si>
    <t>訓練員</t>
    <phoneticPr fontId="2" type="noConversion"/>
  </si>
  <si>
    <t>其他醫事人員</t>
    <phoneticPr fontId="2" type="noConversion"/>
  </si>
  <si>
    <t>核列人力</t>
    <phoneticPr fontId="2" type="noConversion"/>
  </si>
  <si>
    <t>外籍看護工(列計人力)</t>
    <phoneticPr fontId="2" type="noConversion"/>
  </si>
  <si>
    <t>本國</t>
    <phoneticPr fontId="2" type="noConversion"/>
  </si>
  <si>
    <t>外籍看護工</t>
    <phoneticPr fontId="2" type="noConversion"/>
  </si>
  <si>
    <t>非屬核列人力</t>
    <phoneticPr fontId="2" type="noConversion"/>
  </si>
  <si>
    <t>財團法人桃園市私立仁友愛心家園</t>
  </si>
  <si>
    <t>財團法人創世社會福利基金會附設桃園市私立創世清寒植物人安養院</t>
  </si>
  <si>
    <t>財團法人桃園市私立路得啟智學園</t>
  </si>
  <si>
    <t>財團法人桃園市私立龍潭啟智教養院</t>
  </si>
  <si>
    <t>財團法人桃園市私立康福智能發展中心</t>
  </si>
  <si>
    <t>財團法人桃園市私立祥育啟智教養院</t>
  </si>
  <si>
    <t>財團法人桃園市私立誠信愛心家園</t>
  </si>
  <si>
    <t>財團法人台灣省天主教會新竹教區附設桃園市私立天使發展中心</t>
  </si>
  <si>
    <t>財團法人桃園市私立真善美啟能發展中心</t>
  </si>
  <si>
    <t>財團法人桃園市私立方舟啟智教養院</t>
  </si>
  <si>
    <t>財團法人桃園市私立安康啟智教養院</t>
  </si>
  <si>
    <t>桃園市政府(社會局)</t>
  </si>
  <si>
    <t>半　年　報</t>
  </si>
  <si>
    <t>每半年終了後20日內編送</t>
  </si>
  <si>
    <t>10730-05-08-2</t>
  </si>
  <si>
    <t>桃園市身心障礙福利機構工作人員數</t>
  </si>
  <si>
    <t>中華民國110年下半年 ( 7月至12月 )</t>
  </si>
  <si>
    <t>桃園市身心障礙福利機構工作人員數(續1)</t>
  </si>
  <si>
    <t>財團法人桃園市私立心燈啟智教養院</t>
  </si>
  <si>
    <t>財團法人桃園市私立庭芳啟智教養院</t>
  </si>
  <si>
    <t>財團法人桃園市私立嘉惠啟智教養院</t>
  </si>
  <si>
    <t>財團法人桃園市私立脊髓損傷潛能發展中心</t>
  </si>
  <si>
    <t>財團法人桃園市私立平鎮教養院</t>
  </si>
  <si>
    <t>財團法人桃園市私立長長教養院</t>
  </si>
  <si>
    <t>財團法人桃園市私立寶貝潛能發展中心</t>
  </si>
  <si>
    <t>財團法人桃園市私立觀音愛心家園</t>
  </si>
  <si>
    <t>財團法人台灣省天主教會新竹教區附設桃園市私立愛家發展中心</t>
  </si>
  <si>
    <t>桃園市身心障礙者日間托育服務中心</t>
  </si>
  <si>
    <t>財團法人桃園市李林樹社會福利基金會附設桃園教養院</t>
  </si>
  <si>
    <t>桃園市身心障礙福利機構工作人員數(續2)</t>
  </si>
  <si>
    <t>桃園市身心障礙福利機構工作人員數(續3)</t>
  </si>
  <si>
    <t>財團法人桃園市真善美福利基金會附設希望家園</t>
  </si>
  <si>
    <t>財團法人桃園市真善美福利基金會附設真善美家園</t>
  </si>
  <si>
    <t>財團法人桃園市幸福社會福利基金會附設友愛家園</t>
  </si>
  <si>
    <t>桃園市身心障礙福利機構工作人員數(續4)</t>
  </si>
  <si>
    <t>依據本府轄內登記之身心障礙福利機構報送資料彙編。</t>
  </si>
  <si>
    <t>1.本表編製2份，於完成會核程序並經機關首長核章後，1份送主計處（室），1份自存外，應由網際網路線上傳送至衛生福利部統計處資料庫。
2.其他醫事人員：係指醫師、營養師、心理師、治療師（物理治療師、職能治療師）等協助機構服務對象進行復健、醫療、心理諮商及相關服務之全職或兼職人員。
3.依「身心障礙福利機構設施及人員配置標準」第12條之3規定，所聘用人員未具身心障礙服務人員資格訓練及管理辦法之資格者，經報主管機關核准，得列計教保員、
  訓練員或生活服務員之人力，應歸於以上各類人員中。
4.列計為生活服務員之外籍看護工：係指機構依「身心障礙福利機構設施及人員配置標準」第12條之2規定，報請主管機關核准外籍看護工列計替代為生活服務員人力者。</t>
  </si>
  <si>
    <t>桃園市身心障礙福利機構工作人員數(續5完)</t>
  </si>
  <si>
    <t>總　　　　　　　　計</t>
  </si>
  <si>
    <t>財團法人桃園市私立聖愛教養院</t>
  </si>
  <si>
    <t>財團法人心路社會福利基金會附設私立心路桃園發展中心</t>
  </si>
  <si>
    <t>公　開　類</t>
  </si>
  <si>
    <t>民國111年 1月11日 09:50:54 印製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</si>
</sst>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6" formatCode="#,##0.000000_);[Red]\(#,##0.000000\)"/>
    <numFmt numFmtId="187" formatCode="#,##0_);[Red]\(#,##0\)"/>
    <numFmt numFmtId="188" formatCode="###,##0"/>
    <numFmt numFmtId="189" formatCode="###,##0;\-###,##0;&quot;     －&quot;"/>
  </numFmts>
  <fonts count="9" x14ac:knownFonts="1">
    <font>
      <sz val="9"/>
      <name val="Times New Roman"/>
      <family val="1"/>
    </font>
    <font>
      <sz val="12"/>
      <name val="標楷體"/>
      <family val="4"/>
      <charset val="136"/>
    </font>
    <font>
      <sz val="9"/>
      <name val="新細明體"/>
      <family val="1"/>
      <charset val="136"/>
    </font>
    <font>
      <sz val="12"/>
      <name val="Times New Roman"/>
      <family val="1"/>
    </font>
    <font>
      <sz val="10"/>
      <name val="標楷體"/>
      <family val="4"/>
      <charset val="136"/>
    </font>
    <font>
      <sz val="24"/>
      <name val="標楷體"/>
      <family val="4"/>
      <charset val="136"/>
    </font>
    <font>
      <sz val="11"/>
      <name val="Times New Roman"/>
      <family val="1"/>
    </font>
    <font>
      <sz val="9"/>
      <name val="細明體"/>
      <family val="3"/>
      <charset val="136"/>
    </font>
    <font>
      <sz val="12"/>
      <name val="新細明體"/>
      <family val="1"/>
      <charset val="136"/>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90">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xf numFmtId="0" fontId="1" fillId="0" borderId="0" xfId="0" applyFont="1" applyBorder="1"/>
    <xf numFmtId="0" fontId="3" fillId="0" borderId="0" xfId="0" applyFont="1" applyBorder="1"/>
    <xf numFmtId="0" fontId="0" fillId="0" borderId="0" xfId="0" applyBorder="1" applyAlignment="1">
      <alignment horizontal="justify"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1" fillId="0" borderId="6" xfId="0" applyNumberFormat="1" applyFont="1" applyBorder="1" applyAlignment="1">
      <alignment horizontal="center" vertical="center" wrapText="1"/>
    </xf>
    <xf numFmtId="0" fontId="1" fillId="0" borderId="7" xfId="0" applyFont="1" applyBorder="1" applyAlignment="1">
      <alignment horizontal="center" vertical="center" wrapText="1"/>
    </xf>
    <xf numFmtId="187" fontId="6" fillId="0" borderId="8" xfId="0" applyNumberFormat="1" applyFont="1" applyBorder="1" applyAlignment="1">
      <alignment horizontal="right" vertical="center"/>
    </xf>
    <xf numFmtId="187" fontId="6" fillId="0" borderId="9" xfId="0" applyNumberFormat="1" applyFont="1" applyBorder="1" applyAlignment="1">
      <alignment horizontal="right" vertical="center"/>
    </xf>
    <xf numFmtId="186" fontId="6" fillId="0" borderId="9" xfId="0" applyNumberFormat="1" applyFont="1" applyBorder="1" applyAlignment="1">
      <alignment horizontal="right" vertical="center"/>
    </xf>
    <xf numFmtId="186" fontId="6" fillId="0" borderId="8" xfId="0" applyNumberFormat="1" applyFont="1" applyBorder="1" applyAlignment="1">
      <alignment horizontal="right" vertical="center"/>
    </xf>
    <xf numFmtId="187" fontId="6" fillId="0" borderId="12" xfId="0" applyNumberFormat="1" applyFont="1" applyBorder="1" applyAlignment="1">
      <alignment horizontal="right" vertical="center"/>
    </xf>
    <xf numFmtId="187" fontId="6" fillId="0" borderId="13" xfId="0" applyNumberFormat="1" applyFont="1" applyBorder="1" applyAlignment="1">
      <alignment horizontal="right" vertical="center"/>
    </xf>
    <xf numFmtId="186" fontId="6" fillId="0" borderId="13" xfId="0" applyNumberFormat="1" applyFont="1" applyBorder="1" applyAlignment="1">
      <alignment horizontal="right" vertical="center"/>
    </xf>
    <xf numFmtId="0" fontId="1" fillId="0" borderId="14" xfId="0" applyFont="1" applyBorder="1" applyAlignment="1">
      <alignment horizontal="center" vertical="center" wrapText="1"/>
    </xf>
    <xf numFmtId="186" fontId="6" fillId="0" borderId="15" xfId="0" applyNumberFormat="1" applyFont="1" applyBorder="1" applyAlignment="1">
      <alignment horizontal="right" vertical="center"/>
    </xf>
    <xf numFmtId="0" fontId="4" fillId="0" borderId="16" xfId="0" applyNumberFormat="1" applyFont="1" applyBorder="1" applyAlignment="1">
      <alignment horizontal="left" vertical="center" wrapText="1"/>
    </xf>
    <xf numFmtId="187" fontId="6" fillId="0" borderId="17" xfId="0" applyNumberFormat="1" applyFont="1" applyBorder="1" applyAlignment="1">
      <alignment horizontal="right" vertical="center"/>
    </xf>
    <xf numFmtId="187" fontId="6" fillId="0" borderId="1" xfId="0" applyNumberFormat="1" applyFont="1" applyBorder="1" applyAlignment="1">
      <alignment horizontal="right" vertical="center"/>
    </xf>
    <xf numFmtId="186" fontId="6" fillId="0" borderId="1" xfId="0" applyNumberFormat="1" applyFont="1" applyBorder="1" applyAlignment="1">
      <alignment horizontal="right" vertical="center"/>
    </xf>
    <xf numFmtId="186" fontId="6" fillId="0" borderId="17" xfId="0" applyNumberFormat="1" applyFont="1" applyBorder="1" applyAlignment="1">
      <alignment horizontal="right" vertical="center"/>
    </xf>
    <xf numFmtId="0" fontId="1" fillId="0" borderId="18" xfId="0" applyFont="1" applyBorder="1" applyAlignment="1">
      <alignment horizontal="center" vertical="center" wrapText="1"/>
    </xf>
    <xf numFmtId="186" fontId="6" fillId="0" borderId="19" xfId="0" applyNumberFormat="1" applyFont="1" applyBorder="1" applyAlignment="1">
      <alignment horizontal="right"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14"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187" fontId="3" fillId="0" borderId="43" xfId="0" applyNumberFormat="1" applyFont="1" applyBorder="1" applyAlignment="1">
      <alignment horizontal="left" vertical="top"/>
    </xf>
    <xf numFmtId="187" fontId="3" fillId="0" borderId="44" xfId="0" applyNumberFormat="1" applyFont="1" applyBorder="1" applyAlignment="1">
      <alignment horizontal="left" vertical="top"/>
    </xf>
    <xf numFmtId="0" fontId="1" fillId="0" borderId="0" xfId="0" applyFont="1" applyAlignment="1">
      <alignment horizontal="left" vertical="top" wrapText="1"/>
    </xf>
    <xf numFmtId="0" fontId="1" fillId="0" borderId="21" xfId="0" applyFont="1" applyBorder="1" applyAlignment="1">
      <alignment horizontal="left" vertical="top" wrapText="1"/>
    </xf>
    <xf numFmtId="0" fontId="1" fillId="0" borderId="0" xfId="0" applyFont="1" applyAlignment="1">
      <alignment horizontal="left"/>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188" fontId="8" fillId="0" borderId="8" xfId="0" applyNumberFormat="1" applyFont="1" applyBorder="1" applyAlignment="1">
      <alignment horizontal="right" vertical="center"/>
    </xf>
    <xf numFmtId="188" fontId="8" fillId="0" borderId="17" xfId="0" applyNumberFormat="1" applyFont="1" applyBorder="1" applyAlignment="1">
      <alignment horizontal="right" vertical="center"/>
    </xf>
    <xf numFmtId="188" fontId="8" fillId="0" borderId="9" xfId="0" applyNumberFormat="1" applyFont="1" applyBorder="1" applyAlignment="1">
      <alignment horizontal="right" vertical="center"/>
    </xf>
    <xf numFmtId="188" fontId="8" fillId="0" borderId="1" xfId="0" applyNumberFormat="1" applyFont="1" applyBorder="1" applyAlignment="1">
      <alignment horizontal="right" vertical="center"/>
    </xf>
    <xf numFmtId="188" fontId="8" fillId="0" borderId="10" xfId="0" applyNumberFormat="1" applyFont="1" applyBorder="1" applyAlignment="1">
      <alignment horizontal="right" vertical="center"/>
    </xf>
    <xf numFmtId="188" fontId="8" fillId="0" borderId="11" xfId="0" applyNumberFormat="1" applyFont="1" applyBorder="1" applyAlignment="1">
      <alignment horizontal="right" vertical="center"/>
    </xf>
    <xf numFmtId="189" fontId="8" fillId="0" borderId="9" xfId="0" applyNumberFormat="1" applyFont="1" applyBorder="1" applyAlignment="1">
      <alignment horizontal="right" vertical="center"/>
    </xf>
    <xf numFmtId="189" fontId="8" fillId="0" borderId="1" xfId="0" applyNumberFormat="1" applyFont="1" applyBorder="1" applyAlignment="1">
      <alignment horizontal="right" vertical="center"/>
    </xf>
    <xf numFmtId="189" fontId="8" fillId="0" borderId="8" xfId="0" applyNumberFormat="1" applyFont="1" applyBorder="1" applyAlignment="1">
      <alignment horizontal="right" vertical="center"/>
    </xf>
    <xf numFmtId="189" fontId="8" fillId="0" borderId="17" xfId="0" applyNumberFormat="1" applyFont="1" applyBorder="1" applyAlignment="1">
      <alignment horizontal="right" vertical="center"/>
    </xf>
    <xf numFmtId="0" fontId="8" fillId="0" borderId="0" xfId="0" applyFont="1"/>
    <xf numFmtId="0" fontId="5" fillId="0" borderId="0" xfId="0" applyFont="1"/>
    <xf numFmtId="188" fontId="8" fillId="0" borderId="12" xfId="0" applyNumberFormat="1" applyFont="1" applyBorder="1" applyAlignment="1">
      <alignment horizontal="right" vertical="center"/>
    </xf>
    <xf numFmtId="188" fontId="8" fillId="0" borderId="13" xfId="0" applyNumberFormat="1" applyFont="1" applyBorder="1" applyAlignment="1">
      <alignment horizontal="right" vertical="center"/>
    </xf>
    <xf numFmtId="189" fontId="8" fillId="0" borderId="11" xfId="0" applyNumberFormat="1" applyFont="1" applyBorder="1" applyAlignment="1">
      <alignment horizontal="right" vertical="center"/>
    </xf>
    <xf numFmtId="188" fontId="8" fillId="0" borderId="15" xfId="0" applyNumberFormat="1" applyFont="1" applyBorder="1" applyAlignment="1">
      <alignment horizontal="right" vertical="center"/>
    </xf>
    <xf numFmtId="188" fontId="8" fillId="0" borderId="19" xfId="0" applyNumberFormat="1" applyFont="1" applyBorder="1" applyAlignment="1">
      <alignment horizontal="right" vertical="center"/>
    </xf>
    <xf numFmtId="189" fontId="8" fillId="0" borderId="15" xfId="0" applyNumberFormat="1" applyFont="1" applyBorder="1" applyAlignment="1">
      <alignment horizontal="right" vertical="center"/>
    </xf>
    <xf numFmtId="189" fontId="8" fillId="0" borderId="19" xfId="0" applyNumberFormat="1" applyFont="1" applyBorder="1" applyAlignment="1">
      <alignment horizontal="right" vertical="center"/>
    </xf>
    <xf numFmtId="189" fontId="8" fillId="0" borderId="13" xfId="0" applyNumberFormat="1" applyFont="1" applyBorder="1" applyAlignment="1">
      <alignment horizontal="right" vertical="center"/>
    </xf>
    <xf numFmtId="189" fontId="8" fillId="0" borderId="10" xfId="0" applyNumberFormat="1" applyFont="1" applyBorder="1" applyAlignment="1">
      <alignment horizontal="right" vertical="center"/>
    </xf>
    <xf numFmtId="0" fontId="1" fillId="0" borderId="0" xfId="0" applyFont="1" applyBorder="1" applyAlignment="1">
      <alignment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0</xdr:rowOff>
    </xdr:from>
    <xdr:to>
      <xdr:col>5</xdr:col>
      <xdr:colOff>0</xdr:colOff>
      <xdr:row>22</xdr:row>
      <xdr:rowOff>0</xdr:rowOff>
    </xdr:to>
    <xdr:sp macro="" textlink="">
      <xdr:nvSpPr>
        <xdr:cNvPr id="2" name="Text Box 1"/>
        <xdr:cNvSpPr txBox="1">
          <a:spLocks noChangeArrowheads="1"/>
        </xdr:cNvSpPr>
      </xdr:nvSpPr>
      <xdr:spPr bwMode="auto">
        <a:xfrm>
          <a:off x="5334000" y="7467600"/>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11</xdr:row>
      <xdr:rowOff>0</xdr:rowOff>
    </xdr:from>
    <xdr:to>
      <xdr:col>5</xdr:col>
      <xdr:colOff>0</xdr:colOff>
      <xdr:row>11</xdr:row>
      <xdr:rowOff>0</xdr:rowOff>
    </xdr:to>
    <xdr:sp macro="" textlink="">
      <xdr:nvSpPr>
        <xdr:cNvPr id="3" name="Text Box 2"/>
        <xdr:cNvSpPr txBox="1">
          <a:spLocks noChangeArrowheads="1"/>
        </xdr:cNvSpPr>
      </xdr:nvSpPr>
      <xdr:spPr bwMode="auto">
        <a:xfrm>
          <a:off x="5334000" y="2647950"/>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0</xdr:colOff>
      <xdr:row>0</xdr:row>
      <xdr:rowOff>0</xdr:rowOff>
    </xdr:from>
    <xdr:to>
      <xdr:col>0</xdr:col>
      <xdr:colOff>887831</xdr:colOff>
      <xdr:row>3</xdr:row>
      <xdr:rowOff>3861</xdr:rowOff>
    </xdr:to>
    <xdr:sp macro="" textlink="A1">
      <xdr:nvSpPr>
        <xdr:cNvPr id="4" name="報表類別"/>
        <xdr:cNvSpPr>
          <a:spLocks noChangeArrowheads="1" noTextEdit="1"/>
        </xdr:cNvSpPr>
      </xdr:nvSpPr>
      <xdr:spPr bwMode="auto">
        <a:xfrm>
          <a:off x="0" y="0"/>
          <a:ext cx="887831"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7891C6E7-ACA6-4E2F-B131-AD71193DB53D}"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twoCellAnchor>
  <xdr:twoCellAnchor editAs="absolute">
    <xdr:from>
      <xdr:col>0</xdr:col>
      <xdr:colOff>0</xdr:colOff>
      <xdr:row>3</xdr:row>
      <xdr:rowOff>3861</xdr:rowOff>
    </xdr:from>
    <xdr:to>
      <xdr:col>0</xdr:col>
      <xdr:colOff>887831</xdr:colOff>
      <xdr:row>4</xdr:row>
      <xdr:rowOff>7723</xdr:rowOff>
    </xdr:to>
    <xdr:sp macro="" textlink="C1">
      <xdr:nvSpPr>
        <xdr:cNvPr id="5" name="報表週期"/>
        <xdr:cNvSpPr>
          <a:spLocks noChangeArrowheads="1" noTextEdit="1"/>
        </xdr:cNvSpPr>
      </xdr:nvSpPr>
      <xdr:spPr bwMode="auto">
        <a:xfrm>
          <a:off x="0" y="232461"/>
          <a:ext cx="887831"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84AA775-F6E4-4907-9249-F76C6A5BC867}" type="TxLink">
            <a:rPr lang="zh-TW" altLang="en-US" sz="1200" b="0" i="0" u="none" strike="noStrike">
              <a:solidFill>
                <a:srgbClr val="000000"/>
              </a:solidFill>
              <a:latin typeface="標楷體" panose="03000509000000000000" pitchFamily="65" charset="-120"/>
              <a:ea typeface="標楷體" panose="03000509000000000000" pitchFamily="65" charset="-120"/>
            </a:rPr>
            <a:t>半　年　報</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906721</xdr:colOff>
      <xdr:row>3</xdr:row>
      <xdr:rowOff>3861</xdr:rowOff>
    </xdr:from>
    <xdr:to>
      <xdr:col>13</xdr:col>
      <xdr:colOff>256997</xdr:colOff>
      <xdr:row>4</xdr:row>
      <xdr:rowOff>7723</xdr:rowOff>
    </xdr:to>
    <xdr:sp macro="" textlink="D1">
      <xdr:nvSpPr>
        <xdr:cNvPr id="6" name="報表類別"/>
        <xdr:cNvSpPr>
          <a:spLocks noChangeArrowheads="1" noTextEdit="1"/>
        </xdr:cNvSpPr>
      </xdr:nvSpPr>
      <xdr:spPr bwMode="auto">
        <a:xfrm>
          <a:off x="906721" y="232461"/>
          <a:ext cx="9399151" cy="23246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CD56C2E1-2EF4-47B9-B6BD-9A2E8CB9D98E}" type="TxLink">
            <a:rPr lang="zh-TW" altLang="en-US" sz="1200" b="0" i="0" u="none" strike="noStrike">
              <a:solidFill>
                <a:srgbClr val="000000"/>
              </a:solidFill>
              <a:latin typeface="標楷體" panose="03000509000000000000" pitchFamily="65" charset="-120"/>
              <a:ea typeface="標楷體" panose="03000509000000000000" pitchFamily="65" charset="-120"/>
            </a:rPr>
            <a:t>每半年終了後20日內編送</a:t>
          </a:fld>
          <a:endParaRPr lang="zh-TW">
            <a:latin typeface="標楷體" panose="03000509000000000000" pitchFamily="65" charset="-120"/>
            <a:ea typeface="標楷體" panose="03000509000000000000" pitchFamily="65" charset="-120"/>
          </a:endParaRPr>
        </a:p>
      </xdr:txBody>
    </xdr:sp>
    <xdr:clientData/>
  </xdr:twoCellAnchor>
  <xdr:twoCellAnchor editAs="absolute">
    <xdr:from>
      <xdr:col>13</xdr:col>
      <xdr:colOff>502568</xdr:colOff>
      <xdr:row>0</xdr:row>
      <xdr:rowOff>0</xdr:rowOff>
    </xdr:from>
    <xdr:to>
      <xdr:col>15</xdr:col>
      <xdr:colOff>195371</xdr:colOff>
      <xdr:row>3</xdr:row>
      <xdr:rowOff>3861</xdr:rowOff>
    </xdr:to>
    <xdr:sp macro="" textlink="">
      <xdr:nvSpPr>
        <xdr:cNvPr id="7" name="編製機關"/>
        <xdr:cNvSpPr>
          <a:spLocks noChangeArrowheads="1"/>
        </xdr:cNvSpPr>
      </xdr:nvSpPr>
      <xdr:spPr bwMode="auto">
        <a:xfrm>
          <a:off x="10551443" y="0"/>
          <a:ext cx="740553"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13</xdr:col>
      <xdr:colOff>502568</xdr:colOff>
      <xdr:row>3</xdr:row>
      <xdr:rowOff>3861</xdr:rowOff>
    </xdr:from>
    <xdr:to>
      <xdr:col>15</xdr:col>
      <xdr:colOff>195371</xdr:colOff>
      <xdr:row>4</xdr:row>
      <xdr:rowOff>7723</xdr:rowOff>
    </xdr:to>
    <xdr:sp macro="" textlink="">
      <xdr:nvSpPr>
        <xdr:cNvPr id="8" name="表號"/>
        <xdr:cNvSpPr>
          <a:spLocks noChangeArrowheads="1"/>
        </xdr:cNvSpPr>
      </xdr:nvSpPr>
      <xdr:spPr bwMode="auto">
        <a:xfrm>
          <a:off x="10551443" y="232461"/>
          <a:ext cx="740553"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15</xdr:col>
      <xdr:colOff>167036</xdr:colOff>
      <xdr:row>0</xdr:row>
      <xdr:rowOff>0</xdr:rowOff>
    </xdr:from>
    <xdr:to>
      <xdr:col>18</xdr:col>
      <xdr:colOff>513790</xdr:colOff>
      <xdr:row>3</xdr:row>
      <xdr:rowOff>3861</xdr:rowOff>
    </xdr:to>
    <xdr:sp macro="" textlink="B1">
      <xdr:nvSpPr>
        <xdr:cNvPr id="9" name="報表類別"/>
        <xdr:cNvSpPr>
          <a:spLocks noChangeArrowheads="1" noTextEdit="1"/>
        </xdr:cNvSpPr>
      </xdr:nvSpPr>
      <xdr:spPr bwMode="auto">
        <a:xfrm>
          <a:off x="11263661" y="0"/>
          <a:ext cx="1918379"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FB3B5A5-A21F-4B93-AB80-5A32A8EE135E}"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15</xdr:col>
      <xdr:colOff>167036</xdr:colOff>
      <xdr:row>3</xdr:row>
      <xdr:rowOff>3861</xdr:rowOff>
    </xdr:from>
    <xdr:to>
      <xdr:col>18</xdr:col>
      <xdr:colOff>513790</xdr:colOff>
      <xdr:row>4</xdr:row>
      <xdr:rowOff>7723</xdr:rowOff>
    </xdr:to>
    <xdr:sp macro="" textlink="E1">
      <xdr:nvSpPr>
        <xdr:cNvPr id="10" name="報表類別"/>
        <xdr:cNvSpPr>
          <a:spLocks noChangeArrowheads="1" noTextEdit="1"/>
        </xdr:cNvSpPr>
      </xdr:nvSpPr>
      <xdr:spPr bwMode="auto">
        <a:xfrm>
          <a:off x="11263661" y="232461"/>
          <a:ext cx="1918379"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389EB78-D034-4765-B49B-F17CDB8D3A85}" type="TxLink">
            <a:rPr lang="zh-TW" altLang="en-US" sz="1200" b="0" i="0" u="none" strike="noStrike">
              <a:solidFill>
                <a:srgbClr val="000000"/>
              </a:solidFill>
              <a:latin typeface="標楷體" panose="03000509000000000000" pitchFamily="65" charset="-120"/>
              <a:ea typeface="標楷體" panose="03000509000000000000" pitchFamily="65" charset="-120"/>
            </a:rPr>
            <a:t>10730-05-08-2</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876300</xdr:colOff>
      <xdr:row>4</xdr:row>
      <xdr:rowOff>9525</xdr:rowOff>
    </xdr:from>
    <xdr:to>
      <xdr:col>13</xdr:col>
      <xdr:colOff>514350</xdr:colOff>
      <xdr:row>4</xdr:row>
      <xdr:rowOff>9525</xdr:rowOff>
    </xdr:to>
    <xdr:sp macro="" textlink="">
      <xdr:nvSpPr>
        <xdr:cNvPr id="11" name="Line 37"/>
        <xdr:cNvSpPr>
          <a:spLocks noChangeShapeType="1"/>
        </xdr:cNvSpPr>
      </xdr:nvSpPr>
      <xdr:spPr bwMode="auto">
        <a:xfrm>
          <a:off x="876300" y="466725"/>
          <a:ext cx="9686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13</xdr:col>
      <xdr:colOff>519057</xdr:colOff>
      <xdr:row>5</xdr:row>
      <xdr:rowOff>42978</xdr:rowOff>
    </xdr:from>
    <xdr:to>
      <xdr:col>18</xdr:col>
      <xdr:colOff>511389</xdr:colOff>
      <xdr:row>5</xdr:row>
      <xdr:rowOff>299454</xdr:rowOff>
    </xdr:to>
    <xdr:sp macro="" textlink="">
      <xdr:nvSpPr>
        <xdr:cNvPr id="12" name="報表類別"/>
        <xdr:cNvSpPr>
          <a:spLocks noChangeArrowheads="1"/>
        </xdr:cNvSpPr>
      </xdr:nvSpPr>
      <xdr:spPr bwMode="auto">
        <a:xfrm>
          <a:off x="10567932" y="957378"/>
          <a:ext cx="2611707" cy="2564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twoCellAnchor>
  <xdr:twoCellAnchor editAs="absolute">
    <xdr:from>
      <xdr:col>13</xdr:col>
      <xdr:colOff>422206</xdr:colOff>
      <xdr:row>31</xdr:row>
      <xdr:rowOff>66279</xdr:rowOff>
    </xdr:from>
    <xdr:to>
      <xdr:col>18</xdr:col>
      <xdr:colOff>471208</xdr:colOff>
      <xdr:row>33</xdr:row>
      <xdr:rowOff>18489</xdr:rowOff>
    </xdr:to>
    <xdr:sp macro="" textlink="B2">
      <xdr:nvSpPr>
        <xdr:cNvPr id="13" name="報表類別"/>
        <xdr:cNvSpPr>
          <a:spLocks noChangeArrowheads="1" noTextEdit="1"/>
        </xdr:cNvSpPr>
      </xdr:nvSpPr>
      <xdr:spPr bwMode="auto">
        <a:xfrm>
          <a:off x="10471081" y="8905479"/>
          <a:ext cx="2668377" cy="2570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fld id="{8C213501-6415-4645-AA57-2577F53A0603}"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22</xdr:row>
      <xdr:rowOff>0</xdr:rowOff>
    </xdr:from>
    <xdr:to>
      <xdr:col>5</xdr:col>
      <xdr:colOff>0</xdr:colOff>
      <xdr:row>22</xdr:row>
      <xdr:rowOff>0</xdr:rowOff>
    </xdr:to>
    <xdr:sp macro="" textlink="">
      <xdr:nvSpPr>
        <xdr:cNvPr id="2" name="Text Box 1"/>
        <xdr:cNvSpPr txBox="1">
          <a:spLocks noChangeArrowheads="1"/>
        </xdr:cNvSpPr>
      </xdr:nvSpPr>
      <xdr:spPr bwMode="auto">
        <a:xfrm>
          <a:off x="5686425" y="746760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11</xdr:row>
      <xdr:rowOff>0</xdr:rowOff>
    </xdr:from>
    <xdr:to>
      <xdr:col>5</xdr:col>
      <xdr:colOff>0</xdr:colOff>
      <xdr:row>11</xdr:row>
      <xdr:rowOff>0</xdr:rowOff>
    </xdr:to>
    <xdr:sp macro="" textlink="">
      <xdr:nvSpPr>
        <xdr:cNvPr id="3" name="Text Box 2"/>
        <xdr:cNvSpPr txBox="1">
          <a:spLocks noChangeArrowheads="1"/>
        </xdr:cNvSpPr>
      </xdr:nvSpPr>
      <xdr:spPr bwMode="auto">
        <a:xfrm>
          <a:off x="5686425" y="264795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0</xdr:colOff>
      <xdr:row>0</xdr:row>
      <xdr:rowOff>0</xdr:rowOff>
    </xdr:from>
    <xdr:to>
      <xdr:col>0</xdr:col>
      <xdr:colOff>887831</xdr:colOff>
      <xdr:row>3</xdr:row>
      <xdr:rowOff>3861</xdr:rowOff>
    </xdr:to>
    <xdr:sp macro="" textlink="A1">
      <xdr:nvSpPr>
        <xdr:cNvPr id="4" name="報表類別"/>
        <xdr:cNvSpPr>
          <a:spLocks noChangeArrowheads="1" noTextEdit="1"/>
        </xdr:cNvSpPr>
      </xdr:nvSpPr>
      <xdr:spPr bwMode="auto">
        <a:xfrm>
          <a:off x="0" y="0"/>
          <a:ext cx="887831"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8AE45839-ED65-4D6C-A3D1-F8AE687878B2}"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twoCellAnchor>
  <xdr:twoCellAnchor editAs="absolute">
    <xdr:from>
      <xdr:col>0</xdr:col>
      <xdr:colOff>0</xdr:colOff>
      <xdr:row>3</xdr:row>
      <xdr:rowOff>3861</xdr:rowOff>
    </xdr:from>
    <xdr:to>
      <xdr:col>0</xdr:col>
      <xdr:colOff>887831</xdr:colOff>
      <xdr:row>4</xdr:row>
      <xdr:rowOff>7723</xdr:rowOff>
    </xdr:to>
    <xdr:sp macro="" textlink="C1">
      <xdr:nvSpPr>
        <xdr:cNvPr id="5" name="報表週期"/>
        <xdr:cNvSpPr>
          <a:spLocks noChangeArrowheads="1" noTextEdit="1"/>
        </xdr:cNvSpPr>
      </xdr:nvSpPr>
      <xdr:spPr bwMode="auto">
        <a:xfrm>
          <a:off x="0" y="232461"/>
          <a:ext cx="887831"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4AE71344-DC49-462E-8FA1-3A8B66D891E3}" type="TxLink">
            <a:rPr lang="zh-TW" altLang="en-US" sz="1200" b="0" i="0" u="none" strike="noStrike">
              <a:solidFill>
                <a:srgbClr val="000000"/>
              </a:solidFill>
              <a:latin typeface="標楷體" panose="03000509000000000000" pitchFamily="65" charset="-120"/>
              <a:ea typeface="標楷體" panose="03000509000000000000" pitchFamily="65" charset="-120"/>
            </a:rPr>
            <a:t>半　年　報</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906721</xdr:colOff>
      <xdr:row>3</xdr:row>
      <xdr:rowOff>3861</xdr:rowOff>
    </xdr:from>
    <xdr:to>
      <xdr:col>11</xdr:col>
      <xdr:colOff>178556</xdr:colOff>
      <xdr:row>4</xdr:row>
      <xdr:rowOff>7723</xdr:rowOff>
    </xdr:to>
    <xdr:sp macro="" textlink="D1">
      <xdr:nvSpPr>
        <xdr:cNvPr id="6" name="報表類別"/>
        <xdr:cNvSpPr>
          <a:spLocks noChangeArrowheads="1" noTextEdit="1"/>
        </xdr:cNvSpPr>
      </xdr:nvSpPr>
      <xdr:spPr bwMode="auto">
        <a:xfrm>
          <a:off x="906721" y="232461"/>
          <a:ext cx="9425485" cy="23246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AD65B478-C699-4D36-AE3E-78FAA0E36E95}" type="TxLink">
            <a:rPr lang="zh-TW" altLang="en-US" sz="1200" b="0" i="0" u="none" strike="noStrike">
              <a:solidFill>
                <a:srgbClr val="000000"/>
              </a:solidFill>
              <a:latin typeface="標楷體" panose="03000509000000000000" pitchFamily="65" charset="-120"/>
              <a:ea typeface="標楷體" panose="03000509000000000000" pitchFamily="65" charset="-120"/>
            </a:rPr>
            <a:t>每半年終了後20日內編送</a:t>
          </a:fld>
          <a:endParaRPr lang="zh-TW">
            <a:latin typeface="標楷體" panose="03000509000000000000" pitchFamily="65" charset="-120"/>
            <a:ea typeface="標楷體" panose="03000509000000000000" pitchFamily="65" charset="-120"/>
          </a:endParaRPr>
        </a:p>
      </xdr:txBody>
    </xdr:sp>
    <xdr:clientData/>
  </xdr:twoCellAnchor>
  <xdr:twoCellAnchor editAs="absolute">
    <xdr:from>
      <xdr:col>11</xdr:col>
      <xdr:colOff>424127</xdr:colOff>
      <xdr:row>0</xdr:row>
      <xdr:rowOff>0</xdr:rowOff>
    </xdr:from>
    <xdr:to>
      <xdr:col>12</xdr:col>
      <xdr:colOff>531547</xdr:colOff>
      <xdr:row>3</xdr:row>
      <xdr:rowOff>3861</xdr:rowOff>
    </xdr:to>
    <xdr:sp macro="" textlink="">
      <xdr:nvSpPr>
        <xdr:cNvPr id="7" name="編製機關"/>
        <xdr:cNvSpPr>
          <a:spLocks noChangeArrowheads="1"/>
        </xdr:cNvSpPr>
      </xdr:nvSpPr>
      <xdr:spPr bwMode="auto">
        <a:xfrm>
          <a:off x="10577777" y="0"/>
          <a:ext cx="745595"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11</xdr:col>
      <xdr:colOff>424127</xdr:colOff>
      <xdr:row>3</xdr:row>
      <xdr:rowOff>3861</xdr:rowOff>
    </xdr:from>
    <xdr:to>
      <xdr:col>12</xdr:col>
      <xdr:colOff>531547</xdr:colOff>
      <xdr:row>4</xdr:row>
      <xdr:rowOff>7723</xdr:rowOff>
    </xdr:to>
    <xdr:sp macro="" textlink="">
      <xdr:nvSpPr>
        <xdr:cNvPr id="8" name="表號"/>
        <xdr:cNvSpPr>
          <a:spLocks noChangeArrowheads="1"/>
        </xdr:cNvSpPr>
      </xdr:nvSpPr>
      <xdr:spPr bwMode="auto">
        <a:xfrm>
          <a:off x="10577777" y="232461"/>
          <a:ext cx="745595"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12</xdr:col>
      <xdr:colOff>503212</xdr:colOff>
      <xdr:row>0</xdr:row>
      <xdr:rowOff>0</xdr:rowOff>
    </xdr:from>
    <xdr:to>
      <xdr:col>15</xdr:col>
      <xdr:colOff>513790</xdr:colOff>
      <xdr:row>3</xdr:row>
      <xdr:rowOff>3861</xdr:rowOff>
    </xdr:to>
    <xdr:sp macro="" textlink="B1">
      <xdr:nvSpPr>
        <xdr:cNvPr id="9" name="報表類別"/>
        <xdr:cNvSpPr>
          <a:spLocks noChangeArrowheads="1" noTextEdit="1"/>
        </xdr:cNvSpPr>
      </xdr:nvSpPr>
      <xdr:spPr bwMode="auto">
        <a:xfrm>
          <a:off x="11295037" y="0"/>
          <a:ext cx="1925103"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16FB4F22-8523-4F0C-B0AB-7C99C5576BC9}"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12</xdr:col>
      <xdr:colOff>503212</xdr:colOff>
      <xdr:row>3</xdr:row>
      <xdr:rowOff>3861</xdr:rowOff>
    </xdr:from>
    <xdr:to>
      <xdr:col>15</xdr:col>
      <xdr:colOff>513790</xdr:colOff>
      <xdr:row>4</xdr:row>
      <xdr:rowOff>7723</xdr:rowOff>
    </xdr:to>
    <xdr:sp macro="" textlink="E1">
      <xdr:nvSpPr>
        <xdr:cNvPr id="10" name="報表類別"/>
        <xdr:cNvSpPr>
          <a:spLocks noChangeArrowheads="1" noTextEdit="1"/>
        </xdr:cNvSpPr>
      </xdr:nvSpPr>
      <xdr:spPr bwMode="auto">
        <a:xfrm>
          <a:off x="11295037" y="232461"/>
          <a:ext cx="1925103"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B36F6670-1F10-47F4-8651-23CFFD763C38}" type="TxLink">
            <a:rPr lang="zh-TW" altLang="en-US" sz="1200" b="0" i="0" u="none" strike="noStrike">
              <a:solidFill>
                <a:srgbClr val="000000"/>
              </a:solidFill>
              <a:latin typeface="標楷體" panose="03000509000000000000" pitchFamily="65" charset="-120"/>
              <a:ea typeface="標楷體" panose="03000509000000000000" pitchFamily="65" charset="-120"/>
            </a:rPr>
            <a:t>10730-05-08-2</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876300</xdr:colOff>
      <xdr:row>4</xdr:row>
      <xdr:rowOff>9525</xdr:rowOff>
    </xdr:from>
    <xdr:to>
      <xdr:col>11</xdr:col>
      <xdr:colOff>428625</xdr:colOff>
      <xdr:row>4</xdr:row>
      <xdr:rowOff>9525</xdr:rowOff>
    </xdr:to>
    <xdr:sp macro="" textlink="">
      <xdr:nvSpPr>
        <xdr:cNvPr id="11" name="Line 37"/>
        <xdr:cNvSpPr>
          <a:spLocks noChangeShapeType="1"/>
        </xdr:cNvSpPr>
      </xdr:nvSpPr>
      <xdr:spPr bwMode="auto">
        <a:xfrm>
          <a:off x="876300" y="466725"/>
          <a:ext cx="9705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406998</xdr:colOff>
      <xdr:row>5</xdr:row>
      <xdr:rowOff>54183</xdr:rowOff>
    </xdr:from>
    <xdr:to>
      <xdr:col>15</xdr:col>
      <xdr:colOff>477771</xdr:colOff>
      <xdr:row>6</xdr:row>
      <xdr:rowOff>8100</xdr:rowOff>
    </xdr:to>
    <xdr:sp macro="" textlink="">
      <xdr:nvSpPr>
        <xdr:cNvPr id="12" name="報表類別"/>
        <xdr:cNvSpPr>
          <a:spLocks noChangeArrowheads="1"/>
        </xdr:cNvSpPr>
      </xdr:nvSpPr>
      <xdr:spPr bwMode="auto">
        <a:xfrm>
          <a:off x="10560648" y="968583"/>
          <a:ext cx="2623473" cy="2587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twoCellAnchor>
  <xdr:twoCellAnchor editAs="absolute">
    <xdr:from>
      <xdr:col>11</xdr:col>
      <xdr:colOff>388588</xdr:colOff>
      <xdr:row>23</xdr:row>
      <xdr:rowOff>77485</xdr:rowOff>
    </xdr:from>
    <xdr:to>
      <xdr:col>15</xdr:col>
      <xdr:colOff>516031</xdr:colOff>
      <xdr:row>23</xdr:row>
      <xdr:rowOff>343460</xdr:rowOff>
    </xdr:to>
    <xdr:sp macro="" textlink="A2">
      <xdr:nvSpPr>
        <xdr:cNvPr id="13" name="報表類別"/>
        <xdr:cNvSpPr>
          <a:spLocks noChangeArrowheads="1" noTextEdit="1"/>
        </xdr:cNvSpPr>
      </xdr:nvSpPr>
      <xdr:spPr bwMode="auto">
        <a:xfrm>
          <a:off x="10542238" y="7983235"/>
          <a:ext cx="2680143" cy="265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fld id="{0F6749A9-007D-4396-A545-5B988036A27C}" type="TxLink">
            <a:rPr lang="en-US" altLang="en-US" sz="1200" b="0" i="0" u="none" strike="noStrike">
              <a:solidFill>
                <a:srgbClr val="000000"/>
              </a:solidFill>
              <a:latin typeface="Times New Roman"/>
              <a:ea typeface="標楷體" panose="03000509000000000000" pitchFamily="65" charset="-120"/>
              <a:cs typeface="Times New Roman"/>
            </a:rPr>
            <a:t> </a:t>
          </a:fld>
          <a:endParaRPr lang="zh-TW" altLang="en-US">
            <a:latin typeface="標楷體" panose="03000509000000000000" pitchFamily="65" charset="-120"/>
            <a:ea typeface="標楷體" panose="03000509000000000000" pitchFamily="65" charset="-12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22</xdr:row>
      <xdr:rowOff>0</xdr:rowOff>
    </xdr:from>
    <xdr:to>
      <xdr:col>5</xdr:col>
      <xdr:colOff>0</xdr:colOff>
      <xdr:row>22</xdr:row>
      <xdr:rowOff>0</xdr:rowOff>
    </xdr:to>
    <xdr:sp macro="" textlink="">
      <xdr:nvSpPr>
        <xdr:cNvPr id="2" name="Text Box 1"/>
        <xdr:cNvSpPr txBox="1">
          <a:spLocks noChangeArrowheads="1"/>
        </xdr:cNvSpPr>
      </xdr:nvSpPr>
      <xdr:spPr bwMode="auto">
        <a:xfrm>
          <a:off x="5334000" y="7467600"/>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11</xdr:row>
      <xdr:rowOff>0</xdr:rowOff>
    </xdr:from>
    <xdr:to>
      <xdr:col>5</xdr:col>
      <xdr:colOff>0</xdr:colOff>
      <xdr:row>11</xdr:row>
      <xdr:rowOff>0</xdr:rowOff>
    </xdr:to>
    <xdr:sp macro="" textlink="">
      <xdr:nvSpPr>
        <xdr:cNvPr id="3" name="Text Box 2"/>
        <xdr:cNvSpPr txBox="1">
          <a:spLocks noChangeArrowheads="1"/>
        </xdr:cNvSpPr>
      </xdr:nvSpPr>
      <xdr:spPr bwMode="auto">
        <a:xfrm>
          <a:off x="5334000" y="2647950"/>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0</xdr:colOff>
      <xdr:row>0</xdr:row>
      <xdr:rowOff>0</xdr:rowOff>
    </xdr:from>
    <xdr:to>
      <xdr:col>0</xdr:col>
      <xdr:colOff>887831</xdr:colOff>
      <xdr:row>3</xdr:row>
      <xdr:rowOff>3861</xdr:rowOff>
    </xdr:to>
    <xdr:sp macro="" textlink="A1">
      <xdr:nvSpPr>
        <xdr:cNvPr id="4" name="報表類別"/>
        <xdr:cNvSpPr>
          <a:spLocks noChangeArrowheads="1" noTextEdit="1"/>
        </xdr:cNvSpPr>
      </xdr:nvSpPr>
      <xdr:spPr bwMode="auto">
        <a:xfrm>
          <a:off x="0" y="0"/>
          <a:ext cx="887831"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7891C6E7-ACA6-4E2F-B131-AD71193DB53D}"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twoCellAnchor>
  <xdr:twoCellAnchor editAs="absolute">
    <xdr:from>
      <xdr:col>0</xdr:col>
      <xdr:colOff>0</xdr:colOff>
      <xdr:row>3</xdr:row>
      <xdr:rowOff>3861</xdr:rowOff>
    </xdr:from>
    <xdr:to>
      <xdr:col>0</xdr:col>
      <xdr:colOff>887831</xdr:colOff>
      <xdr:row>4</xdr:row>
      <xdr:rowOff>7723</xdr:rowOff>
    </xdr:to>
    <xdr:sp macro="" textlink="C1">
      <xdr:nvSpPr>
        <xdr:cNvPr id="5" name="報表週期"/>
        <xdr:cNvSpPr>
          <a:spLocks noChangeArrowheads="1" noTextEdit="1"/>
        </xdr:cNvSpPr>
      </xdr:nvSpPr>
      <xdr:spPr bwMode="auto">
        <a:xfrm>
          <a:off x="0" y="232461"/>
          <a:ext cx="887831"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84AA775-F6E4-4907-9249-F76C6A5BC867}" type="TxLink">
            <a:rPr lang="zh-TW" altLang="en-US" sz="1200" b="0" i="0" u="none" strike="noStrike">
              <a:solidFill>
                <a:srgbClr val="000000"/>
              </a:solidFill>
              <a:latin typeface="標楷體" panose="03000509000000000000" pitchFamily="65" charset="-120"/>
              <a:ea typeface="標楷體" panose="03000509000000000000" pitchFamily="65" charset="-120"/>
            </a:rPr>
            <a:t>半　年　報</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906721</xdr:colOff>
      <xdr:row>3</xdr:row>
      <xdr:rowOff>3861</xdr:rowOff>
    </xdr:from>
    <xdr:to>
      <xdr:col>13</xdr:col>
      <xdr:colOff>256997</xdr:colOff>
      <xdr:row>4</xdr:row>
      <xdr:rowOff>7723</xdr:rowOff>
    </xdr:to>
    <xdr:sp macro="" textlink="D1">
      <xdr:nvSpPr>
        <xdr:cNvPr id="6" name="報表類別"/>
        <xdr:cNvSpPr>
          <a:spLocks noChangeArrowheads="1" noTextEdit="1"/>
        </xdr:cNvSpPr>
      </xdr:nvSpPr>
      <xdr:spPr bwMode="auto">
        <a:xfrm>
          <a:off x="906721" y="232461"/>
          <a:ext cx="9399151" cy="23246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CD56C2E1-2EF4-47B9-B6BD-9A2E8CB9D98E}" type="TxLink">
            <a:rPr lang="zh-TW" altLang="en-US" sz="1200" b="0" i="0" u="none" strike="noStrike">
              <a:solidFill>
                <a:srgbClr val="000000"/>
              </a:solidFill>
              <a:latin typeface="標楷體" panose="03000509000000000000" pitchFamily="65" charset="-120"/>
              <a:ea typeface="標楷體" panose="03000509000000000000" pitchFamily="65" charset="-120"/>
            </a:rPr>
            <a:t>每半年終了後20日內編送</a:t>
          </a:fld>
          <a:endParaRPr lang="zh-TW">
            <a:latin typeface="標楷體" panose="03000509000000000000" pitchFamily="65" charset="-120"/>
            <a:ea typeface="標楷體" panose="03000509000000000000" pitchFamily="65" charset="-120"/>
          </a:endParaRPr>
        </a:p>
      </xdr:txBody>
    </xdr:sp>
    <xdr:clientData/>
  </xdr:twoCellAnchor>
  <xdr:twoCellAnchor editAs="absolute">
    <xdr:from>
      <xdr:col>13</xdr:col>
      <xdr:colOff>502568</xdr:colOff>
      <xdr:row>0</xdr:row>
      <xdr:rowOff>0</xdr:rowOff>
    </xdr:from>
    <xdr:to>
      <xdr:col>15</xdr:col>
      <xdr:colOff>195371</xdr:colOff>
      <xdr:row>3</xdr:row>
      <xdr:rowOff>3861</xdr:rowOff>
    </xdr:to>
    <xdr:sp macro="" textlink="">
      <xdr:nvSpPr>
        <xdr:cNvPr id="7" name="編製機關"/>
        <xdr:cNvSpPr>
          <a:spLocks noChangeArrowheads="1"/>
        </xdr:cNvSpPr>
      </xdr:nvSpPr>
      <xdr:spPr bwMode="auto">
        <a:xfrm>
          <a:off x="10551443" y="0"/>
          <a:ext cx="740553"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13</xdr:col>
      <xdr:colOff>502568</xdr:colOff>
      <xdr:row>3</xdr:row>
      <xdr:rowOff>3861</xdr:rowOff>
    </xdr:from>
    <xdr:to>
      <xdr:col>15</xdr:col>
      <xdr:colOff>195371</xdr:colOff>
      <xdr:row>4</xdr:row>
      <xdr:rowOff>7723</xdr:rowOff>
    </xdr:to>
    <xdr:sp macro="" textlink="">
      <xdr:nvSpPr>
        <xdr:cNvPr id="8" name="表號"/>
        <xdr:cNvSpPr>
          <a:spLocks noChangeArrowheads="1"/>
        </xdr:cNvSpPr>
      </xdr:nvSpPr>
      <xdr:spPr bwMode="auto">
        <a:xfrm>
          <a:off x="10551443" y="232461"/>
          <a:ext cx="740553"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15</xdr:col>
      <xdr:colOff>167036</xdr:colOff>
      <xdr:row>0</xdr:row>
      <xdr:rowOff>0</xdr:rowOff>
    </xdr:from>
    <xdr:to>
      <xdr:col>18</xdr:col>
      <xdr:colOff>513790</xdr:colOff>
      <xdr:row>3</xdr:row>
      <xdr:rowOff>3861</xdr:rowOff>
    </xdr:to>
    <xdr:sp macro="" textlink="B1">
      <xdr:nvSpPr>
        <xdr:cNvPr id="9" name="報表類別"/>
        <xdr:cNvSpPr>
          <a:spLocks noChangeArrowheads="1" noTextEdit="1"/>
        </xdr:cNvSpPr>
      </xdr:nvSpPr>
      <xdr:spPr bwMode="auto">
        <a:xfrm>
          <a:off x="11263661" y="0"/>
          <a:ext cx="1918379"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FB3B5A5-A21F-4B93-AB80-5A32A8EE135E}"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15</xdr:col>
      <xdr:colOff>167036</xdr:colOff>
      <xdr:row>3</xdr:row>
      <xdr:rowOff>3861</xdr:rowOff>
    </xdr:from>
    <xdr:to>
      <xdr:col>18</xdr:col>
      <xdr:colOff>513790</xdr:colOff>
      <xdr:row>4</xdr:row>
      <xdr:rowOff>7723</xdr:rowOff>
    </xdr:to>
    <xdr:sp macro="" textlink="E1">
      <xdr:nvSpPr>
        <xdr:cNvPr id="10" name="報表類別"/>
        <xdr:cNvSpPr>
          <a:spLocks noChangeArrowheads="1" noTextEdit="1"/>
        </xdr:cNvSpPr>
      </xdr:nvSpPr>
      <xdr:spPr bwMode="auto">
        <a:xfrm>
          <a:off x="11263661" y="232461"/>
          <a:ext cx="1918379"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389EB78-D034-4765-B49B-F17CDB8D3A85}" type="TxLink">
            <a:rPr lang="zh-TW" altLang="en-US" sz="1200" b="0" i="0" u="none" strike="noStrike">
              <a:solidFill>
                <a:srgbClr val="000000"/>
              </a:solidFill>
              <a:latin typeface="標楷體" panose="03000509000000000000" pitchFamily="65" charset="-120"/>
              <a:ea typeface="標楷體" panose="03000509000000000000" pitchFamily="65" charset="-120"/>
            </a:rPr>
            <a:t>10730-05-08-2</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876300</xdr:colOff>
      <xdr:row>4</xdr:row>
      <xdr:rowOff>9525</xdr:rowOff>
    </xdr:from>
    <xdr:to>
      <xdr:col>13</xdr:col>
      <xdr:colOff>514350</xdr:colOff>
      <xdr:row>4</xdr:row>
      <xdr:rowOff>9525</xdr:rowOff>
    </xdr:to>
    <xdr:sp macro="" textlink="">
      <xdr:nvSpPr>
        <xdr:cNvPr id="11" name="Line 37"/>
        <xdr:cNvSpPr>
          <a:spLocks noChangeShapeType="1"/>
        </xdr:cNvSpPr>
      </xdr:nvSpPr>
      <xdr:spPr bwMode="auto">
        <a:xfrm>
          <a:off x="876300" y="466725"/>
          <a:ext cx="9686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13</xdr:col>
      <xdr:colOff>519057</xdr:colOff>
      <xdr:row>5</xdr:row>
      <xdr:rowOff>42978</xdr:rowOff>
    </xdr:from>
    <xdr:to>
      <xdr:col>18</xdr:col>
      <xdr:colOff>511389</xdr:colOff>
      <xdr:row>5</xdr:row>
      <xdr:rowOff>299454</xdr:rowOff>
    </xdr:to>
    <xdr:sp macro="" textlink="">
      <xdr:nvSpPr>
        <xdr:cNvPr id="12" name="報表類別"/>
        <xdr:cNvSpPr>
          <a:spLocks noChangeArrowheads="1"/>
        </xdr:cNvSpPr>
      </xdr:nvSpPr>
      <xdr:spPr bwMode="auto">
        <a:xfrm>
          <a:off x="10567932" y="957378"/>
          <a:ext cx="2611707" cy="2564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twoCellAnchor>
  <xdr:twoCellAnchor editAs="absolute">
    <xdr:from>
      <xdr:col>13</xdr:col>
      <xdr:colOff>422206</xdr:colOff>
      <xdr:row>31</xdr:row>
      <xdr:rowOff>66279</xdr:rowOff>
    </xdr:from>
    <xdr:to>
      <xdr:col>18</xdr:col>
      <xdr:colOff>471208</xdr:colOff>
      <xdr:row>33</xdr:row>
      <xdr:rowOff>18489</xdr:rowOff>
    </xdr:to>
    <xdr:sp macro="" textlink="B2">
      <xdr:nvSpPr>
        <xdr:cNvPr id="13" name="報表類別"/>
        <xdr:cNvSpPr>
          <a:spLocks noChangeArrowheads="1" noTextEdit="1"/>
        </xdr:cNvSpPr>
      </xdr:nvSpPr>
      <xdr:spPr bwMode="auto">
        <a:xfrm>
          <a:off x="10471081" y="8905479"/>
          <a:ext cx="2668377" cy="2570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fld id="{8C213501-6415-4645-AA57-2577F53A0603}"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22</xdr:row>
      <xdr:rowOff>0</xdr:rowOff>
    </xdr:from>
    <xdr:to>
      <xdr:col>5</xdr:col>
      <xdr:colOff>0</xdr:colOff>
      <xdr:row>22</xdr:row>
      <xdr:rowOff>0</xdr:rowOff>
    </xdr:to>
    <xdr:sp macro="" textlink="">
      <xdr:nvSpPr>
        <xdr:cNvPr id="2" name="Text Box 1"/>
        <xdr:cNvSpPr txBox="1">
          <a:spLocks noChangeArrowheads="1"/>
        </xdr:cNvSpPr>
      </xdr:nvSpPr>
      <xdr:spPr bwMode="auto">
        <a:xfrm>
          <a:off x="5686425" y="746760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11</xdr:row>
      <xdr:rowOff>0</xdr:rowOff>
    </xdr:from>
    <xdr:to>
      <xdr:col>5</xdr:col>
      <xdr:colOff>0</xdr:colOff>
      <xdr:row>11</xdr:row>
      <xdr:rowOff>0</xdr:rowOff>
    </xdr:to>
    <xdr:sp macro="" textlink="">
      <xdr:nvSpPr>
        <xdr:cNvPr id="3" name="Text Box 2"/>
        <xdr:cNvSpPr txBox="1">
          <a:spLocks noChangeArrowheads="1"/>
        </xdr:cNvSpPr>
      </xdr:nvSpPr>
      <xdr:spPr bwMode="auto">
        <a:xfrm>
          <a:off x="5686425" y="264795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0</xdr:colOff>
      <xdr:row>0</xdr:row>
      <xdr:rowOff>0</xdr:rowOff>
    </xdr:from>
    <xdr:to>
      <xdr:col>0</xdr:col>
      <xdr:colOff>887831</xdr:colOff>
      <xdr:row>3</xdr:row>
      <xdr:rowOff>3861</xdr:rowOff>
    </xdr:to>
    <xdr:sp macro="" textlink="A1">
      <xdr:nvSpPr>
        <xdr:cNvPr id="4" name="報表類別"/>
        <xdr:cNvSpPr>
          <a:spLocks noChangeArrowheads="1" noTextEdit="1"/>
        </xdr:cNvSpPr>
      </xdr:nvSpPr>
      <xdr:spPr bwMode="auto">
        <a:xfrm>
          <a:off x="0" y="0"/>
          <a:ext cx="887831"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8AE45839-ED65-4D6C-A3D1-F8AE687878B2}"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twoCellAnchor>
  <xdr:twoCellAnchor editAs="absolute">
    <xdr:from>
      <xdr:col>0</xdr:col>
      <xdr:colOff>0</xdr:colOff>
      <xdr:row>3</xdr:row>
      <xdr:rowOff>3861</xdr:rowOff>
    </xdr:from>
    <xdr:to>
      <xdr:col>0</xdr:col>
      <xdr:colOff>887831</xdr:colOff>
      <xdr:row>4</xdr:row>
      <xdr:rowOff>7723</xdr:rowOff>
    </xdr:to>
    <xdr:sp macro="" textlink="C1">
      <xdr:nvSpPr>
        <xdr:cNvPr id="5" name="報表週期"/>
        <xdr:cNvSpPr>
          <a:spLocks noChangeArrowheads="1" noTextEdit="1"/>
        </xdr:cNvSpPr>
      </xdr:nvSpPr>
      <xdr:spPr bwMode="auto">
        <a:xfrm>
          <a:off x="0" y="232461"/>
          <a:ext cx="887831"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4AE71344-DC49-462E-8FA1-3A8B66D891E3}" type="TxLink">
            <a:rPr lang="zh-TW" altLang="en-US" sz="1200" b="0" i="0" u="none" strike="noStrike">
              <a:solidFill>
                <a:srgbClr val="000000"/>
              </a:solidFill>
              <a:latin typeface="標楷體" panose="03000509000000000000" pitchFamily="65" charset="-120"/>
              <a:ea typeface="標楷體" panose="03000509000000000000" pitchFamily="65" charset="-120"/>
            </a:rPr>
            <a:t>半　年　報</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906721</xdr:colOff>
      <xdr:row>3</xdr:row>
      <xdr:rowOff>3861</xdr:rowOff>
    </xdr:from>
    <xdr:to>
      <xdr:col>11</xdr:col>
      <xdr:colOff>178556</xdr:colOff>
      <xdr:row>4</xdr:row>
      <xdr:rowOff>7723</xdr:rowOff>
    </xdr:to>
    <xdr:sp macro="" textlink="D1">
      <xdr:nvSpPr>
        <xdr:cNvPr id="6" name="報表類別"/>
        <xdr:cNvSpPr>
          <a:spLocks noChangeArrowheads="1" noTextEdit="1"/>
        </xdr:cNvSpPr>
      </xdr:nvSpPr>
      <xdr:spPr bwMode="auto">
        <a:xfrm>
          <a:off x="906721" y="232461"/>
          <a:ext cx="9425485" cy="23246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AD65B478-C699-4D36-AE3E-78FAA0E36E95}" type="TxLink">
            <a:rPr lang="zh-TW" altLang="en-US" sz="1200" b="0" i="0" u="none" strike="noStrike">
              <a:solidFill>
                <a:srgbClr val="000000"/>
              </a:solidFill>
              <a:latin typeface="標楷體" panose="03000509000000000000" pitchFamily="65" charset="-120"/>
              <a:ea typeface="標楷體" panose="03000509000000000000" pitchFamily="65" charset="-120"/>
            </a:rPr>
            <a:t>每半年終了後20日內編送</a:t>
          </a:fld>
          <a:endParaRPr lang="zh-TW">
            <a:latin typeface="標楷體" panose="03000509000000000000" pitchFamily="65" charset="-120"/>
            <a:ea typeface="標楷體" panose="03000509000000000000" pitchFamily="65" charset="-120"/>
          </a:endParaRPr>
        </a:p>
      </xdr:txBody>
    </xdr:sp>
    <xdr:clientData/>
  </xdr:twoCellAnchor>
  <xdr:twoCellAnchor editAs="absolute">
    <xdr:from>
      <xdr:col>11</xdr:col>
      <xdr:colOff>424127</xdr:colOff>
      <xdr:row>0</xdr:row>
      <xdr:rowOff>0</xdr:rowOff>
    </xdr:from>
    <xdr:to>
      <xdr:col>12</xdr:col>
      <xdr:colOff>531547</xdr:colOff>
      <xdr:row>3</xdr:row>
      <xdr:rowOff>3861</xdr:rowOff>
    </xdr:to>
    <xdr:sp macro="" textlink="">
      <xdr:nvSpPr>
        <xdr:cNvPr id="7" name="編製機關"/>
        <xdr:cNvSpPr>
          <a:spLocks noChangeArrowheads="1"/>
        </xdr:cNvSpPr>
      </xdr:nvSpPr>
      <xdr:spPr bwMode="auto">
        <a:xfrm>
          <a:off x="10577777" y="0"/>
          <a:ext cx="745595"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11</xdr:col>
      <xdr:colOff>424127</xdr:colOff>
      <xdr:row>3</xdr:row>
      <xdr:rowOff>3861</xdr:rowOff>
    </xdr:from>
    <xdr:to>
      <xdr:col>12</xdr:col>
      <xdr:colOff>531547</xdr:colOff>
      <xdr:row>4</xdr:row>
      <xdr:rowOff>7723</xdr:rowOff>
    </xdr:to>
    <xdr:sp macro="" textlink="">
      <xdr:nvSpPr>
        <xdr:cNvPr id="8" name="表號"/>
        <xdr:cNvSpPr>
          <a:spLocks noChangeArrowheads="1"/>
        </xdr:cNvSpPr>
      </xdr:nvSpPr>
      <xdr:spPr bwMode="auto">
        <a:xfrm>
          <a:off x="10577777" y="232461"/>
          <a:ext cx="745595"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12</xdr:col>
      <xdr:colOff>503212</xdr:colOff>
      <xdr:row>0</xdr:row>
      <xdr:rowOff>0</xdr:rowOff>
    </xdr:from>
    <xdr:to>
      <xdr:col>15</xdr:col>
      <xdr:colOff>513790</xdr:colOff>
      <xdr:row>3</xdr:row>
      <xdr:rowOff>3861</xdr:rowOff>
    </xdr:to>
    <xdr:sp macro="" textlink="B1">
      <xdr:nvSpPr>
        <xdr:cNvPr id="9" name="報表類別"/>
        <xdr:cNvSpPr>
          <a:spLocks noChangeArrowheads="1" noTextEdit="1"/>
        </xdr:cNvSpPr>
      </xdr:nvSpPr>
      <xdr:spPr bwMode="auto">
        <a:xfrm>
          <a:off x="11295037" y="0"/>
          <a:ext cx="1925103"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16FB4F22-8523-4F0C-B0AB-7C99C5576BC9}"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12</xdr:col>
      <xdr:colOff>503212</xdr:colOff>
      <xdr:row>3</xdr:row>
      <xdr:rowOff>3861</xdr:rowOff>
    </xdr:from>
    <xdr:to>
      <xdr:col>15</xdr:col>
      <xdr:colOff>513790</xdr:colOff>
      <xdr:row>4</xdr:row>
      <xdr:rowOff>7723</xdr:rowOff>
    </xdr:to>
    <xdr:sp macro="" textlink="E1">
      <xdr:nvSpPr>
        <xdr:cNvPr id="10" name="報表類別"/>
        <xdr:cNvSpPr>
          <a:spLocks noChangeArrowheads="1" noTextEdit="1"/>
        </xdr:cNvSpPr>
      </xdr:nvSpPr>
      <xdr:spPr bwMode="auto">
        <a:xfrm>
          <a:off x="11295037" y="232461"/>
          <a:ext cx="1925103"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B36F6670-1F10-47F4-8651-23CFFD763C38}" type="TxLink">
            <a:rPr lang="zh-TW" altLang="en-US" sz="1200" b="0" i="0" u="none" strike="noStrike">
              <a:solidFill>
                <a:srgbClr val="000000"/>
              </a:solidFill>
              <a:latin typeface="標楷體" panose="03000509000000000000" pitchFamily="65" charset="-120"/>
              <a:ea typeface="標楷體" panose="03000509000000000000" pitchFamily="65" charset="-120"/>
            </a:rPr>
            <a:t>10730-05-08-2</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876300</xdr:colOff>
      <xdr:row>4</xdr:row>
      <xdr:rowOff>9525</xdr:rowOff>
    </xdr:from>
    <xdr:to>
      <xdr:col>11</xdr:col>
      <xdr:colOff>428625</xdr:colOff>
      <xdr:row>4</xdr:row>
      <xdr:rowOff>9525</xdr:rowOff>
    </xdr:to>
    <xdr:sp macro="" textlink="">
      <xdr:nvSpPr>
        <xdr:cNvPr id="11" name="Line 37"/>
        <xdr:cNvSpPr>
          <a:spLocks noChangeShapeType="1"/>
        </xdr:cNvSpPr>
      </xdr:nvSpPr>
      <xdr:spPr bwMode="auto">
        <a:xfrm>
          <a:off x="876300" y="466725"/>
          <a:ext cx="9705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406998</xdr:colOff>
      <xdr:row>5</xdr:row>
      <xdr:rowOff>54183</xdr:rowOff>
    </xdr:from>
    <xdr:to>
      <xdr:col>15</xdr:col>
      <xdr:colOff>477771</xdr:colOff>
      <xdr:row>6</xdr:row>
      <xdr:rowOff>8100</xdr:rowOff>
    </xdr:to>
    <xdr:sp macro="" textlink="">
      <xdr:nvSpPr>
        <xdr:cNvPr id="12" name="報表類別"/>
        <xdr:cNvSpPr>
          <a:spLocks noChangeArrowheads="1"/>
        </xdr:cNvSpPr>
      </xdr:nvSpPr>
      <xdr:spPr bwMode="auto">
        <a:xfrm>
          <a:off x="10560648" y="968583"/>
          <a:ext cx="2623473" cy="2587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twoCellAnchor>
  <xdr:twoCellAnchor editAs="absolute">
    <xdr:from>
      <xdr:col>11</xdr:col>
      <xdr:colOff>388588</xdr:colOff>
      <xdr:row>23</xdr:row>
      <xdr:rowOff>77485</xdr:rowOff>
    </xdr:from>
    <xdr:to>
      <xdr:col>15</xdr:col>
      <xdr:colOff>516031</xdr:colOff>
      <xdr:row>23</xdr:row>
      <xdr:rowOff>343460</xdr:rowOff>
    </xdr:to>
    <xdr:sp macro="" textlink="A2">
      <xdr:nvSpPr>
        <xdr:cNvPr id="13" name="報表類別"/>
        <xdr:cNvSpPr>
          <a:spLocks noChangeArrowheads="1" noTextEdit="1"/>
        </xdr:cNvSpPr>
      </xdr:nvSpPr>
      <xdr:spPr bwMode="auto">
        <a:xfrm>
          <a:off x="10542238" y="7983235"/>
          <a:ext cx="2680143" cy="265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fld id="{0F6749A9-007D-4396-A545-5B988036A27C}" type="TxLink">
            <a:rPr lang="en-US" altLang="en-US" sz="1200" b="0" i="0" u="none" strike="noStrike">
              <a:solidFill>
                <a:srgbClr val="000000"/>
              </a:solidFill>
              <a:latin typeface="Times New Roman"/>
              <a:ea typeface="標楷體" panose="03000509000000000000" pitchFamily="65" charset="-120"/>
              <a:cs typeface="Times New Roman"/>
            </a:rPr>
            <a:t> </a:t>
          </a:fld>
          <a:endParaRPr lang="zh-TW" altLang="en-US">
            <a:latin typeface="標楷體" panose="03000509000000000000" pitchFamily="65" charset="-120"/>
            <a:ea typeface="標楷體" panose="03000509000000000000" pitchFamily="65" charset="-12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22</xdr:row>
      <xdr:rowOff>0</xdr:rowOff>
    </xdr:from>
    <xdr:to>
      <xdr:col>5</xdr:col>
      <xdr:colOff>0</xdr:colOff>
      <xdr:row>22</xdr:row>
      <xdr:rowOff>0</xdr:rowOff>
    </xdr:to>
    <xdr:sp macro="" textlink="">
      <xdr:nvSpPr>
        <xdr:cNvPr id="2" name="Text Box 1"/>
        <xdr:cNvSpPr txBox="1">
          <a:spLocks noChangeArrowheads="1"/>
        </xdr:cNvSpPr>
      </xdr:nvSpPr>
      <xdr:spPr bwMode="auto">
        <a:xfrm>
          <a:off x="5334000" y="7467600"/>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11</xdr:row>
      <xdr:rowOff>0</xdr:rowOff>
    </xdr:from>
    <xdr:to>
      <xdr:col>5</xdr:col>
      <xdr:colOff>0</xdr:colOff>
      <xdr:row>11</xdr:row>
      <xdr:rowOff>0</xdr:rowOff>
    </xdr:to>
    <xdr:sp macro="" textlink="">
      <xdr:nvSpPr>
        <xdr:cNvPr id="3" name="Text Box 2"/>
        <xdr:cNvSpPr txBox="1">
          <a:spLocks noChangeArrowheads="1"/>
        </xdr:cNvSpPr>
      </xdr:nvSpPr>
      <xdr:spPr bwMode="auto">
        <a:xfrm>
          <a:off x="5334000" y="2647950"/>
          <a:ext cx="523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0</xdr:colOff>
      <xdr:row>0</xdr:row>
      <xdr:rowOff>0</xdr:rowOff>
    </xdr:from>
    <xdr:to>
      <xdr:col>0</xdr:col>
      <xdr:colOff>887831</xdr:colOff>
      <xdr:row>3</xdr:row>
      <xdr:rowOff>3861</xdr:rowOff>
    </xdr:to>
    <xdr:sp macro="" textlink="A1">
      <xdr:nvSpPr>
        <xdr:cNvPr id="4" name="報表類別"/>
        <xdr:cNvSpPr>
          <a:spLocks noChangeArrowheads="1" noTextEdit="1"/>
        </xdr:cNvSpPr>
      </xdr:nvSpPr>
      <xdr:spPr bwMode="auto">
        <a:xfrm>
          <a:off x="0" y="0"/>
          <a:ext cx="887831"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7891C6E7-ACA6-4E2F-B131-AD71193DB53D}"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twoCellAnchor>
  <xdr:twoCellAnchor editAs="absolute">
    <xdr:from>
      <xdr:col>0</xdr:col>
      <xdr:colOff>0</xdr:colOff>
      <xdr:row>3</xdr:row>
      <xdr:rowOff>3861</xdr:rowOff>
    </xdr:from>
    <xdr:to>
      <xdr:col>0</xdr:col>
      <xdr:colOff>887831</xdr:colOff>
      <xdr:row>4</xdr:row>
      <xdr:rowOff>7723</xdr:rowOff>
    </xdr:to>
    <xdr:sp macro="" textlink="C1">
      <xdr:nvSpPr>
        <xdr:cNvPr id="5" name="報表週期"/>
        <xdr:cNvSpPr>
          <a:spLocks noChangeArrowheads="1" noTextEdit="1"/>
        </xdr:cNvSpPr>
      </xdr:nvSpPr>
      <xdr:spPr bwMode="auto">
        <a:xfrm>
          <a:off x="0" y="232461"/>
          <a:ext cx="887831"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84AA775-F6E4-4907-9249-F76C6A5BC867}" type="TxLink">
            <a:rPr lang="zh-TW" altLang="en-US" sz="1200" b="0" i="0" u="none" strike="noStrike">
              <a:solidFill>
                <a:srgbClr val="000000"/>
              </a:solidFill>
              <a:latin typeface="標楷體" panose="03000509000000000000" pitchFamily="65" charset="-120"/>
              <a:ea typeface="標楷體" panose="03000509000000000000" pitchFamily="65" charset="-120"/>
            </a:rPr>
            <a:t>半　年　報</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906721</xdr:colOff>
      <xdr:row>3</xdr:row>
      <xdr:rowOff>3861</xdr:rowOff>
    </xdr:from>
    <xdr:to>
      <xdr:col>13</xdr:col>
      <xdr:colOff>256997</xdr:colOff>
      <xdr:row>4</xdr:row>
      <xdr:rowOff>7723</xdr:rowOff>
    </xdr:to>
    <xdr:sp macro="" textlink="D1">
      <xdr:nvSpPr>
        <xdr:cNvPr id="6" name="報表類別"/>
        <xdr:cNvSpPr>
          <a:spLocks noChangeArrowheads="1" noTextEdit="1"/>
        </xdr:cNvSpPr>
      </xdr:nvSpPr>
      <xdr:spPr bwMode="auto">
        <a:xfrm>
          <a:off x="906721" y="232461"/>
          <a:ext cx="9399151" cy="23246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CD56C2E1-2EF4-47B9-B6BD-9A2E8CB9D98E}" type="TxLink">
            <a:rPr lang="zh-TW" altLang="en-US" sz="1200" b="0" i="0" u="none" strike="noStrike">
              <a:solidFill>
                <a:srgbClr val="000000"/>
              </a:solidFill>
              <a:latin typeface="標楷體" panose="03000509000000000000" pitchFamily="65" charset="-120"/>
              <a:ea typeface="標楷體" panose="03000509000000000000" pitchFamily="65" charset="-120"/>
            </a:rPr>
            <a:t>每半年終了後20日內編送</a:t>
          </a:fld>
          <a:endParaRPr lang="zh-TW">
            <a:latin typeface="標楷體" panose="03000509000000000000" pitchFamily="65" charset="-120"/>
            <a:ea typeface="標楷體" panose="03000509000000000000" pitchFamily="65" charset="-120"/>
          </a:endParaRPr>
        </a:p>
      </xdr:txBody>
    </xdr:sp>
    <xdr:clientData/>
  </xdr:twoCellAnchor>
  <xdr:twoCellAnchor editAs="absolute">
    <xdr:from>
      <xdr:col>13</xdr:col>
      <xdr:colOff>502568</xdr:colOff>
      <xdr:row>0</xdr:row>
      <xdr:rowOff>0</xdr:rowOff>
    </xdr:from>
    <xdr:to>
      <xdr:col>15</xdr:col>
      <xdr:colOff>195371</xdr:colOff>
      <xdr:row>3</xdr:row>
      <xdr:rowOff>3861</xdr:rowOff>
    </xdr:to>
    <xdr:sp macro="" textlink="">
      <xdr:nvSpPr>
        <xdr:cNvPr id="7" name="編製機關"/>
        <xdr:cNvSpPr>
          <a:spLocks noChangeArrowheads="1"/>
        </xdr:cNvSpPr>
      </xdr:nvSpPr>
      <xdr:spPr bwMode="auto">
        <a:xfrm>
          <a:off x="10551443" y="0"/>
          <a:ext cx="740553"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13</xdr:col>
      <xdr:colOff>502568</xdr:colOff>
      <xdr:row>3</xdr:row>
      <xdr:rowOff>3861</xdr:rowOff>
    </xdr:from>
    <xdr:to>
      <xdr:col>15</xdr:col>
      <xdr:colOff>195371</xdr:colOff>
      <xdr:row>4</xdr:row>
      <xdr:rowOff>7723</xdr:rowOff>
    </xdr:to>
    <xdr:sp macro="" textlink="">
      <xdr:nvSpPr>
        <xdr:cNvPr id="8" name="表號"/>
        <xdr:cNvSpPr>
          <a:spLocks noChangeArrowheads="1"/>
        </xdr:cNvSpPr>
      </xdr:nvSpPr>
      <xdr:spPr bwMode="auto">
        <a:xfrm>
          <a:off x="10551443" y="232461"/>
          <a:ext cx="740553"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15</xdr:col>
      <xdr:colOff>167036</xdr:colOff>
      <xdr:row>0</xdr:row>
      <xdr:rowOff>0</xdr:rowOff>
    </xdr:from>
    <xdr:to>
      <xdr:col>18</xdr:col>
      <xdr:colOff>513790</xdr:colOff>
      <xdr:row>3</xdr:row>
      <xdr:rowOff>3861</xdr:rowOff>
    </xdr:to>
    <xdr:sp macro="" textlink="B1">
      <xdr:nvSpPr>
        <xdr:cNvPr id="9" name="報表類別"/>
        <xdr:cNvSpPr>
          <a:spLocks noChangeArrowheads="1" noTextEdit="1"/>
        </xdr:cNvSpPr>
      </xdr:nvSpPr>
      <xdr:spPr bwMode="auto">
        <a:xfrm>
          <a:off x="11263661" y="0"/>
          <a:ext cx="1918379"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FB3B5A5-A21F-4B93-AB80-5A32A8EE135E}"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15</xdr:col>
      <xdr:colOff>167036</xdr:colOff>
      <xdr:row>3</xdr:row>
      <xdr:rowOff>3861</xdr:rowOff>
    </xdr:from>
    <xdr:to>
      <xdr:col>18</xdr:col>
      <xdr:colOff>513790</xdr:colOff>
      <xdr:row>4</xdr:row>
      <xdr:rowOff>7723</xdr:rowOff>
    </xdr:to>
    <xdr:sp macro="" textlink="E1">
      <xdr:nvSpPr>
        <xdr:cNvPr id="10" name="報表類別"/>
        <xdr:cNvSpPr>
          <a:spLocks noChangeArrowheads="1" noTextEdit="1"/>
        </xdr:cNvSpPr>
      </xdr:nvSpPr>
      <xdr:spPr bwMode="auto">
        <a:xfrm>
          <a:off x="11263661" y="232461"/>
          <a:ext cx="1918379"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389EB78-D034-4765-B49B-F17CDB8D3A85}" type="TxLink">
            <a:rPr lang="zh-TW" altLang="en-US" sz="1200" b="0" i="0" u="none" strike="noStrike">
              <a:solidFill>
                <a:srgbClr val="000000"/>
              </a:solidFill>
              <a:latin typeface="標楷體" panose="03000509000000000000" pitchFamily="65" charset="-120"/>
              <a:ea typeface="標楷體" panose="03000509000000000000" pitchFamily="65" charset="-120"/>
            </a:rPr>
            <a:t>10730-05-08-2</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876300</xdr:colOff>
      <xdr:row>4</xdr:row>
      <xdr:rowOff>9525</xdr:rowOff>
    </xdr:from>
    <xdr:to>
      <xdr:col>13</xdr:col>
      <xdr:colOff>514350</xdr:colOff>
      <xdr:row>4</xdr:row>
      <xdr:rowOff>9525</xdr:rowOff>
    </xdr:to>
    <xdr:sp macro="" textlink="">
      <xdr:nvSpPr>
        <xdr:cNvPr id="11" name="Line 37"/>
        <xdr:cNvSpPr>
          <a:spLocks noChangeShapeType="1"/>
        </xdr:cNvSpPr>
      </xdr:nvSpPr>
      <xdr:spPr bwMode="auto">
        <a:xfrm>
          <a:off x="876300" y="466725"/>
          <a:ext cx="9686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13</xdr:col>
      <xdr:colOff>519057</xdr:colOff>
      <xdr:row>5</xdr:row>
      <xdr:rowOff>42978</xdr:rowOff>
    </xdr:from>
    <xdr:to>
      <xdr:col>18</xdr:col>
      <xdr:colOff>511389</xdr:colOff>
      <xdr:row>5</xdr:row>
      <xdr:rowOff>299454</xdr:rowOff>
    </xdr:to>
    <xdr:sp macro="" textlink="">
      <xdr:nvSpPr>
        <xdr:cNvPr id="12" name="報表類別"/>
        <xdr:cNvSpPr>
          <a:spLocks noChangeArrowheads="1"/>
        </xdr:cNvSpPr>
      </xdr:nvSpPr>
      <xdr:spPr bwMode="auto">
        <a:xfrm>
          <a:off x="10567932" y="957378"/>
          <a:ext cx="2611707" cy="2564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twoCellAnchor>
  <xdr:twoCellAnchor editAs="absolute">
    <xdr:from>
      <xdr:col>13</xdr:col>
      <xdr:colOff>422206</xdr:colOff>
      <xdr:row>31</xdr:row>
      <xdr:rowOff>66279</xdr:rowOff>
    </xdr:from>
    <xdr:to>
      <xdr:col>18</xdr:col>
      <xdr:colOff>471208</xdr:colOff>
      <xdr:row>33</xdr:row>
      <xdr:rowOff>18489</xdr:rowOff>
    </xdr:to>
    <xdr:sp macro="" textlink="B2">
      <xdr:nvSpPr>
        <xdr:cNvPr id="13" name="報表類別"/>
        <xdr:cNvSpPr>
          <a:spLocks noChangeArrowheads="1" noTextEdit="1"/>
        </xdr:cNvSpPr>
      </xdr:nvSpPr>
      <xdr:spPr bwMode="auto">
        <a:xfrm>
          <a:off x="10471081" y="8905479"/>
          <a:ext cx="2668377" cy="2570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fld id="{8C213501-6415-4645-AA57-2577F53A0603}"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22</xdr:row>
      <xdr:rowOff>0</xdr:rowOff>
    </xdr:from>
    <xdr:to>
      <xdr:col>5</xdr:col>
      <xdr:colOff>0</xdr:colOff>
      <xdr:row>22</xdr:row>
      <xdr:rowOff>0</xdr:rowOff>
    </xdr:to>
    <xdr:sp macro="" textlink="">
      <xdr:nvSpPr>
        <xdr:cNvPr id="2" name="Text Box 1"/>
        <xdr:cNvSpPr txBox="1">
          <a:spLocks noChangeArrowheads="1"/>
        </xdr:cNvSpPr>
      </xdr:nvSpPr>
      <xdr:spPr bwMode="auto">
        <a:xfrm>
          <a:off x="5686425" y="746760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11</xdr:row>
      <xdr:rowOff>0</xdr:rowOff>
    </xdr:from>
    <xdr:to>
      <xdr:col>5</xdr:col>
      <xdr:colOff>0</xdr:colOff>
      <xdr:row>11</xdr:row>
      <xdr:rowOff>0</xdr:rowOff>
    </xdr:to>
    <xdr:sp macro="" textlink="">
      <xdr:nvSpPr>
        <xdr:cNvPr id="3" name="Text Box 2"/>
        <xdr:cNvSpPr txBox="1">
          <a:spLocks noChangeArrowheads="1"/>
        </xdr:cNvSpPr>
      </xdr:nvSpPr>
      <xdr:spPr bwMode="auto">
        <a:xfrm>
          <a:off x="5686425" y="264795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0</xdr:colOff>
      <xdr:row>0</xdr:row>
      <xdr:rowOff>0</xdr:rowOff>
    </xdr:from>
    <xdr:to>
      <xdr:col>0</xdr:col>
      <xdr:colOff>887831</xdr:colOff>
      <xdr:row>3</xdr:row>
      <xdr:rowOff>3861</xdr:rowOff>
    </xdr:to>
    <xdr:sp macro="" textlink="A1">
      <xdr:nvSpPr>
        <xdr:cNvPr id="4" name="報表類別"/>
        <xdr:cNvSpPr>
          <a:spLocks noChangeArrowheads="1" noTextEdit="1"/>
        </xdr:cNvSpPr>
      </xdr:nvSpPr>
      <xdr:spPr bwMode="auto">
        <a:xfrm>
          <a:off x="0" y="0"/>
          <a:ext cx="887831"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8AE45839-ED65-4D6C-A3D1-F8AE687878B2}"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twoCellAnchor>
  <xdr:twoCellAnchor editAs="absolute">
    <xdr:from>
      <xdr:col>0</xdr:col>
      <xdr:colOff>0</xdr:colOff>
      <xdr:row>3</xdr:row>
      <xdr:rowOff>3861</xdr:rowOff>
    </xdr:from>
    <xdr:to>
      <xdr:col>0</xdr:col>
      <xdr:colOff>887831</xdr:colOff>
      <xdr:row>4</xdr:row>
      <xdr:rowOff>7723</xdr:rowOff>
    </xdr:to>
    <xdr:sp macro="" textlink="C1">
      <xdr:nvSpPr>
        <xdr:cNvPr id="5" name="報表週期"/>
        <xdr:cNvSpPr>
          <a:spLocks noChangeArrowheads="1" noTextEdit="1"/>
        </xdr:cNvSpPr>
      </xdr:nvSpPr>
      <xdr:spPr bwMode="auto">
        <a:xfrm>
          <a:off x="0" y="232461"/>
          <a:ext cx="887831"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4AE71344-DC49-462E-8FA1-3A8B66D891E3}" type="TxLink">
            <a:rPr lang="zh-TW" altLang="en-US" sz="1200" b="0" i="0" u="none" strike="noStrike">
              <a:solidFill>
                <a:srgbClr val="000000"/>
              </a:solidFill>
              <a:latin typeface="標楷體" panose="03000509000000000000" pitchFamily="65" charset="-120"/>
              <a:ea typeface="標楷體" panose="03000509000000000000" pitchFamily="65" charset="-120"/>
            </a:rPr>
            <a:t>半　年　報</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906721</xdr:colOff>
      <xdr:row>3</xdr:row>
      <xdr:rowOff>3861</xdr:rowOff>
    </xdr:from>
    <xdr:to>
      <xdr:col>11</xdr:col>
      <xdr:colOff>178556</xdr:colOff>
      <xdr:row>4</xdr:row>
      <xdr:rowOff>7723</xdr:rowOff>
    </xdr:to>
    <xdr:sp macro="" textlink="D1">
      <xdr:nvSpPr>
        <xdr:cNvPr id="6" name="報表類別"/>
        <xdr:cNvSpPr>
          <a:spLocks noChangeArrowheads="1" noTextEdit="1"/>
        </xdr:cNvSpPr>
      </xdr:nvSpPr>
      <xdr:spPr bwMode="auto">
        <a:xfrm>
          <a:off x="906721" y="232461"/>
          <a:ext cx="9425485" cy="23246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fld id="{AD65B478-C699-4D36-AE3E-78FAA0E36E95}" type="TxLink">
            <a:rPr lang="zh-TW" altLang="en-US" sz="1200" b="0" i="0" u="none" strike="noStrike">
              <a:solidFill>
                <a:srgbClr val="000000"/>
              </a:solidFill>
              <a:latin typeface="標楷體" panose="03000509000000000000" pitchFamily="65" charset="-120"/>
              <a:ea typeface="標楷體" panose="03000509000000000000" pitchFamily="65" charset="-120"/>
            </a:rPr>
            <a:t>每半年終了後20日內編送</a:t>
          </a:fld>
          <a:endParaRPr lang="zh-TW">
            <a:latin typeface="標楷體" panose="03000509000000000000" pitchFamily="65" charset="-120"/>
            <a:ea typeface="標楷體" panose="03000509000000000000" pitchFamily="65" charset="-120"/>
          </a:endParaRPr>
        </a:p>
      </xdr:txBody>
    </xdr:sp>
    <xdr:clientData/>
  </xdr:twoCellAnchor>
  <xdr:twoCellAnchor editAs="absolute">
    <xdr:from>
      <xdr:col>11</xdr:col>
      <xdr:colOff>424127</xdr:colOff>
      <xdr:row>0</xdr:row>
      <xdr:rowOff>0</xdr:rowOff>
    </xdr:from>
    <xdr:to>
      <xdr:col>12</xdr:col>
      <xdr:colOff>531547</xdr:colOff>
      <xdr:row>3</xdr:row>
      <xdr:rowOff>3861</xdr:rowOff>
    </xdr:to>
    <xdr:sp macro="" textlink="">
      <xdr:nvSpPr>
        <xdr:cNvPr id="7" name="編製機關"/>
        <xdr:cNvSpPr>
          <a:spLocks noChangeArrowheads="1"/>
        </xdr:cNvSpPr>
      </xdr:nvSpPr>
      <xdr:spPr bwMode="auto">
        <a:xfrm>
          <a:off x="10577777" y="0"/>
          <a:ext cx="745595"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11</xdr:col>
      <xdr:colOff>424127</xdr:colOff>
      <xdr:row>3</xdr:row>
      <xdr:rowOff>3861</xdr:rowOff>
    </xdr:from>
    <xdr:to>
      <xdr:col>12</xdr:col>
      <xdr:colOff>531547</xdr:colOff>
      <xdr:row>4</xdr:row>
      <xdr:rowOff>7723</xdr:rowOff>
    </xdr:to>
    <xdr:sp macro="" textlink="">
      <xdr:nvSpPr>
        <xdr:cNvPr id="8" name="表號"/>
        <xdr:cNvSpPr>
          <a:spLocks noChangeArrowheads="1"/>
        </xdr:cNvSpPr>
      </xdr:nvSpPr>
      <xdr:spPr bwMode="auto">
        <a:xfrm>
          <a:off x="10577777" y="232461"/>
          <a:ext cx="745595"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12</xdr:col>
      <xdr:colOff>503212</xdr:colOff>
      <xdr:row>0</xdr:row>
      <xdr:rowOff>0</xdr:rowOff>
    </xdr:from>
    <xdr:to>
      <xdr:col>15</xdr:col>
      <xdr:colOff>513790</xdr:colOff>
      <xdr:row>3</xdr:row>
      <xdr:rowOff>3861</xdr:rowOff>
    </xdr:to>
    <xdr:sp macro="" textlink="B1">
      <xdr:nvSpPr>
        <xdr:cNvPr id="9" name="報表類別"/>
        <xdr:cNvSpPr>
          <a:spLocks noChangeArrowheads="1" noTextEdit="1"/>
        </xdr:cNvSpPr>
      </xdr:nvSpPr>
      <xdr:spPr bwMode="auto">
        <a:xfrm>
          <a:off x="11295037" y="0"/>
          <a:ext cx="1925103" cy="232461"/>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16FB4F22-8523-4F0C-B0AB-7C99C5576BC9}"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12</xdr:col>
      <xdr:colOff>503212</xdr:colOff>
      <xdr:row>3</xdr:row>
      <xdr:rowOff>3861</xdr:rowOff>
    </xdr:from>
    <xdr:to>
      <xdr:col>15</xdr:col>
      <xdr:colOff>513790</xdr:colOff>
      <xdr:row>4</xdr:row>
      <xdr:rowOff>7723</xdr:rowOff>
    </xdr:to>
    <xdr:sp macro="" textlink="E1">
      <xdr:nvSpPr>
        <xdr:cNvPr id="10" name="報表類別"/>
        <xdr:cNvSpPr>
          <a:spLocks noChangeArrowheads="1" noTextEdit="1"/>
        </xdr:cNvSpPr>
      </xdr:nvSpPr>
      <xdr:spPr bwMode="auto">
        <a:xfrm>
          <a:off x="11295037" y="232461"/>
          <a:ext cx="1925103" cy="232462"/>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B36F6670-1F10-47F4-8651-23CFFD763C38}" type="TxLink">
            <a:rPr lang="zh-TW" altLang="en-US" sz="1200" b="0" i="0" u="none" strike="noStrike">
              <a:solidFill>
                <a:srgbClr val="000000"/>
              </a:solidFill>
              <a:latin typeface="標楷體" panose="03000509000000000000" pitchFamily="65" charset="-120"/>
              <a:ea typeface="標楷體" panose="03000509000000000000" pitchFamily="65" charset="-120"/>
            </a:rPr>
            <a:t>10730-05-08-2</a:t>
          </a:fld>
          <a:endParaRPr lang="zh-TW" altLang="en-US">
            <a:latin typeface="標楷體" panose="03000509000000000000" pitchFamily="65" charset="-120"/>
            <a:ea typeface="標楷體" panose="03000509000000000000" pitchFamily="65" charset="-120"/>
          </a:endParaRPr>
        </a:p>
      </xdr:txBody>
    </xdr:sp>
    <xdr:clientData/>
  </xdr:twoCellAnchor>
  <xdr:twoCellAnchor editAs="absolute">
    <xdr:from>
      <xdr:col>0</xdr:col>
      <xdr:colOff>876300</xdr:colOff>
      <xdr:row>4</xdr:row>
      <xdr:rowOff>9525</xdr:rowOff>
    </xdr:from>
    <xdr:to>
      <xdr:col>11</xdr:col>
      <xdr:colOff>428625</xdr:colOff>
      <xdr:row>4</xdr:row>
      <xdr:rowOff>9525</xdr:rowOff>
    </xdr:to>
    <xdr:sp macro="" textlink="">
      <xdr:nvSpPr>
        <xdr:cNvPr id="11" name="Line 37"/>
        <xdr:cNvSpPr>
          <a:spLocks noChangeShapeType="1"/>
        </xdr:cNvSpPr>
      </xdr:nvSpPr>
      <xdr:spPr bwMode="auto">
        <a:xfrm>
          <a:off x="876300" y="466725"/>
          <a:ext cx="9705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406998</xdr:colOff>
      <xdr:row>5</xdr:row>
      <xdr:rowOff>54183</xdr:rowOff>
    </xdr:from>
    <xdr:to>
      <xdr:col>15</xdr:col>
      <xdr:colOff>477771</xdr:colOff>
      <xdr:row>6</xdr:row>
      <xdr:rowOff>8100</xdr:rowOff>
    </xdr:to>
    <xdr:sp macro="" textlink="">
      <xdr:nvSpPr>
        <xdr:cNvPr id="12" name="報表類別"/>
        <xdr:cNvSpPr>
          <a:spLocks noChangeArrowheads="1"/>
        </xdr:cNvSpPr>
      </xdr:nvSpPr>
      <xdr:spPr bwMode="auto">
        <a:xfrm>
          <a:off x="10560648" y="968583"/>
          <a:ext cx="2623473" cy="2587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twoCellAnchor>
  <xdr:twoCellAnchor editAs="absolute">
    <xdr:from>
      <xdr:col>11</xdr:col>
      <xdr:colOff>388588</xdr:colOff>
      <xdr:row>23</xdr:row>
      <xdr:rowOff>77485</xdr:rowOff>
    </xdr:from>
    <xdr:to>
      <xdr:col>15</xdr:col>
      <xdr:colOff>516031</xdr:colOff>
      <xdr:row>23</xdr:row>
      <xdr:rowOff>343460</xdr:rowOff>
    </xdr:to>
    <xdr:sp macro="" textlink="A2">
      <xdr:nvSpPr>
        <xdr:cNvPr id="13" name="報表類別"/>
        <xdr:cNvSpPr>
          <a:spLocks noChangeArrowheads="1" noTextEdit="1"/>
        </xdr:cNvSpPr>
      </xdr:nvSpPr>
      <xdr:spPr bwMode="auto">
        <a:xfrm>
          <a:off x="10542238" y="7983235"/>
          <a:ext cx="2680143" cy="265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r" rtl="0">
            <a:defRPr sz="1000"/>
          </a:pPr>
          <a:fld id="{0F6749A9-007D-4396-A545-5B988036A27C}" type="TxLink">
            <a:rPr lang="en-US" altLang="en-US" sz="1200" b="0" i="0" u="none" strike="noStrike">
              <a:solidFill>
                <a:srgbClr val="000000"/>
              </a:solidFill>
              <a:latin typeface="Times New Roman"/>
              <a:ea typeface="標楷體" panose="03000509000000000000" pitchFamily="65" charset="-120"/>
              <a:cs typeface="Times New Roman"/>
            </a:rPr>
            <a:t>民國111年 1月11日 09:50:54 印製</a:t>
          </a:fld>
          <a:endParaRPr lang="zh-TW" altLang="en-US">
            <a:latin typeface="標楷體" panose="03000509000000000000" pitchFamily="65" charset="-120"/>
            <a:ea typeface="標楷體" panose="03000509000000000000" pitchFamily="65" charset="-120"/>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topLeftCell="A3" zoomScale="85" zoomScaleNormal="85" workbookViewId="0"/>
  </sheetViews>
  <sheetFormatPr defaultRowHeight="12" x14ac:dyDescent="0.2"/>
  <cols>
    <col min="1" max="1" width="65.83203125" style="3" customWidth="1"/>
    <col min="2" max="3" width="9.1640625" style="3" customWidth="1"/>
    <col min="4" max="19" width="9.1640625" customWidth="1"/>
  </cols>
  <sheetData>
    <row r="1" spans="1:19" s="6" customFormat="1" ht="31.5" hidden="1" customHeight="1" x14ac:dyDescent="0.45">
      <c r="A1" s="7" t="s">
        <v>60</v>
      </c>
      <c r="B1" s="7" t="s">
        <v>30</v>
      </c>
      <c r="C1" s="7" t="s">
        <v>31</v>
      </c>
      <c r="D1" s="6" t="s">
        <v>32</v>
      </c>
      <c r="E1" s="78" t="s">
        <v>33</v>
      </c>
      <c r="F1" s="79" t="s">
        <v>34</v>
      </c>
      <c r="G1" s="6" t="s">
        <v>35</v>
      </c>
    </row>
    <row r="2" spans="1:19" s="6" customFormat="1" ht="28.5" hidden="1" customHeight="1" x14ac:dyDescent="0.25">
      <c r="A2" s="8"/>
      <c r="B2" s="8"/>
      <c r="C2" s="7"/>
    </row>
    <row r="3" spans="1:19" s="3" customFormat="1" ht="18" customHeight="1" x14ac:dyDescent="0.25">
      <c r="A3" s="43"/>
      <c r="B3" s="43"/>
      <c r="C3" s="43"/>
      <c r="D3" s="5"/>
      <c r="E3" s="5"/>
      <c r="F3" s="5"/>
      <c r="G3" s="5"/>
      <c r="H3" s="5"/>
      <c r="I3" s="5"/>
      <c r="J3" s="5"/>
      <c r="K3" s="5"/>
      <c r="L3" s="5"/>
      <c r="M3" s="5"/>
      <c r="N3" s="5"/>
      <c r="O3" s="5"/>
      <c r="P3" s="5"/>
      <c r="Q3" s="5"/>
      <c r="R3" s="5"/>
      <c r="S3" s="5"/>
    </row>
    <row r="4" spans="1:19" s="3" customFormat="1" ht="18" customHeight="1" x14ac:dyDescent="0.25">
      <c r="A4" s="43"/>
      <c r="B4" s="43"/>
      <c r="C4" s="43"/>
      <c r="D4" s="9"/>
      <c r="E4" s="5"/>
      <c r="F4" s="5"/>
      <c r="G4" s="5"/>
      <c r="H4" s="5"/>
      <c r="I4" s="5"/>
      <c r="J4" s="5"/>
      <c r="K4" s="5"/>
      <c r="L4" s="5"/>
      <c r="M4" s="5"/>
      <c r="N4" s="5"/>
      <c r="O4" s="5"/>
      <c r="P4" s="5"/>
      <c r="Q4" s="5"/>
      <c r="R4" s="5"/>
      <c r="S4" s="5"/>
    </row>
    <row r="5" spans="1:19" ht="36" customHeight="1" x14ac:dyDescent="0.2">
      <c r="A5" s="44" t="str">
        <f>F1</f>
        <v>桃園市身心障礙福利機構工作人員數</v>
      </c>
      <c r="B5" s="44"/>
      <c r="C5" s="44"/>
      <c r="D5" s="44"/>
      <c r="E5" s="44"/>
      <c r="F5" s="44"/>
      <c r="G5" s="44"/>
      <c r="H5" s="44"/>
      <c r="I5" s="44"/>
      <c r="J5" s="44"/>
      <c r="K5" s="44"/>
      <c r="L5" s="44"/>
      <c r="M5" s="44"/>
      <c r="N5" s="44"/>
      <c r="O5" s="44"/>
      <c r="P5" s="44"/>
      <c r="Q5" s="44"/>
      <c r="R5" s="44"/>
      <c r="S5" s="44"/>
    </row>
    <row r="6" spans="1:19" ht="24" customHeight="1" thickBot="1" x14ac:dyDescent="0.25">
      <c r="A6" s="45" t="str">
        <f>G1</f>
        <v>中華民國110年下半年 ( 7月至12月 )</v>
      </c>
      <c r="B6" s="45"/>
      <c r="C6" s="45"/>
      <c r="D6" s="45"/>
      <c r="E6" s="45"/>
      <c r="F6" s="45"/>
      <c r="G6" s="45"/>
      <c r="H6" s="45"/>
      <c r="I6" s="45"/>
      <c r="J6" s="45"/>
      <c r="K6" s="45"/>
      <c r="L6" s="45"/>
      <c r="M6" s="45"/>
      <c r="N6" s="45"/>
      <c r="O6" s="45"/>
      <c r="P6" s="45"/>
      <c r="Q6" s="45"/>
      <c r="R6" s="45"/>
      <c r="S6" s="45"/>
    </row>
    <row r="7" spans="1:19" s="1" customFormat="1" ht="19.5" customHeight="1" thickBot="1" x14ac:dyDescent="0.25">
      <c r="A7" s="46" t="s">
        <v>2</v>
      </c>
      <c r="B7" s="40" t="s">
        <v>14</v>
      </c>
      <c r="C7" s="41"/>
      <c r="D7" s="41"/>
      <c r="E7" s="41"/>
      <c r="F7" s="41"/>
      <c r="G7" s="41"/>
      <c r="H7" s="41"/>
      <c r="I7" s="41"/>
      <c r="J7" s="41"/>
      <c r="K7" s="41"/>
      <c r="L7" s="41"/>
      <c r="M7" s="41"/>
      <c r="N7" s="41"/>
      <c r="O7" s="41"/>
      <c r="P7" s="41"/>
      <c r="Q7" s="41"/>
      <c r="R7" s="41"/>
      <c r="S7" s="42"/>
    </row>
    <row r="8" spans="1:19" s="1" customFormat="1" ht="19.5" customHeight="1" x14ac:dyDescent="0.2">
      <c r="A8" s="47"/>
      <c r="B8" s="49" t="s">
        <v>8</v>
      </c>
      <c r="C8" s="35"/>
      <c r="D8" s="36"/>
      <c r="E8" s="34" t="s">
        <v>3</v>
      </c>
      <c r="F8" s="35"/>
      <c r="G8" s="36"/>
      <c r="H8" s="34" t="s">
        <v>4</v>
      </c>
      <c r="I8" s="35"/>
      <c r="J8" s="36"/>
      <c r="K8" s="34" t="s">
        <v>5</v>
      </c>
      <c r="L8" s="35"/>
      <c r="M8" s="36"/>
      <c r="N8" s="34" t="s">
        <v>6</v>
      </c>
      <c r="O8" s="35"/>
      <c r="P8" s="36"/>
      <c r="Q8" s="34" t="s">
        <v>12</v>
      </c>
      <c r="R8" s="35"/>
      <c r="S8" s="36"/>
    </row>
    <row r="9" spans="1:19" s="1" customFormat="1" ht="19.5" customHeight="1" x14ac:dyDescent="0.2">
      <c r="A9" s="47"/>
      <c r="B9" s="50"/>
      <c r="C9" s="38"/>
      <c r="D9" s="39"/>
      <c r="E9" s="37"/>
      <c r="F9" s="38"/>
      <c r="G9" s="39"/>
      <c r="H9" s="37"/>
      <c r="I9" s="38"/>
      <c r="J9" s="39"/>
      <c r="K9" s="37"/>
      <c r="L9" s="38"/>
      <c r="M9" s="39"/>
      <c r="N9" s="37"/>
      <c r="O9" s="38"/>
      <c r="P9" s="39"/>
      <c r="Q9" s="37"/>
      <c r="R9" s="38"/>
      <c r="S9" s="39"/>
    </row>
    <row r="10" spans="1:19" s="1" customFormat="1" ht="19.5" customHeight="1" thickBot="1" x14ac:dyDescent="0.25">
      <c r="A10" s="48"/>
      <c r="B10" s="11" t="s">
        <v>11</v>
      </c>
      <c r="C10" s="32" t="s">
        <v>0</v>
      </c>
      <c r="D10" s="12" t="s">
        <v>1</v>
      </c>
      <c r="E10" s="32" t="s">
        <v>11</v>
      </c>
      <c r="F10" s="32" t="s">
        <v>0</v>
      </c>
      <c r="G10" s="12" t="s">
        <v>1</v>
      </c>
      <c r="H10" s="32" t="s">
        <v>11</v>
      </c>
      <c r="I10" s="32" t="s">
        <v>0</v>
      </c>
      <c r="J10" s="12" t="s">
        <v>1</v>
      </c>
      <c r="K10" s="32" t="s">
        <v>11</v>
      </c>
      <c r="L10" s="32" t="s">
        <v>0</v>
      </c>
      <c r="M10" s="12" t="s">
        <v>1</v>
      </c>
      <c r="N10" s="32" t="s">
        <v>11</v>
      </c>
      <c r="O10" s="32" t="s">
        <v>0</v>
      </c>
      <c r="P10" s="12" t="s">
        <v>1</v>
      </c>
      <c r="Q10" s="32" t="s">
        <v>11</v>
      </c>
      <c r="R10" s="32" t="s">
        <v>0</v>
      </c>
      <c r="S10" s="12" t="s">
        <v>1</v>
      </c>
    </row>
    <row r="11" spans="1:19" s="2" customFormat="1" ht="35.1" customHeight="1" x14ac:dyDescent="0.2">
      <c r="A11" s="13" t="s">
        <v>57</v>
      </c>
      <c r="B11" s="68">
        <v>789</v>
      </c>
      <c r="C11" s="70">
        <v>137</v>
      </c>
      <c r="D11" s="70">
        <v>652</v>
      </c>
      <c r="E11" s="72">
        <v>118</v>
      </c>
      <c r="F11" s="73">
        <v>33</v>
      </c>
      <c r="G11" s="70">
        <v>85</v>
      </c>
      <c r="H11" s="70">
        <v>42</v>
      </c>
      <c r="I11" s="70">
        <v>9</v>
      </c>
      <c r="J11" s="70">
        <v>33</v>
      </c>
      <c r="K11" s="70">
        <v>44</v>
      </c>
      <c r="L11" s="74">
        <v>0</v>
      </c>
      <c r="M11" s="70">
        <v>44</v>
      </c>
      <c r="N11" s="70">
        <v>291</v>
      </c>
      <c r="O11" s="70">
        <v>30</v>
      </c>
      <c r="P11" s="70">
        <v>261</v>
      </c>
      <c r="Q11" s="70">
        <v>4</v>
      </c>
      <c r="R11" s="70">
        <v>4</v>
      </c>
      <c r="S11" s="74">
        <v>0</v>
      </c>
    </row>
    <row r="12" spans="1:19" s="2" customFormat="1" ht="35.1" customHeight="1" x14ac:dyDescent="0.2">
      <c r="A12" s="14" t="s">
        <v>19</v>
      </c>
      <c r="B12" s="68">
        <v>37</v>
      </c>
      <c r="C12" s="70">
        <v>12</v>
      </c>
      <c r="D12" s="70">
        <v>25</v>
      </c>
      <c r="E12" s="70">
        <v>5</v>
      </c>
      <c r="F12" s="68">
        <v>3</v>
      </c>
      <c r="G12" s="70">
        <v>2</v>
      </c>
      <c r="H12" s="70">
        <v>1</v>
      </c>
      <c r="I12" s="74">
        <v>0</v>
      </c>
      <c r="J12" s="70">
        <v>1</v>
      </c>
      <c r="K12" s="70">
        <v>2</v>
      </c>
      <c r="L12" s="74">
        <v>0</v>
      </c>
      <c r="M12" s="70">
        <v>2</v>
      </c>
      <c r="N12" s="70">
        <v>14</v>
      </c>
      <c r="O12" s="70">
        <v>2</v>
      </c>
      <c r="P12" s="70">
        <v>12</v>
      </c>
      <c r="Q12" s="74">
        <v>0</v>
      </c>
      <c r="R12" s="74">
        <v>0</v>
      </c>
      <c r="S12" s="74">
        <v>0</v>
      </c>
    </row>
    <row r="13" spans="1:19" s="2" customFormat="1" ht="35.1" customHeight="1" x14ac:dyDescent="0.2">
      <c r="A13" s="14" t="s">
        <v>20</v>
      </c>
      <c r="B13" s="68">
        <v>23</v>
      </c>
      <c r="C13" s="70">
        <v>2</v>
      </c>
      <c r="D13" s="70">
        <v>21</v>
      </c>
      <c r="E13" s="70">
        <v>5</v>
      </c>
      <c r="F13" s="76">
        <v>0</v>
      </c>
      <c r="G13" s="70">
        <v>5</v>
      </c>
      <c r="H13" s="70">
        <v>1</v>
      </c>
      <c r="I13" s="74">
        <v>0</v>
      </c>
      <c r="J13" s="70">
        <v>1</v>
      </c>
      <c r="K13" s="70">
        <v>3</v>
      </c>
      <c r="L13" s="74">
        <v>0</v>
      </c>
      <c r="M13" s="70">
        <v>3</v>
      </c>
      <c r="N13" s="70">
        <v>6</v>
      </c>
      <c r="O13" s="74">
        <v>0</v>
      </c>
      <c r="P13" s="70">
        <v>6</v>
      </c>
      <c r="Q13" s="74">
        <v>0</v>
      </c>
      <c r="R13" s="74">
        <v>0</v>
      </c>
      <c r="S13" s="74">
        <v>0</v>
      </c>
    </row>
    <row r="14" spans="1:19" s="2" customFormat="1" ht="35.1" customHeight="1" x14ac:dyDescent="0.2">
      <c r="A14" s="14" t="s">
        <v>21</v>
      </c>
      <c r="B14" s="68">
        <v>45</v>
      </c>
      <c r="C14" s="70">
        <v>5</v>
      </c>
      <c r="D14" s="70">
        <v>40</v>
      </c>
      <c r="E14" s="70">
        <v>6</v>
      </c>
      <c r="F14" s="68">
        <v>2</v>
      </c>
      <c r="G14" s="70">
        <v>4</v>
      </c>
      <c r="H14" s="70">
        <v>2</v>
      </c>
      <c r="I14" s="74">
        <v>0</v>
      </c>
      <c r="J14" s="70">
        <v>2</v>
      </c>
      <c r="K14" s="70">
        <v>2</v>
      </c>
      <c r="L14" s="74">
        <v>0</v>
      </c>
      <c r="M14" s="70">
        <v>2</v>
      </c>
      <c r="N14" s="70">
        <v>17</v>
      </c>
      <c r="O14" s="70">
        <v>1</v>
      </c>
      <c r="P14" s="70">
        <v>16</v>
      </c>
      <c r="Q14" s="74">
        <v>0</v>
      </c>
      <c r="R14" s="74">
        <v>0</v>
      </c>
      <c r="S14" s="74">
        <v>0</v>
      </c>
    </row>
    <row r="15" spans="1:19" s="2" customFormat="1" ht="35.1" customHeight="1" x14ac:dyDescent="0.2">
      <c r="A15" s="14" t="s">
        <v>22</v>
      </c>
      <c r="B15" s="68">
        <v>11</v>
      </c>
      <c r="C15" s="70">
        <v>3</v>
      </c>
      <c r="D15" s="70">
        <v>8</v>
      </c>
      <c r="E15" s="70">
        <v>1</v>
      </c>
      <c r="F15" s="68">
        <v>1</v>
      </c>
      <c r="G15" s="74">
        <v>0</v>
      </c>
      <c r="H15" s="70">
        <v>1</v>
      </c>
      <c r="I15" s="70">
        <v>1</v>
      </c>
      <c r="J15" s="74">
        <v>0</v>
      </c>
      <c r="K15" s="70">
        <v>1</v>
      </c>
      <c r="L15" s="74">
        <v>0</v>
      </c>
      <c r="M15" s="70">
        <v>1</v>
      </c>
      <c r="N15" s="70">
        <v>3</v>
      </c>
      <c r="O15" s="74">
        <v>0</v>
      </c>
      <c r="P15" s="70">
        <v>3</v>
      </c>
      <c r="Q15" s="74">
        <v>0</v>
      </c>
      <c r="R15" s="74">
        <v>0</v>
      </c>
      <c r="S15" s="74">
        <v>0</v>
      </c>
    </row>
    <row r="16" spans="1:19" s="2" customFormat="1" ht="35.1" customHeight="1" x14ac:dyDescent="0.2">
      <c r="A16" s="14" t="s">
        <v>23</v>
      </c>
      <c r="B16" s="68">
        <v>16</v>
      </c>
      <c r="C16" s="70">
        <v>5</v>
      </c>
      <c r="D16" s="70">
        <v>11</v>
      </c>
      <c r="E16" s="70">
        <v>4</v>
      </c>
      <c r="F16" s="68">
        <v>1</v>
      </c>
      <c r="G16" s="70">
        <v>3</v>
      </c>
      <c r="H16" s="70">
        <v>1</v>
      </c>
      <c r="I16" s="70">
        <v>1</v>
      </c>
      <c r="J16" s="74">
        <v>0</v>
      </c>
      <c r="K16" s="70">
        <v>1</v>
      </c>
      <c r="L16" s="74">
        <v>0</v>
      </c>
      <c r="M16" s="70">
        <v>1</v>
      </c>
      <c r="N16" s="70">
        <v>5</v>
      </c>
      <c r="O16" s="70">
        <v>2</v>
      </c>
      <c r="P16" s="70">
        <v>3</v>
      </c>
      <c r="Q16" s="74">
        <v>0</v>
      </c>
      <c r="R16" s="74">
        <v>0</v>
      </c>
      <c r="S16" s="74">
        <v>0</v>
      </c>
    </row>
    <row r="17" spans="1:19" s="2" customFormat="1" ht="35.1" customHeight="1" x14ac:dyDescent="0.2">
      <c r="A17" s="14" t="s">
        <v>24</v>
      </c>
      <c r="B17" s="68">
        <v>20</v>
      </c>
      <c r="C17" s="70">
        <v>3</v>
      </c>
      <c r="D17" s="70">
        <v>17</v>
      </c>
      <c r="E17" s="70">
        <v>4</v>
      </c>
      <c r="F17" s="68">
        <v>1</v>
      </c>
      <c r="G17" s="70">
        <v>3</v>
      </c>
      <c r="H17" s="70">
        <v>1</v>
      </c>
      <c r="I17" s="74">
        <v>0</v>
      </c>
      <c r="J17" s="70">
        <v>1</v>
      </c>
      <c r="K17" s="70">
        <v>1</v>
      </c>
      <c r="L17" s="74">
        <v>0</v>
      </c>
      <c r="M17" s="70">
        <v>1</v>
      </c>
      <c r="N17" s="70">
        <v>7</v>
      </c>
      <c r="O17" s="70">
        <v>2</v>
      </c>
      <c r="P17" s="70">
        <v>5</v>
      </c>
      <c r="Q17" s="74">
        <v>0</v>
      </c>
      <c r="R17" s="74">
        <v>0</v>
      </c>
      <c r="S17" s="74">
        <v>0</v>
      </c>
    </row>
    <row r="18" spans="1:19" s="2" customFormat="1" ht="35.1" customHeight="1" x14ac:dyDescent="0.2">
      <c r="A18" s="14" t="s">
        <v>25</v>
      </c>
      <c r="B18" s="68">
        <v>40</v>
      </c>
      <c r="C18" s="70">
        <v>9</v>
      </c>
      <c r="D18" s="70">
        <v>31</v>
      </c>
      <c r="E18" s="70">
        <v>5</v>
      </c>
      <c r="F18" s="68">
        <v>1</v>
      </c>
      <c r="G18" s="70">
        <v>4</v>
      </c>
      <c r="H18" s="70">
        <v>2</v>
      </c>
      <c r="I18" s="74">
        <v>0</v>
      </c>
      <c r="J18" s="70">
        <v>2</v>
      </c>
      <c r="K18" s="70">
        <v>3</v>
      </c>
      <c r="L18" s="74">
        <v>0</v>
      </c>
      <c r="M18" s="70">
        <v>3</v>
      </c>
      <c r="N18" s="70">
        <v>14</v>
      </c>
      <c r="O18" s="74">
        <v>0</v>
      </c>
      <c r="P18" s="70">
        <v>14</v>
      </c>
      <c r="Q18" s="74">
        <v>0</v>
      </c>
      <c r="R18" s="74">
        <v>0</v>
      </c>
      <c r="S18" s="74">
        <v>0</v>
      </c>
    </row>
    <row r="19" spans="1:19" s="2" customFormat="1" ht="35.1" customHeight="1" x14ac:dyDescent="0.2">
      <c r="A19" s="14" t="s">
        <v>26</v>
      </c>
      <c r="B19" s="68">
        <v>27</v>
      </c>
      <c r="C19" s="70">
        <v>6</v>
      </c>
      <c r="D19" s="70">
        <v>21</v>
      </c>
      <c r="E19" s="70">
        <v>5</v>
      </c>
      <c r="F19" s="68">
        <v>1</v>
      </c>
      <c r="G19" s="70">
        <v>4</v>
      </c>
      <c r="H19" s="70">
        <v>3</v>
      </c>
      <c r="I19" s="70">
        <v>2</v>
      </c>
      <c r="J19" s="70">
        <v>1</v>
      </c>
      <c r="K19" s="74">
        <v>0</v>
      </c>
      <c r="L19" s="74">
        <v>0</v>
      </c>
      <c r="M19" s="74">
        <v>0</v>
      </c>
      <c r="N19" s="70">
        <v>14</v>
      </c>
      <c r="O19" s="70">
        <v>1</v>
      </c>
      <c r="P19" s="70">
        <v>13</v>
      </c>
      <c r="Q19" s="74">
        <v>0</v>
      </c>
      <c r="R19" s="74">
        <v>0</v>
      </c>
      <c r="S19" s="74">
        <v>0</v>
      </c>
    </row>
    <row r="20" spans="1:19" s="2" customFormat="1" ht="35.1" customHeight="1" x14ac:dyDescent="0.2">
      <c r="A20" s="14" t="s">
        <v>27</v>
      </c>
      <c r="B20" s="68">
        <v>24</v>
      </c>
      <c r="C20" s="70">
        <v>5</v>
      </c>
      <c r="D20" s="70">
        <v>19</v>
      </c>
      <c r="E20" s="70">
        <v>3</v>
      </c>
      <c r="F20" s="68">
        <v>1</v>
      </c>
      <c r="G20" s="70">
        <v>2</v>
      </c>
      <c r="H20" s="70">
        <v>1</v>
      </c>
      <c r="I20" s="74">
        <v>0</v>
      </c>
      <c r="J20" s="70">
        <v>1</v>
      </c>
      <c r="K20" s="70">
        <v>1</v>
      </c>
      <c r="L20" s="74">
        <v>0</v>
      </c>
      <c r="M20" s="70">
        <v>1</v>
      </c>
      <c r="N20" s="70">
        <v>10</v>
      </c>
      <c r="O20" s="70">
        <v>1</v>
      </c>
      <c r="P20" s="70">
        <v>9</v>
      </c>
      <c r="Q20" s="74">
        <v>0</v>
      </c>
      <c r="R20" s="74">
        <v>0</v>
      </c>
      <c r="S20" s="74">
        <v>0</v>
      </c>
    </row>
    <row r="21" spans="1:19" s="2" customFormat="1" ht="35.1" customHeight="1" x14ac:dyDescent="0.2">
      <c r="A21" s="14" t="s">
        <v>28</v>
      </c>
      <c r="B21" s="68">
        <v>48</v>
      </c>
      <c r="C21" s="70">
        <v>11</v>
      </c>
      <c r="D21" s="70">
        <v>37</v>
      </c>
      <c r="E21" s="70">
        <v>4</v>
      </c>
      <c r="F21" s="68">
        <v>1</v>
      </c>
      <c r="G21" s="70">
        <v>3</v>
      </c>
      <c r="H21" s="70">
        <v>2</v>
      </c>
      <c r="I21" s="70">
        <v>2</v>
      </c>
      <c r="J21" s="74">
        <v>0</v>
      </c>
      <c r="K21" s="70">
        <v>3</v>
      </c>
      <c r="L21" s="74">
        <v>0</v>
      </c>
      <c r="M21" s="70">
        <v>3</v>
      </c>
      <c r="N21" s="70">
        <v>19</v>
      </c>
      <c r="O21" s="70">
        <v>4</v>
      </c>
      <c r="P21" s="70">
        <v>15</v>
      </c>
      <c r="Q21" s="74">
        <v>0</v>
      </c>
      <c r="R21" s="74">
        <v>0</v>
      </c>
      <c r="S21" s="74">
        <v>0</v>
      </c>
    </row>
    <row r="22" spans="1:19" ht="35.1" customHeight="1" thickBot="1" x14ac:dyDescent="0.25">
      <c r="A22" s="27" t="s">
        <v>29</v>
      </c>
      <c r="B22" s="69">
        <v>25</v>
      </c>
      <c r="C22" s="71">
        <v>3</v>
      </c>
      <c r="D22" s="71">
        <v>22</v>
      </c>
      <c r="E22" s="71">
        <v>4</v>
      </c>
      <c r="F22" s="77">
        <v>0</v>
      </c>
      <c r="G22" s="71">
        <v>4</v>
      </c>
      <c r="H22" s="71">
        <v>1</v>
      </c>
      <c r="I22" s="75">
        <v>0</v>
      </c>
      <c r="J22" s="71">
        <v>1</v>
      </c>
      <c r="K22" s="71">
        <v>2</v>
      </c>
      <c r="L22" s="75">
        <v>0</v>
      </c>
      <c r="M22" s="71">
        <v>2</v>
      </c>
      <c r="N22" s="71">
        <v>8</v>
      </c>
      <c r="O22" s="71">
        <v>2</v>
      </c>
      <c r="P22" s="71">
        <v>6</v>
      </c>
      <c r="Q22" s="75">
        <v>0</v>
      </c>
      <c r="R22" s="75">
        <v>0</v>
      </c>
      <c r="S22" s="75">
        <v>0</v>
      </c>
    </row>
  </sheetData>
  <mergeCells count="12">
    <mergeCell ref="N8:P9"/>
    <mergeCell ref="Q8:S9"/>
    <mergeCell ref="A3:C3"/>
    <mergeCell ref="A4:C4"/>
    <mergeCell ref="A5:S5"/>
    <mergeCell ref="A6:S6"/>
    <mergeCell ref="A7:A10"/>
    <mergeCell ref="B7:S7"/>
    <mergeCell ref="B8:D9"/>
    <mergeCell ref="E8:G9"/>
    <mergeCell ref="H8:J9"/>
    <mergeCell ref="K8:M9"/>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3" zoomScale="85" zoomScaleNormal="85" workbookViewId="0"/>
  </sheetViews>
  <sheetFormatPr defaultRowHeight="12" x14ac:dyDescent="0.2"/>
  <cols>
    <col min="1" max="1" width="66" style="3" customWidth="1"/>
    <col min="2" max="3" width="11.1640625" style="3" customWidth="1"/>
    <col min="4" max="16" width="11.1640625" customWidth="1"/>
  </cols>
  <sheetData>
    <row r="1" spans="1:16" s="6" customFormat="1" ht="31.5" hidden="1" customHeight="1" x14ac:dyDescent="0.45">
      <c r="A1" s="7" t="s">
        <v>60</v>
      </c>
      <c r="B1" s="7" t="s">
        <v>30</v>
      </c>
      <c r="C1" s="7" t="s">
        <v>31</v>
      </c>
      <c r="D1" s="6" t="s">
        <v>32</v>
      </c>
      <c r="E1" s="78" t="s">
        <v>33</v>
      </c>
      <c r="F1" s="79" t="s">
        <v>36</v>
      </c>
      <c r="G1" s="6" t="s">
        <v>35</v>
      </c>
    </row>
    <row r="2" spans="1:16" s="6" customFormat="1" ht="28.5" hidden="1" customHeight="1" x14ac:dyDescent="0.25">
      <c r="A2" s="8"/>
      <c r="B2" s="8"/>
      <c r="C2" s="7"/>
    </row>
    <row r="3" spans="1:16" s="3" customFormat="1" ht="18" customHeight="1" x14ac:dyDescent="0.25">
      <c r="A3" s="43"/>
      <c r="B3" s="43"/>
      <c r="C3" s="43"/>
      <c r="D3" s="5"/>
      <c r="E3" s="5"/>
      <c r="F3" s="5"/>
      <c r="G3" s="5"/>
      <c r="H3" s="5"/>
      <c r="I3" s="5"/>
      <c r="J3" s="5"/>
      <c r="K3" s="5"/>
      <c r="L3" s="5"/>
      <c r="M3" s="5"/>
      <c r="N3" s="5"/>
      <c r="O3" s="5"/>
      <c r="P3" s="5"/>
    </row>
    <row r="4" spans="1:16" s="3" customFormat="1" ht="18" customHeight="1" x14ac:dyDescent="0.25">
      <c r="A4" s="43"/>
      <c r="B4" s="43"/>
      <c r="C4" s="43"/>
      <c r="D4" s="9"/>
      <c r="E4" s="5"/>
      <c r="F4" s="5"/>
      <c r="G4" s="5"/>
      <c r="H4" s="5"/>
      <c r="I4" s="5"/>
      <c r="J4" s="5"/>
      <c r="K4" s="5"/>
      <c r="L4" s="5"/>
      <c r="M4" s="5"/>
      <c r="N4" s="5"/>
      <c r="O4" s="5"/>
      <c r="P4" s="5"/>
    </row>
    <row r="5" spans="1:16" ht="36" customHeight="1" x14ac:dyDescent="0.2">
      <c r="A5" s="44" t="str">
        <f>F1</f>
        <v>桃園市身心障礙福利機構工作人員數(續1)</v>
      </c>
      <c r="B5" s="44"/>
      <c r="C5" s="44"/>
      <c r="D5" s="44"/>
      <c r="E5" s="44"/>
      <c r="F5" s="44"/>
      <c r="G5" s="44"/>
      <c r="H5" s="44"/>
      <c r="I5" s="44"/>
      <c r="J5" s="44"/>
      <c r="K5" s="44"/>
      <c r="L5" s="44"/>
      <c r="M5" s="44"/>
      <c r="N5" s="44"/>
      <c r="O5" s="44"/>
      <c r="P5" s="44"/>
    </row>
    <row r="6" spans="1:16" ht="24" customHeight="1" thickBot="1" x14ac:dyDescent="0.25">
      <c r="A6" s="45" t="str">
        <f>G1</f>
        <v>中華民國110年下半年 ( 7月至12月 )</v>
      </c>
      <c r="B6" s="45"/>
      <c r="C6" s="45"/>
      <c r="D6" s="45"/>
      <c r="E6" s="45"/>
      <c r="F6" s="45"/>
      <c r="G6" s="45"/>
      <c r="H6" s="45"/>
      <c r="I6" s="45"/>
      <c r="J6" s="45"/>
      <c r="K6" s="45"/>
      <c r="L6" s="45"/>
      <c r="M6" s="45"/>
      <c r="N6" s="45"/>
      <c r="O6" s="45"/>
      <c r="P6" s="45"/>
    </row>
    <row r="7" spans="1:16" s="1" customFormat="1" ht="19.5" customHeight="1" x14ac:dyDescent="0.2">
      <c r="A7" s="46" t="s">
        <v>2</v>
      </c>
      <c r="B7" s="59" t="s">
        <v>14</v>
      </c>
      <c r="C7" s="60"/>
      <c r="D7" s="60"/>
      <c r="E7" s="60"/>
      <c r="F7" s="60"/>
      <c r="G7" s="60"/>
      <c r="H7" s="60"/>
      <c r="I7" s="60"/>
      <c r="J7" s="60"/>
      <c r="K7" s="60"/>
      <c r="L7" s="60"/>
      <c r="M7" s="60"/>
      <c r="N7" s="61" t="s">
        <v>18</v>
      </c>
      <c r="O7" s="60"/>
      <c r="P7" s="60"/>
    </row>
    <row r="8" spans="1:16" s="1" customFormat="1" ht="19.5" customHeight="1" x14ac:dyDescent="0.2">
      <c r="A8" s="47"/>
      <c r="B8" s="67" t="s">
        <v>7</v>
      </c>
      <c r="C8" s="57"/>
      <c r="D8" s="57"/>
      <c r="E8" s="57"/>
      <c r="F8" s="57"/>
      <c r="G8" s="58"/>
      <c r="H8" s="62" t="s">
        <v>13</v>
      </c>
      <c r="I8" s="63"/>
      <c r="J8" s="64"/>
      <c r="K8" s="62" t="s">
        <v>9</v>
      </c>
      <c r="L8" s="63"/>
      <c r="M8" s="63"/>
      <c r="N8" s="65" t="s">
        <v>17</v>
      </c>
      <c r="O8" s="63"/>
      <c r="P8" s="63"/>
    </row>
    <row r="9" spans="1:16" s="1" customFormat="1" ht="19.5" customHeight="1" x14ac:dyDescent="0.2">
      <c r="A9" s="47"/>
      <c r="B9" s="37" t="s">
        <v>16</v>
      </c>
      <c r="C9" s="38"/>
      <c r="D9" s="39"/>
      <c r="E9" s="56" t="s">
        <v>15</v>
      </c>
      <c r="F9" s="57"/>
      <c r="G9" s="58"/>
      <c r="H9" s="37"/>
      <c r="I9" s="38"/>
      <c r="J9" s="39"/>
      <c r="K9" s="37"/>
      <c r="L9" s="38"/>
      <c r="M9" s="38"/>
      <c r="N9" s="66"/>
      <c r="O9" s="38"/>
      <c r="P9" s="38"/>
    </row>
    <row r="10" spans="1:16" s="1" customFormat="1" ht="19.5" customHeight="1" thickBot="1" x14ac:dyDescent="0.25">
      <c r="A10" s="48"/>
      <c r="B10" s="11" t="s">
        <v>11</v>
      </c>
      <c r="C10" s="10" t="s">
        <v>0</v>
      </c>
      <c r="D10" s="12" t="s">
        <v>1</v>
      </c>
      <c r="E10" s="10" t="s">
        <v>11</v>
      </c>
      <c r="F10" s="10" t="s">
        <v>0</v>
      </c>
      <c r="G10" s="12" t="s">
        <v>1</v>
      </c>
      <c r="H10" s="32" t="s">
        <v>11</v>
      </c>
      <c r="I10" s="32" t="s">
        <v>0</v>
      </c>
      <c r="J10" s="12" t="s">
        <v>1</v>
      </c>
      <c r="K10" s="32" t="s">
        <v>11</v>
      </c>
      <c r="L10" s="32" t="s">
        <v>0</v>
      </c>
      <c r="M10" s="25" t="s">
        <v>1</v>
      </c>
      <c r="N10" s="17" t="s">
        <v>11</v>
      </c>
      <c r="O10" s="32" t="s">
        <v>0</v>
      </c>
      <c r="P10" s="25" t="s">
        <v>1</v>
      </c>
    </row>
    <row r="11" spans="1:16" s="2" customFormat="1" ht="35.1" customHeight="1" x14ac:dyDescent="0.2">
      <c r="A11" s="13" t="s">
        <v>57</v>
      </c>
      <c r="B11" s="68">
        <v>255</v>
      </c>
      <c r="C11" s="70">
        <v>50</v>
      </c>
      <c r="D11" s="70">
        <v>205</v>
      </c>
      <c r="E11" s="72">
        <v>3</v>
      </c>
      <c r="F11" s="82">
        <v>0</v>
      </c>
      <c r="G11" s="70">
        <v>3</v>
      </c>
      <c r="H11" s="70">
        <v>3</v>
      </c>
      <c r="I11" s="70">
        <v>2</v>
      </c>
      <c r="J11" s="70">
        <v>1</v>
      </c>
      <c r="K11" s="70">
        <v>29</v>
      </c>
      <c r="L11" s="70">
        <v>9</v>
      </c>
      <c r="M11" s="83">
        <v>20</v>
      </c>
      <c r="N11" s="84">
        <v>75</v>
      </c>
      <c r="O11" s="70">
        <v>2</v>
      </c>
      <c r="P11" s="83">
        <v>73</v>
      </c>
    </row>
    <row r="12" spans="1:16" s="2" customFormat="1" ht="35.1" customHeight="1" x14ac:dyDescent="0.2">
      <c r="A12" s="14" t="s">
        <v>19</v>
      </c>
      <c r="B12" s="68">
        <v>14</v>
      </c>
      <c r="C12" s="70">
        <v>7</v>
      </c>
      <c r="D12" s="70">
        <v>7</v>
      </c>
      <c r="E12" s="74">
        <v>0</v>
      </c>
      <c r="F12" s="76">
        <v>0</v>
      </c>
      <c r="G12" s="74">
        <v>0</v>
      </c>
      <c r="H12" s="74">
        <v>0</v>
      </c>
      <c r="I12" s="74">
        <v>0</v>
      </c>
      <c r="J12" s="74">
        <v>0</v>
      </c>
      <c r="K12" s="70">
        <v>1</v>
      </c>
      <c r="L12" s="74">
        <v>0</v>
      </c>
      <c r="M12" s="83">
        <v>1</v>
      </c>
      <c r="N12" s="84">
        <v>4</v>
      </c>
      <c r="O12" s="74">
        <v>0</v>
      </c>
      <c r="P12" s="83">
        <v>4</v>
      </c>
    </row>
    <row r="13" spans="1:16" s="2" customFormat="1" ht="35.1" customHeight="1" x14ac:dyDescent="0.2">
      <c r="A13" s="14" t="s">
        <v>20</v>
      </c>
      <c r="B13" s="68">
        <v>3</v>
      </c>
      <c r="C13" s="74">
        <v>0</v>
      </c>
      <c r="D13" s="70">
        <v>3</v>
      </c>
      <c r="E13" s="70">
        <v>3</v>
      </c>
      <c r="F13" s="76">
        <v>0</v>
      </c>
      <c r="G13" s="70">
        <v>3</v>
      </c>
      <c r="H13" s="70">
        <v>2</v>
      </c>
      <c r="I13" s="70">
        <v>2</v>
      </c>
      <c r="J13" s="74">
        <v>0</v>
      </c>
      <c r="K13" s="74">
        <v>0</v>
      </c>
      <c r="L13" s="74">
        <v>0</v>
      </c>
      <c r="M13" s="85">
        <v>0</v>
      </c>
      <c r="N13" s="84">
        <v>1</v>
      </c>
      <c r="O13" s="74">
        <v>0</v>
      </c>
      <c r="P13" s="83">
        <v>1</v>
      </c>
    </row>
    <row r="14" spans="1:16" s="2" customFormat="1" ht="35.1" customHeight="1" x14ac:dyDescent="0.2">
      <c r="A14" s="14" t="s">
        <v>21</v>
      </c>
      <c r="B14" s="68">
        <v>18</v>
      </c>
      <c r="C14" s="70">
        <v>2</v>
      </c>
      <c r="D14" s="70">
        <v>16</v>
      </c>
      <c r="E14" s="74">
        <v>0</v>
      </c>
      <c r="F14" s="76">
        <v>0</v>
      </c>
      <c r="G14" s="74">
        <v>0</v>
      </c>
      <c r="H14" s="74">
        <v>0</v>
      </c>
      <c r="I14" s="74">
        <v>0</v>
      </c>
      <c r="J14" s="74">
        <v>0</v>
      </c>
      <c r="K14" s="74">
        <v>0</v>
      </c>
      <c r="L14" s="74">
        <v>0</v>
      </c>
      <c r="M14" s="85">
        <v>0</v>
      </c>
      <c r="N14" s="84">
        <v>1</v>
      </c>
      <c r="O14" s="74">
        <v>0</v>
      </c>
      <c r="P14" s="83">
        <v>1</v>
      </c>
    </row>
    <row r="15" spans="1:16" s="2" customFormat="1" ht="35.1" customHeight="1" x14ac:dyDescent="0.2">
      <c r="A15" s="14" t="s">
        <v>22</v>
      </c>
      <c r="B15" s="68">
        <v>4</v>
      </c>
      <c r="C15" s="70">
        <v>1</v>
      </c>
      <c r="D15" s="70">
        <v>3</v>
      </c>
      <c r="E15" s="74">
        <v>0</v>
      </c>
      <c r="F15" s="76">
        <v>0</v>
      </c>
      <c r="G15" s="74">
        <v>0</v>
      </c>
      <c r="H15" s="74">
        <v>0</v>
      </c>
      <c r="I15" s="74">
        <v>0</v>
      </c>
      <c r="J15" s="74">
        <v>0</v>
      </c>
      <c r="K15" s="70">
        <v>1</v>
      </c>
      <c r="L15" s="74">
        <v>0</v>
      </c>
      <c r="M15" s="83">
        <v>1</v>
      </c>
      <c r="N15" s="86">
        <v>0</v>
      </c>
      <c r="O15" s="74">
        <v>0</v>
      </c>
      <c r="P15" s="85">
        <v>0</v>
      </c>
    </row>
    <row r="16" spans="1:16" s="2" customFormat="1" ht="35.1" customHeight="1" x14ac:dyDescent="0.2">
      <c r="A16" s="14" t="s">
        <v>23</v>
      </c>
      <c r="B16" s="68">
        <v>5</v>
      </c>
      <c r="C16" s="70">
        <v>1</v>
      </c>
      <c r="D16" s="70">
        <v>4</v>
      </c>
      <c r="E16" s="74">
        <v>0</v>
      </c>
      <c r="F16" s="76">
        <v>0</v>
      </c>
      <c r="G16" s="74">
        <v>0</v>
      </c>
      <c r="H16" s="74">
        <v>0</v>
      </c>
      <c r="I16" s="74">
        <v>0</v>
      </c>
      <c r="J16" s="74">
        <v>0</v>
      </c>
      <c r="K16" s="74">
        <v>0</v>
      </c>
      <c r="L16" s="74">
        <v>0</v>
      </c>
      <c r="M16" s="85">
        <v>0</v>
      </c>
      <c r="N16" s="84">
        <v>1</v>
      </c>
      <c r="O16" s="74">
        <v>0</v>
      </c>
      <c r="P16" s="83">
        <v>1</v>
      </c>
    </row>
    <row r="17" spans="1:16" s="2" customFormat="1" ht="35.1" customHeight="1" x14ac:dyDescent="0.2">
      <c r="A17" s="14" t="s">
        <v>24</v>
      </c>
      <c r="B17" s="68">
        <v>7</v>
      </c>
      <c r="C17" s="74">
        <v>0</v>
      </c>
      <c r="D17" s="70">
        <v>7</v>
      </c>
      <c r="E17" s="74">
        <v>0</v>
      </c>
      <c r="F17" s="76">
        <v>0</v>
      </c>
      <c r="G17" s="74">
        <v>0</v>
      </c>
      <c r="H17" s="74">
        <v>0</v>
      </c>
      <c r="I17" s="74">
        <v>0</v>
      </c>
      <c r="J17" s="74">
        <v>0</v>
      </c>
      <c r="K17" s="74">
        <v>0</v>
      </c>
      <c r="L17" s="74">
        <v>0</v>
      </c>
      <c r="M17" s="85">
        <v>0</v>
      </c>
      <c r="N17" s="84">
        <v>1</v>
      </c>
      <c r="O17" s="74">
        <v>0</v>
      </c>
      <c r="P17" s="83">
        <v>1</v>
      </c>
    </row>
    <row r="18" spans="1:16" s="2" customFormat="1" ht="35.1" customHeight="1" x14ac:dyDescent="0.2">
      <c r="A18" s="14" t="s">
        <v>25</v>
      </c>
      <c r="B18" s="68">
        <v>15</v>
      </c>
      <c r="C18" s="70">
        <v>7</v>
      </c>
      <c r="D18" s="70">
        <v>8</v>
      </c>
      <c r="E18" s="74">
        <v>0</v>
      </c>
      <c r="F18" s="76">
        <v>0</v>
      </c>
      <c r="G18" s="74">
        <v>0</v>
      </c>
      <c r="H18" s="74">
        <v>0</v>
      </c>
      <c r="I18" s="74">
        <v>0</v>
      </c>
      <c r="J18" s="74">
        <v>0</v>
      </c>
      <c r="K18" s="70">
        <v>1</v>
      </c>
      <c r="L18" s="70">
        <v>1</v>
      </c>
      <c r="M18" s="85">
        <v>0</v>
      </c>
      <c r="N18" s="84">
        <v>5</v>
      </c>
      <c r="O18" s="74">
        <v>0</v>
      </c>
      <c r="P18" s="83">
        <v>5</v>
      </c>
    </row>
    <row r="19" spans="1:16" s="2" customFormat="1" ht="35.1" customHeight="1" x14ac:dyDescent="0.2">
      <c r="A19" s="14" t="s">
        <v>26</v>
      </c>
      <c r="B19" s="76">
        <v>0</v>
      </c>
      <c r="C19" s="74">
        <v>0</v>
      </c>
      <c r="D19" s="74">
        <v>0</v>
      </c>
      <c r="E19" s="74">
        <v>0</v>
      </c>
      <c r="F19" s="76">
        <v>0</v>
      </c>
      <c r="G19" s="74">
        <v>0</v>
      </c>
      <c r="H19" s="74">
        <v>0</v>
      </c>
      <c r="I19" s="74">
        <v>0</v>
      </c>
      <c r="J19" s="74">
        <v>0</v>
      </c>
      <c r="K19" s="70">
        <v>5</v>
      </c>
      <c r="L19" s="70">
        <v>2</v>
      </c>
      <c r="M19" s="83">
        <v>3</v>
      </c>
      <c r="N19" s="86">
        <v>0</v>
      </c>
      <c r="O19" s="74">
        <v>0</v>
      </c>
      <c r="P19" s="85">
        <v>0</v>
      </c>
    </row>
    <row r="20" spans="1:16" s="2" customFormat="1" ht="35.1" customHeight="1" x14ac:dyDescent="0.2">
      <c r="A20" s="14" t="s">
        <v>27</v>
      </c>
      <c r="B20" s="68">
        <v>9</v>
      </c>
      <c r="C20" s="70">
        <v>3</v>
      </c>
      <c r="D20" s="70">
        <v>6</v>
      </c>
      <c r="E20" s="74">
        <v>0</v>
      </c>
      <c r="F20" s="76">
        <v>0</v>
      </c>
      <c r="G20" s="74">
        <v>0</v>
      </c>
      <c r="H20" s="74">
        <v>0</v>
      </c>
      <c r="I20" s="74">
        <v>0</v>
      </c>
      <c r="J20" s="74">
        <v>0</v>
      </c>
      <c r="K20" s="74">
        <v>0</v>
      </c>
      <c r="L20" s="74">
        <v>0</v>
      </c>
      <c r="M20" s="85">
        <v>0</v>
      </c>
      <c r="N20" s="84">
        <v>3</v>
      </c>
      <c r="O20" s="74">
        <v>0</v>
      </c>
      <c r="P20" s="83">
        <v>3</v>
      </c>
    </row>
    <row r="21" spans="1:16" s="2" customFormat="1" ht="35.1" customHeight="1" x14ac:dyDescent="0.2">
      <c r="A21" s="14" t="s">
        <v>28</v>
      </c>
      <c r="B21" s="68">
        <v>20</v>
      </c>
      <c r="C21" s="70">
        <v>4</v>
      </c>
      <c r="D21" s="70">
        <v>16</v>
      </c>
      <c r="E21" s="74">
        <v>0</v>
      </c>
      <c r="F21" s="76">
        <v>0</v>
      </c>
      <c r="G21" s="74">
        <v>0</v>
      </c>
      <c r="H21" s="74">
        <v>0</v>
      </c>
      <c r="I21" s="74">
        <v>0</v>
      </c>
      <c r="J21" s="74">
        <v>0</v>
      </c>
      <c r="K21" s="74">
        <v>0</v>
      </c>
      <c r="L21" s="74">
        <v>0</v>
      </c>
      <c r="M21" s="85">
        <v>0</v>
      </c>
      <c r="N21" s="84">
        <v>7</v>
      </c>
      <c r="O21" s="74">
        <v>0</v>
      </c>
      <c r="P21" s="83">
        <v>7</v>
      </c>
    </row>
    <row r="22" spans="1:16" ht="35.1" customHeight="1" x14ac:dyDescent="0.2">
      <c r="A22" s="15" t="s">
        <v>29</v>
      </c>
      <c r="B22" s="80">
        <v>9</v>
      </c>
      <c r="C22" s="81">
        <v>1</v>
      </c>
      <c r="D22" s="81">
        <v>8</v>
      </c>
      <c r="E22" s="87">
        <v>0</v>
      </c>
      <c r="F22" s="76">
        <v>0</v>
      </c>
      <c r="G22" s="74">
        <v>0</v>
      </c>
      <c r="H22" s="74">
        <v>0</v>
      </c>
      <c r="I22" s="74">
        <v>0</v>
      </c>
      <c r="J22" s="74">
        <v>0</v>
      </c>
      <c r="K22" s="70">
        <v>1</v>
      </c>
      <c r="L22" s="74">
        <v>0</v>
      </c>
      <c r="M22" s="83">
        <v>1</v>
      </c>
      <c r="N22" s="84">
        <v>3</v>
      </c>
      <c r="O22" s="74">
        <v>0</v>
      </c>
      <c r="P22" s="83">
        <v>3</v>
      </c>
    </row>
    <row r="23" spans="1:16" ht="35.1" customHeight="1" thickBot="1" x14ac:dyDescent="0.25">
      <c r="A23" s="16" t="s">
        <v>10</v>
      </c>
      <c r="B23" s="51"/>
      <c r="C23" s="52"/>
      <c r="D23" s="52"/>
      <c r="E23" s="52"/>
      <c r="F23" s="52"/>
      <c r="G23" s="52"/>
      <c r="H23" s="52"/>
      <c r="I23" s="52"/>
      <c r="J23" s="52"/>
      <c r="K23" s="52"/>
      <c r="L23" s="52"/>
      <c r="M23" s="52"/>
      <c r="N23" s="52"/>
      <c r="O23" s="52"/>
      <c r="P23" s="52"/>
    </row>
    <row r="24" spans="1:16" s="4" customFormat="1" ht="36" customHeight="1" x14ac:dyDescent="0.2">
      <c r="A24" s="54" t="str">
        <f>IF(LEN(A2)&gt;0,"填表　　　　　　　　　　　　　　　　　審核　　　　　　　　　　　　　　　　　業務主管人員　　　　　　　　　　　　　　　　　機關首長
　　　　　　　　　　　　　　　　　　　　　　　　　　　　　　　　　　　　　　主辦統計人員","")</f>
        <v/>
      </c>
      <c r="B24" s="54"/>
      <c r="C24" s="54"/>
      <c r="D24" s="54"/>
      <c r="E24" s="54"/>
      <c r="F24" s="54"/>
      <c r="G24" s="54"/>
      <c r="H24" s="54"/>
      <c r="I24" s="54"/>
      <c r="J24" s="54"/>
      <c r="K24" s="54"/>
      <c r="L24" s="54"/>
      <c r="M24" s="54"/>
      <c r="N24" s="54"/>
      <c r="O24" s="54"/>
      <c r="P24" s="54"/>
    </row>
    <row r="25" spans="1:16" ht="18" customHeight="1" x14ac:dyDescent="0.25">
      <c r="A25" s="55" t="str">
        <f>IF(LEN(A2)&gt;0,"資料來源："&amp;B2,"")</f>
        <v/>
      </c>
      <c r="B25" s="55"/>
      <c r="C25" s="55"/>
      <c r="D25" s="55"/>
      <c r="E25" s="55"/>
      <c r="F25" s="55"/>
      <c r="G25" s="55"/>
      <c r="H25" s="55"/>
      <c r="I25" s="55"/>
      <c r="J25" s="55"/>
      <c r="K25" s="55"/>
      <c r="L25" s="55"/>
      <c r="M25" s="55"/>
      <c r="N25" s="55"/>
      <c r="O25" s="55"/>
      <c r="P25" s="55"/>
    </row>
    <row r="26" spans="1:16" ht="98.25" customHeight="1" x14ac:dyDescent="0.2">
      <c r="A26" s="53" t="str">
        <f>SUBSTITUTE(IF(LEN(A2)&gt;0,"填表說明："&amp;C2,""),CHAR(10),CHAR(10)&amp;"          ")</f>
        <v/>
      </c>
      <c r="B26" s="53"/>
      <c r="C26" s="53"/>
      <c r="D26" s="53"/>
      <c r="E26" s="53"/>
      <c r="F26" s="53"/>
      <c r="G26" s="53"/>
      <c r="H26" s="53"/>
      <c r="I26" s="53"/>
      <c r="J26" s="53"/>
      <c r="K26" s="53"/>
      <c r="L26" s="53"/>
      <c r="M26" s="53"/>
      <c r="N26" s="53"/>
      <c r="O26" s="53"/>
      <c r="P26" s="53"/>
    </row>
  </sheetData>
  <mergeCells count="17">
    <mergeCell ref="A26:P26"/>
    <mergeCell ref="N8:P9"/>
    <mergeCell ref="B9:D9"/>
    <mergeCell ref="E9:G9"/>
    <mergeCell ref="B23:P23"/>
    <mergeCell ref="A24:P24"/>
    <mergeCell ref="A25:P25"/>
    <mergeCell ref="A3:C3"/>
    <mergeCell ref="A4:C4"/>
    <mergeCell ref="A5:P5"/>
    <mergeCell ref="A6:P6"/>
    <mergeCell ref="A7:A10"/>
    <mergeCell ref="B7:M7"/>
    <mergeCell ref="N7:P7"/>
    <mergeCell ref="B8:G8"/>
    <mergeCell ref="H8:J9"/>
    <mergeCell ref="K8:M9"/>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3" zoomScale="85" zoomScaleNormal="85" workbookViewId="0"/>
  </sheetViews>
  <sheetFormatPr defaultRowHeight="12" x14ac:dyDescent="0.2"/>
  <cols>
    <col min="1" max="1" width="65.83203125" style="3" customWidth="1"/>
    <col min="2" max="3" width="9.1640625" style="3" customWidth="1"/>
    <col min="4" max="19" width="9.1640625" customWidth="1"/>
  </cols>
  <sheetData>
    <row r="1" spans="1:19" s="6" customFormat="1" ht="31.5" hidden="1" customHeight="1" x14ac:dyDescent="0.45">
      <c r="A1" s="7" t="s">
        <v>60</v>
      </c>
      <c r="B1" s="7" t="s">
        <v>30</v>
      </c>
      <c r="C1" s="7" t="s">
        <v>31</v>
      </c>
      <c r="D1" s="6" t="s">
        <v>32</v>
      </c>
      <c r="E1" s="78" t="s">
        <v>33</v>
      </c>
      <c r="F1" s="79" t="s">
        <v>48</v>
      </c>
      <c r="G1" s="6" t="s">
        <v>35</v>
      </c>
    </row>
    <row r="2" spans="1:19" s="6" customFormat="1" ht="28.5" hidden="1" customHeight="1" x14ac:dyDescent="0.25">
      <c r="A2" s="8"/>
      <c r="B2" s="8"/>
      <c r="C2" s="7"/>
    </row>
    <row r="3" spans="1:19" s="3" customFormat="1" ht="18" customHeight="1" x14ac:dyDescent="0.25">
      <c r="A3" s="43"/>
      <c r="B3" s="43"/>
      <c r="C3" s="43"/>
      <c r="D3" s="5"/>
      <c r="E3" s="5"/>
      <c r="F3" s="5"/>
      <c r="G3" s="5"/>
      <c r="H3" s="5"/>
      <c r="I3" s="5"/>
      <c r="J3" s="5"/>
      <c r="K3" s="5"/>
      <c r="L3" s="5"/>
      <c r="M3" s="5"/>
      <c r="N3" s="5"/>
      <c r="O3" s="5"/>
      <c r="P3" s="5"/>
      <c r="Q3" s="5"/>
      <c r="R3" s="5"/>
      <c r="S3" s="5"/>
    </row>
    <row r="4" spans="1:19" s="3" customFormat="1" ht="18" customHeight="1" x14ac:dyDescent="0.25">
      <c r="A4" s="43"/>
      <c r="B4" s="43"/>
      <c r="C4" s="43"/>
      <c r="D4" s="9"/>
      <c r="E4" s="5"/>
      <c r="F4" s="5"/>
      <c r="G4" s="5"/>
      <c r="H4" s="5"/>
      <c r="I4" s="5"/>
      <c r="J4" s="5"/>
      <c r="K4" s="5"/>
      <c r="L4" s="5"/>
      <c r="M4" s="5"/>
      <c r="N4" s="5"/>
      <c r="O4" s="5"/>
      <c r="P4" s="5"/>
      <c r="Q4" s="5"/>
      <c r="R4" s="5"/>
      <c r="S4" s="5"/>
    </row>
    <row r="5" spans="1:19" ht="36" customHeight="1" x14ac:dyDescent="0.2">
      <c r="A5" s="44" t="str">
        <f>F1</f>
        <v>桃園市身心障礙福利機構工作人員數(續2)</v>
      </c>
      <c r="B5" s="44"/>
      <c r="C5" s="44"/>
      <c r="D5" s="44"/>
      <c r="E5" s="44"/>
      <c r="F5" s="44"/>
      <c r="G5" s="44"/>
      <c r="H5" s="44"/>
      <c r="I5" s="44"/>
      <c r="J5" s="44"/>
      <c r="K5" s="44"/>
      <c r="L5" s="44"/>
      <c r="M5" s="44"/>
      <c r="N5" s="44"/>
      <c r="O5" s="44"/>
      <c r="P5" s="44"/>
      <c r="Q5" s="44"/>
      <c r="R5" s="44"/>
      <c r="S5" s="44"/>
    </row>
    <row r="6" spans="1:19" ht="24" customHeight="1" thickBot="1" x14ac:dyDescent="0.25">
      <c r="A6" s="45" t="str">
        <f>G1</f>
        <v>中華民國110年下半年 ( 7月至12月 )</v>
      </c>
      <c r="B6" s="45"/>
      <c r="C6" s="45"/>
      <c r="D6" s="45"/>
      <c r="E6" s="45"/>
      <c r="F6" s="45"/>
      <c r="G6" s="45"/>
      <c r="H6" s="45"/>
      <c r="I6" s="45"/>
      <c r="J6" s="45"/>
      <c r="K6" s="45"/>
      <c r="L6" s="45"/>
      <c r="M6" s="45"/>
      <c r="N6" s="45"/>
      <c r="O6" s="45"/>
      <c r="P6" s="45"/>
      <c r="Q6" s="45"/>
      <c r="R6" s="45"/>
      <c r="S6" s="45"/>
    </row>
    <row r="7" spans="1:19" s="1" customFormat="1" ht="19.5" customHeight="1" thickBot="1" x14ac:dyDescent="0.25">
      <c r="A7" s="46" t="s">
        <v>2</v>
      </c>
      <c r="B7" s="40" t="s">
        <v>14</v>
      </c>
      <c r="C7" s="41"/>
      <c r="D7" s="41"/>
      <c r="E7" s="41"/>
      <c r="F7" s="41"/>
      <c r="G7" s="41"/>
      <c r="H7" s="41"/>
      <c r="I7" s="41"/>
      <c r="J7" s="41"/>
      <c r="K7" s="41"/>
      <c r="L7" s="41"/>
      <c r="M7" s="41"/>
      <c r="N7" s="41"/>
      <c r="O7" s="41"/>
      <c r="P7" s="41"/>
      <c r="Q7" s="41"/>
      <c r="R7" s="41"/>
      <c r="S7" s="42"/>
    </row>
    <row r="8" spans="1:19" s="1" customFormat="1" ht="19.5" customHeight="1" x14ac:dyDescent="0.2">
      <c r="A8" s="47"/>
      <c r="B8" s="49" t="s">
        <v>8</v>
      </c>
      <c r="C8" s="35"/>
      <c r="D8" s="36"/>
      <c r="E8" s="34" t="s">
        <v>3</v>
      </c>
      <c r="F8" s="35"/>
      <c r="G8" s="36"/>
      <c r="H8" s="34" t="s">
        <v>4</v>
      </c>
      <c r="I8" s="35"/>
      <c r="J8" s="36"/>
      <c r="K8" s="34" t="s">
        <v>5</v>
      </c>
      <c r="L8" s="35"/>
      <c r="M8" s="36"/>
      <c r="N8" s="34" t="s">
        <v>6</v>
      </c>
      <c r="O8" s="35"/>
      <c r="P8" s="36"/>
      <c r="Q8" s="34" t="s">
        <v>12</v>
      </c>
      <c r="R8" s="35"/>
      <c r="S8" s="36"/>
    </row>
    <row r="9" spans="1:19" s="1" customFormat="1" ht="19.5" customHeight="1" x14ac:dyDescent="0.2">
      <c r="A9" s="47"/>
      <c r="B9" s="50"/>
      <c r="C9" s="38"/>
      <c r="D9" s="39"/>
      <c r="E9" s="37"/>
      <c r="F9" s="38"/>
      <c r="G9" s="39"/>
      <c r="H9" s="37"/>
      <c r="I9" s="38"/>
      <c r="J9" s="39"/>
      <c r="K9" s="37"/>
      <c r="L9" s="38"/>
      <c r="M9" s="39"/>
      <c r="N9" s="37"/>
      <c r="O9" s="38"/>
      <c r="P9" s="39"/>
      <c r="Q9" s="37"/>
      <c r="R9" s="38"/>
      <c r="S9" s="39"/>
    </row>
    <row r="10" spans="1:19" s="1" customFormat="1" ht="19.5" customHeight="1" thickBot="1" x14ac:dyDescent="0.25">
      <c r="A10" s="48"/>
      <c r="B10" s="11" t="s">
        <v>11</v>
      </c>
      <c r="C10" s="32" t="s">
        <v>0</v>
      </c>
      <c r="D10" s="12" t="s">
        <v>1</v>
      </c>
      <c r="E10" s="32" t="s">
        <v>11</v>
      </c>
      <c r="F10" s="32" t="s">
        <v>0</v>
      </c>
      <c r="G10" s="12" t="s">
        <v>1</v>
      </c>
      <c r="H10" s="32" t="s">
        <v>11</v>
      </c>
      <c r="I10" s="32" t="s">
        <v>0</v>
      </c>
      <c r="J10" s="12" t="s">
        <v>1</v>
      </c>
      <c r="K10" s="32" t="s">
        <v>11</v>
      </c>
      <c r="L10" s="32" t="s">
        <v>0</v>
      </c>
      <c r="M10" s="12" t="s">
        <v>1</v>
      </c>
      <c r="N10" s="32" t="s">
        <v>11</v>
      </c>
      <c r="O10" s="32" t="s">
        <v>0</v>
      </c>
      <c r="P10" s="12" t="s">
        <v>1</v>
      </c>
      <c r="Q10" s="32" t="s">
        <v>11</v>
      </c>
      <c r="R10" s="32" t="s">
        <v>0</v>
      </c>
      <c r="S10" s="12" t="s">
        <v>1</v>
      </c>
    </row>
    <row r="11" spans="1:19" s="2" customFormat="1" ht="35.1" customHeight="1" x14ac:dyDescent="0.2">
      <c r="A11" s="13" t="s">
        <v>58</v>
      </c>
      <c r="B11" s="68">
        <v>65</v>
      </c>
      <c r="C11" s="70">
        <v>8</v>
      </c>
      <c r="D11" s="70">
        <v>57</v>
      </c>
      <c r="E11" s="72">
        <v>4</v>
      </c>
      <c r="F11" s="73">
        <v>1</v>
      </c>
      <c r="G11" s="70">
        <v>3</v>
      </c>
      <c r="H11" s="70">
        <v>3</v>
      </c>
      <c r="I11" s="74">
        <v>0</v>
      </c>
      <c r="J11" s="70">
        <v>3</v>
      </c>
      <c r="K11" s="70">
        <v>4</v>
      </c>
      <c r="L11" s="74">
        <v>0</v>
      </c>
      <c r="M11" s="70">
        <v>4</v>
      </c>
      <c r="N11" s="70">
        <v>24</v>
      </c>
      <c r="O11" s="70">
        <v>4</v>
      </c>
      <c r="P11" s="70">
        <v>20</v>
      </c>
      <c r="Q11" s="74">
        <v>0</v>
      </c>
      <c r="R11" s="74">
        <v>0</v>
      </c>
      <c r="S11" s="74">
        <v>0</v>
      </c>
    </row>
    <row r="12" spans="1:19" s="2" customFormat="1" ht="35.1" customHeight="1" x14ac:dyDescent="0.2">
      <c r="A12" s="14" t="s">
        <v>37</v>
      </c>
      <c r="B12" s="68">
        <v>37</v>
      </c>
      <c r="C12" s="70">
        <v>5</v>
      </c>
      <c r="D12" s="70">
        <v>32</v>
      </c>
      <c r="E12" s="70">
        <v>5</v>
      </c>
      <c r="F12" s="68">
        <v>2</v>
      </c>
      <c r="G12" s="70">
        <v>3</v>
      </c>
      <c r="H12" s="70">
        <v>2</v>
      </c>
      <c r="I12" s="74">
        <v>0</v>
      </c>
      <c r="J12" s="70">
        <v>2</v>
      </c>
      <c r="K12" s="70">
        <v>2</v>
      </c>
      <c r="L12" s="74">
        <v>0</v>
      </c>
      <c r="M12" s="70">
        <v>2</v>
      </c>
      <c r="N12" s="70">
        <v>14</v>
      </c>
      <c r="O12" s="74">
        <v>0</v>
      </c>
      <c r="P12" s="70">
        <v>14</v>
      </c>
      <c r="Q12" s="74">
        <v>0</v>
      </c>
      <c r="R12" s="74">
        <v>0</v>
      </c>
      <c r="S12" s="74">
        <v>0</v>
      </c>
    </row>
    <row r="13" spans="1:19" s="2" customFormat="1" ht="35.1" customHeight="1" x14ac:dyDescent="0.2">
      <c r="A13" s="14" t="s">
        <v>38</v>
      </c>
      <c r="B13" s="68">
        <v>30</v>
      </c>
      <c r="C13" s="70">
        <v>2</v>
      </c>
      <c r="D13" s="70">
        <v>28</v>
      </c>
      <c r="E13" s="70">
        <v>4</v>
      </c>
      <c r="F13" s="68">
        <v>2</v>
      </c>
      <c r="G13" s="70">
        <v>2</v>
      </c>
      <c r="H13" s="70">
        <v>2</v>
      </c>
      <c r="I13" s="74">
        <v>0</v>
      </c>
      <c r="J13" s="70">
        <v>2</v>
      </c>
      <c r="K13" s="70">
        <v>2</v>
      </c>
      <c r="L13" s="74">
        <v>0</v>
      </c>
      <c r="M13" s="70">
        <v>2</v>
      </c>
      <c r="N13" s="70">
        <v>11</v>
      </c>
      <c r="O13" s="74">
        <v>0</v>
      </c>
      <c r="P13" s="70">
        <v>11</v>
      </c>
      <c r="Q13" s="74">
        <v>0</v>
      </c>
      <c r="R13" s="74">
        <v>0</v>
      </c>
      <c r="S13" s="74">
        <v>0</v>
      </c>
    </row>
    <row r="14" spans="1:19" s="2" customFormat="1" ht="35.1" customHeight="1" x14ac:dyDescent="0.2">
      <c r="A14" s="14" t="s">
        <v>39</v>
      </c>
      <c r="B14" s="68">
        <v>15</v>
      </c>
      <c r="C14" s="70">
        <v>4</v>
      </c>
      <c r="D14" s="70">
        <v>11</v>
      </c>
      <c r="E14" s="70">
        <v>2</v>
      </c>
      <c r="F14" s="68">
        <v>1</v>
      </c>
      <c r="G14" s="70">
        <v>1</v>
      </c>
      <c r="H14" s="70">
        <v>1</v>
      </c>
      <c r="I14" s="70">
        <v>1</v>
      </c>
      <c r="J14" s="74">
        <v>0</v>
      </c>
      <c r="K14" s="70">
        <v>1</v>
      </c>
      <c r="L14" s="74">
        <v>0</v>
      </c>
      <c r="M14" s="70">
        <v>1</v>
      </c>
      <c r="N14" s="70">
        <v>5</v>
      </c>
      <c r="O14" s="74">
        <v>0</v>
      </c>
      <c r="P14" s="70">
        <v>5</v>
      </c>
      <c r="Q14" s="74">
        <v>0</v>
      </c>
      <c r="R14" s="74">
        <v>0</v>
      </c>
      <c r="S14" s="74">
        <v>0</v>
      </c>
    </row>
    <row r="15" spans="1:19" s="2" customFormat="1" ht="35.1" customHeight="1" x14ac:dyDescent="0.2">
      <c r="A15" s="14" t="s">
        <v>40</v>
      </c>
      <c r="B15" s="68">
        <v>18</v>
      </c>
      <c r="C15" s="70">
        <v>11</v>
      </c>
      <c r="D15" s="70">
        <v>7</v>
      </c>
      <c r="E15" s="70">
        <v>8</v>
      </c>
      <c r="F15" s="68">
        <v>4</v>
      </c>
      <c r="G15" s="70">
        <v>4</v>
      </c>
      <c r="H15" s="70">
        <v>2</v>
      </c>
      <c r="I15" s="74">
        <v>0</v>
      </c>
      <c r="J15" s="70">
        <v>2</v>
      </c>
      <c r="K15" s="70">
        <v>1</v>
      </c>
      <c r="L15" s="74">
        <v>0</v>
      </c>
      <c r="M15" s="70">
        <v>1</v>
      </c>
      <c r="N15" s="74">
        <v>0</v>
      </c>
      <c r="O15" s="74">
        <v>0</v>
      </c>
      <c r="P15" s="74">
        <v>0</v>
      </c>
      <c r="Q15" s="70">
        <v>4</v>
      </c>
      <c r="R15" s="70">
        <v>4</v>
      </c>
      <c r="S15" s="74">
        <v>0</v>
      </c>
    </row>
    <row r="16" spans="1:19" s="2" customFormat="1" ht="35.1" customHeight="1" x14ac:dyDescent="0.2">
      <c r="A16" s="14" t="s">
        <v>41</v>
      </c>
      <c r="B16" s="68">
        <v>29</v>
      </c>
      <c r="C16" s="70">
        <v>4</v>
      </c>
      <c r="D16" s="70">
        <v>25</v>
      </c>
      <c r="E16" s="70">
        <v>2</v>
      </c>
      <c r="F16" s="76">
        <v>0</v>
      </c>
      <c r="G16" s="70">
        <v>2</v>
      </c>
      <c r="H16" s="70">
        <v>2</v>
      </c>
      <c r="I16" s="74">
        <v>0</v>
      </c>
      <c r="J16" s="70">
        <v>2</v>
      </c>
      <c r="K16" s="70">
        <v>2</v>
      </c>
      <c r="L16" s="74">
        <v>0</v>
      </c>
      <c r="M16" s="70">
        <v>2</v>
      </c>
      <c r="N16" s="70">
        <v>9</v>
      </c>
      <c r="O16" s="70">
        <v>1</v>
      </c>
      <c r="P16" s="70">
        <v>8</v>
      </c>
      <c r="Q16" s="74">
        <v>0</v>
      </c>
      <c r="R16" s="74">
        <v>0</v>
      </c>
      <c r="S16" s="74">
        <v>0</v>
      </c>
    </row>
    <row r="17" spans="1:19" s="2" customFormat="1" ht="35.1" customHeight="1" x14ac:dyDescent="0.2">
      <c r="A17" s="14" t="s">
        <v>42</v>
      </c>
      <c r="B17" s="68">
        <v>17</v>
      </c>
      <c r="C17" s="70">
        <v>1</v>
      </c>
      <c r="D17" s="70">
        <v>16</v>
      </c>
      <c r="E17" s="70">
        <v>4</v>
      </c>
      <c r="F17" s="68">
        <v>1</v>
      </c>
      <c r="G17" s="70">
        <v>3</v>
      </c>
      <c r="H17" s="70">
        <v>1</v>
      </c>
      <c r="I17" s="74">
        <v>0</v>
      </c>
      <c r="J17" s="70">
        <v>1</v>
      </c>
      <c r="K17" s="70">
        <v>1</v>
      </c>
      <c r="L17" s="74">
        <v>0</v>
      </c>
      <c r="M17" s="70">
        <v>1</v>
      </c>
      <c r="N17" s="70">
        <v>5</v>
      </c>
      <c r="O17" s="74">
        <v>0</v>
      </c>
      <c r="P17" s="70">
        <v>5</v>
      </c>
      <c r="Q17" s="74">
        <v>0</v>
      </c>
      <c r="R17" s="74">
        <v>0</v>
      </c>
      <c r="S17" s="74">
        <v>0</v>
      </c>
    </row>
    <row r="18" spans="1:19" s="2" customFormat="1" ht="35.1" customHeight="1" x14ac:dyDescent="0.2">
      <c r="A18" s="14" t="s">
        <v>43</v>
      </c>
      <c r="B18" s="68">
        <v>21</v>
      </c>
      <c r="C18" s="70">
        <v>1</v>
      </c>
      <c r="D18" s="70">
        <v>20</v>
      </c>
      <c r="E18" s="70">
        <v>6</v>
      </c>
      <c r="F18" s="68">
        <v>1</v>
      </c>
      <c r="G18" s="70">
        <v>5</v>
      </c>
      <c r="H18" s="70">
        <v>1</v>
      </c>
      <c r="I18" s="74">
        <v>0</v>
      </c>
      <c r="J18" s="70">
        <v>1</v>
      </c>
      <c r="K18" s="74">
        <v>0</v>
      </c>
      <c r="L18" s="74">
        <v>0</v>
      </c>
      <c r="M18" s="74">
        <v>0</v>
      </c>
      <c r="N18" s="70">
        <v>14</v>
      </c>
      <c r="O18" s="74">
        <v>0</v>
      </c>
      <c r="P18" s="70">
        <v>14</v>
      </c>
      <c r="Q18" s="74">
        <v>0</v>
      </c>
      <c r="R18" s="74">
        <v>0</v>
      </c>
      <c r="S18" s="74">
        <v>0</v>
      </c>
    </row>
    <row r="19" spans="1:19" s="2" customFormat="1" ht="35.1" customHeight="1" x14ac:dyDescent="0.2">
      <c r="A19" s="14" t="s">
        <v>44</v>
      </c>
      <c r="B19" s="68">
        <v>48</v>
      </c>
      <c r="C19" s="70">
        <v>10</v>
      </c>
      <c r="D19" s="70">
        <v>38</v>
      </c>
      <c r="E19" s="70">
        <v>10</v>
      </c>
      <c r="F19" s="68">
        <v>2</v>
      </c>
      <c r="G19" s="70">
        <v>8</v>
      </c>
      <c r="H19" s="70">
        <v>2</v>
      </c>
      <c r="I19" s="74">
        <v>0</v>
      </c>
      <c r="J19" s="70">
        <v>2</v>
      </c>
      <c r="K19" s="70">
        <v>2</v>
      </c>
      <c r="L19" s="74">
        <v>0</v>
      </c>
      <c r="M19" s="70">
        <v>2</v>
      </c>
      <c r="N19" s="70">
        <v>11</v>
      </c>
      <c r="O19" s="70">
        <v>2</v>
      </c>
      <c r="P19" s="70">
        <v>9</v>
      </c>
      <c r="Q19" s="74">
        <v>0</v>
      </c>
      <c r="R19" s="74">
        <v>0</v>
      </c>
      <c r="S19" s="74">
        <v>0</v>
      </c>
    </row>
    <row r="20" spans="1:19" s="2" customFormat="1" ht="35.1" customHeight="1" x14ac:dyDescent="0.2">
      <c r="A20" s="14" t="s">
        <v>45</v>
      </c>
      <c r="B20" s="68">
        <v>18</v>
      </c>
      <c r="C20" s="70">
        <v>1</v>
      </c>
      <c r="D20" s="70">
        <v>17</v>
      </c>
      <c r="E20" s="70">
        <v>2</v>
      </c>
      <c r="F20" s="76">
        <v>0</v>
      </c>
      <c r="G20" s="70">
        <v>2</v>
      </c>
      <c r="H20" s="70">
        <v>1</v>
      </c>
      <c r="I20" s="74">
        <v>0</v>
      </c>
      <c r="J20" s="70">
        <v>1</v>
      </c>
      <c r="K20" s="70">
        <v>1</v>
      </c>
      <c r="L20" s="74">
        <v>0</v>
      </c>
      <c r="M20" s="70">
        <v>1</v>
      </c>
      <c r="N20" s="70">
        <v>9</v>
      </c>
      <c r="O20" s="74">
        <v>0</v>
      </c>
      <c r="P20" s="70">
        <v>9</v>
      </c>
      <c r="Q20" s="74">
        <v>0</v>
      </c>
      <c r="R20" s="74">
        <v>0</v>
      </c>
      <c r="S20" s="74">
        <v>0</v>
      </c>
    </row>
    <row r="21" spans="1:19" s="2" customFormat="1" ht="35.1" customHeight="1" x14ac:dyDescent="0.2">
      <c r="A21" s="14" t="s">
        <v>46</v>
      </c>
      <c r="B21" s="68">
        <v>11</v>
      </c>
      <c r="C21" s="70">
        <v>3</v>
      </c>
      <c r="D21" s="70">
        <v>8</v>
      </c>
      <c r="E21" s="70">
        <v>5</v>
      </c>
      <c r="F21" s="68">
        <v>3</v>
      </c>
      <c r="G21" s="70">
        <v>2</v>
      </c>
      <c r="H21" s="70">
        <v>1</v>
      </c>
      <c r="I21" s="74">
        <v>0</v>
      </c>
      <c r="J21" s="70">
        <v>1</v>
      </c>
      <c r="K21" s="74">
        <v>0</v>
      </c>
      <c r="L21" s="74">
        <v>0</v>
      </c>
      <c r="M21" s="74">
        <v>0</v>
      </c>
      <c r="N21" s="70">
        <v>5</v>
      </c>
      <c r="O21" s="74">
        <v>0</v>
      </c>
      <c r="P21" s="70">
        <v>5</v>
      </c>
      <c r="Q21" s="74">
        <v>0</v>
      </c>
      <c r="R21" s="74">
        <v>0</v>
      </c>
      <c r="S21" s="74">
        <v>0</v>
      </c>
    </row>
    <row r="22" spans="1:19" ht="35.1" customHeight="1" thickBot="1" x14ac:dyDescent="0.25">
      <c r="A22" s="27" t="s">
        <v>47</v>
      </c>
      <c r="B22" s="69">
        <v>41</v>
      </c>
      <c r="C22" s="71">
        <v>7</v>
      </c>
      <c r="D22" s="71">
        <v>34</v>
      </c>
      <c r="E22" s="71">
        <v>5</v>
      </c>
      <c r="F22" s="69">
        <v>1</v>
      </c>
      <c r="G22" s="71">
        <v>4</v>
      </c>
      <c r="H22" s="71">
        <v>2</v>
      </c>
      <c r="I22" s="71">
        <v>1</v>
      </c>
      <c r="J22" s="71">
        <v>1</v>
      </c>
      <c r="K22" s="71">
        <v>3</v>
      </c>
      <c r="L22" s="75">
        <v>0</v>
      </c>
      <c r="M22" s="71">
        <v>3</v>
      </c>
      <c r="N22" s="71">
        <v>14</v>
      </c>
      <c r="O22" s="71">
        <v>2</v>
      </c>
      <c r="P22" s="71">
        <v>12</v>
      </c>
      <c r="Q22" s="75">
        <v>0</v>
      </c>
      <c r="R22" s="75">
        <v>0</v>
      </c>
      <c r="S22" s="75">
        <v>0</v>
      </c>
    </row>
  </sheetData>
  <mergeCells count="12">
    <mergeCell ref="N8:P9"/>
    <mergeCell ref="Q8:S9"/>
    <mergeCell ref="A3:C3"/>
    <mergeCell ref="A4:C4"/>
    <mergeCell ref="A5:S5"/>
    <mergeCell ref="A6:S6"/>
    <mergeCell ref="A7:A10"/>
    <mergeCell ref="B7:S7"/>
    <mergeCell ref="B8:D9"/>
    <mergeCell ref="E8:G9"/>
    <mergeCell ref="H8:J9"/>
    <mergeCell ref="K8:M9"/>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3" zoomScale="85" zoomScaleNormal="85" workbookViewId="0"/>
  </sheetViews>
  <sheetFormatPr defaultRowHeight="12" x14ac:dyDescent="0.2"/>
  <cols>
    <col min="1" max="1" width="66" style="3" customWidth="1"/>
    <col min="2" max="3" width="11.1640625" style="3" customWidth="1"/>
    <col min="4" max="16" width="11.1640625" customWidth="1"/>
  </cols>
  <sheetData>
    <row r="1" spans="1:16" s="6" customFormat="1" ht="31.5" hidden="1" customHeight="1" x14ac:dyDescent="0.45">
      <c r="A1" s="7" t="s">
        <v>60</v>
      </c>
      <c r="B1" s="7" t="s">
        <v>30</v>
      </c>
      <c r="C1" s="7" t="s">
        <v>31</v>
      </c>
      <c r="D1" s="6" t="s">
        <v>32</v>
      </c>
      <c r="E1" s="78" t="s">
        <v>33</v>
      </c>
      <c r="F1" s="79" t="s">
        <v>49</v>
      </c>
      <c r="G1" s="6" t="s">
        <v>35</v>
      </c>
    </row>
    <row r="2" spans="1:16" s="6" customFormat="1" ht="28.5" hidden="1" customHeight="1" x14ac:dyDescent="0.25">
      <c r="A2" s="8"/>
      <c r="B2" s="8"/>
      <c r="C2" s="7"/>
    </row>
    <row r="3" spans="1:16" s="3" customFormat="1" ht="18" customHeight="1" x14ac:dyDescent="0.25">
      <c r="A3" s="43"/>
      <c r="B3" s="43"/>
      <c r="C3" s="43"/>
      <c r="D3" s="5"/>
      <c r="E3" s="5"/>
      <c r="F3" s="5"/>
      <c r="G3" s="5"/>
      <c r="H3" s="5"/>
      <c r="I3" s="5"/>
      <c r="J3" s="5"/>
      <c r="K3" s="5"/>
      <c r="L3" s="5"/>
      <c r="M3" s="5"/>
      <c r="N3" s="5"/>
      <c r="O3" s="5"/>
      <c r="P3" s="5"/>
    </row>
    <row r="4" spans="1:16" s="3" customFormat="1" ht="18" customHeight="1" x14ac:dyDescent="0.25">
      <c r="A4" s="43"/>
      <c r="B4" s="43"/>
      <c r="C4" s="43"/>
      <c r="D4" s="9"/>
      <c r="E4" s="5"/>
      <c r="F4" s="5"/>
      <c r="G4" s="5"/>
      <c r="H4" s="5"/>
      <c r="I4" s="5"/>
      <c r="J4" s="5"/>
      <c r="K4" s="5"/>
      <c r="L4" s="5"/>
      <c r="M4" s="5"/>
      <c r="N4" s="5"/>
      <c r="O4" s="5"/>
      <c r="P4" s="5"/>
    </row>
    <row r="5" spans="1:16" ht="36" customHeight="1" x14ac:dyDescent="0.2">
      <c r="A5" s="44" t="str">
        <f>F1</f>
        <v>桃園市身心障礙福利機構工作人員數(續3)</v>
      </c>
      <c r="B5" s="44"/>
      <c r="C5" s="44"/>
      <c r="D5" s="44"/>
      <c r="E5" s="44"/>
      <c r="F5" s="44"/>
      <c r="G5" s="44"/>
      <c r="H5" s="44"/>
      <c r="I5" s="44"/>
      <c r="J5" s="44"/>
      <c r="K5" s="44"/>
      <c r="L5" s="44"/>
      <c r="M5" s="44"/>
      <c r="N5" s="44"/>
      <c r="O5" s="44"/>
      <c r="P5" s="44"/>
    </row>
    <row r="6" spans="1:16" ht="24" customHeight="1" thickBot="1" x14ac:dyDescent="0.25">
      <c r="A6" s="45" t="str">
        <f>G1</f>
        <v>中華民國110年下半年 ( 7月至12月 )</v>
      </c>
      <c r="B6" s="45"/>
      <c r="C6" s="45"/>
      <c r="D6" s="45"/>
      <c r="E6" s="45"/>
      <c r="F6" s="45"/>
      <c r="G6" s="45"/>
      <c r="H6" s="45"/>
      <c r="I6" s="45"/>
      <c r="J6" s="45"/>
      <c r="K6" s="45"/>
      <c r="L6" s="45"/>
      <c r="M6" s="45"/>
      <c r="N6" s="45"/>
      <c r="O6" s="45"/>
      <c r="P6" s="45"/>
    </row>
    <row r="7" spans="1:16" s="1" customFormat="1" ht="19.5" customHeight="1" x14ac:dyDescent="0.2">
      <c r="A7" s="46" t="s">
        <v>2</v>
      </c>
      <c r="B7" s="59" t="s">
        <v>14</v>
      </c>
      <c r="C7" s="60"/>
      <c r="D7" s="60"/>
      <c r="E7" s="60"/>
      <c r="F7" s="60"/>
      <c r="G7" s="60"/>
      <c r="H7" s="60"/>
      <c r="I7" s="60"/>
      <c r="J7" s="60"/>
      <c r="K7" s="60"/>
      <c r="L7" s="60"/>
      <c r="M7" s="60"/>
      <c r="N7" s="61" t="s">
        <v>18</v>
      </c>
      <c r="O7" s="60"/>
      <c r="P7" s="60"/>
    </row>
    <row r="8" spans="1:16" s="1" customFormat="1" ht="19.5" customHeight="1" x14ac:dyDescent="0.2">
      <c r="A8" s="47"/>
      <c r="B8" s="67" t="s">
        <v>7</v>
      </c>
      <c r="C8" s="57"/>
      <c r="D8" s="57"/>
      <c r="E8" s="57"/>
      <c r="F8" s="57"/>
      <c r="G8" s="58"/>
      <c r="H8" s="62" t="s">
        <v>13</v>
      </c>
      <c r="I8" s="63"/>
      <c r="J8" s="64"/>
      <c r="K8" s="62" t="s">
        <v>9</v>
      </c>
      <c r="L8" s="63"/>
      <c r="M8" s="63"/>
      <c r="N8" s="65" t="s">
        <v>17</v>
      </c>
      <c r="O8" s="63"/>
      <c r="P8" s="63"/>
    </row>
    <row r="9" spans="1:16" s="1" customFormat="1" ht="19.5" customHeight="1" x14ac:dyDescent="0.2">
      <c r="A9" s="47"/>
      <c r="B9" s="37" t="s">
        <v>16</v>
      </c>
      <c r="C9" s="38"/>
      <c r="D9" s="39"/>
      <c r="E9" s="56" t="s">
        <v>15</v>
      </c>
      <c r="F9" s="57"/>
      <c r="G9" s="58"/>
      <c r="H9" s="37"/>
      <c r="I9" s="38"/>
      <c r="J9" s="39"/>
      <c r="K9" s="37"/>
      <c r="L9" s="38"/>
      <c r="M9" s="38"/>
      <c r="N9" s="66"/>
      <c r="O9" s="38"/>
      <c r="P9" s="38"/>
    </row>
    <row r="10" spans="1:16" s="1" customFormat="1" ht="19.5" customHeight="1" thickBot="1" x14ac:dyDescent="0.25">
      <c r="A10" s="48"/>
      <c r="B10" s="11" t="s">
        <v>11</v>
      </c>
      <c r="C10" s="10" t="s">
        <v>0</v>
      </c>
      <c r="D10" s="12" t="s">
        <v>1</v>
      </c>
      <c r="E10" s="10" t="s">
        <v>11</v>
      </c>
      <c r="F10" s="10" t="s">
        <v>0</v>
      </c>
      <c r="G10" s="12" t="s">
        <v>1</v>
      </c>
      <c r="H10" s="32" t="s">
        <v>11</v>
      </c>
      <c r="I10" s="32" t="s">
        <v>0</v>
      </c>
      <c r="J10" s="12" t="s">
        <v>1</v>
      </c>
      <c r="K10" s="32" t="s">
        <v>11</v>
      </c>
      <c r="L10" s="32" t="s">
        <v>0</v>
      </c>
      <c r="M10" s="25" t="s">
        <v>1</v>
      </c>
      <c r="N10" s="17" t="s">
        <v>11</v>
      </c>
      <c r="O10" s="32" t="s">
        <v>0</v>
      </c>
      <c r="P10" s="25" t="s">
        <v>1</v>
      </c>
    </row>
    <row r="11" spans="1:16" s="2" customFormat="1" ht="35.1" customHeight="1" x14ac:dyDescent="0.2">
      <c r="A11" s="13" t="s">
        <v>58</v>
      </c>
      <c r="B11" s="68">
        <v>29</v>
      </c>
      <c r="C11" s="70">
        <v>2</v>
      </c>
      <c r="D11" s="70">
        <v>27</v>
      </c>
      <c r="E11" s="88">
        <v>0</v>
      </c>
      <c r="F11" s="82">
        <v>0</v>
      </c>
      <c r="G11" s="74">
        <v>0</v>
      </c>
      <c r="H11" s="74">
        <v>0</v>
      </c>
      <c r="I11" s="74">
        <v>0</v>
      </c>
      <c r="J11" s="74">
        <v>0</v>
      </c>
      <c r="K11" s="70">
        <v>1</v>
      </c>
      <c r="L11" s="70">
        <v>1</v>
      </c>
      <c r="M11" s="85">
        <v>0</v>
      </c>
      <c r="N11" s="84">
        <v>8</v>
      </c>
      <c r="O11" s="70">
        <v>1</v>
      </c>
      <c r="P11" s="83">
        <v>7</v>
      </c>
    </row>
    <row r="12" spans="1:16" s="2" customFormat="1" ht="35.1" customHeight="1" x14ac:dyDescent="0.2">
      <c r="A12" s="14" t="s">
        <v>37</v>
      </c>
      <c r="B12" s="68">
        <v>14</v>
      </c>
      <c r="C12" s="70">
        <v>3</v>
      </c>
      <c r="D12" s="70">
        <v>11</v>
      </c>
      <c r="E12" s="74">
        <v>0</v>
      </c>
      <c r="F12" s="76">
        <v>0</v>
      </c>
      <c r="G12" s="74">
        <v>0</v>
      </c>
      <c r="H12" s="74">
        <v>0</v>
      </c>
      <c r="I12" s="74">
        <v>0</v>
      </c>
      <c r="J12" s="74">
        <v>0</v>
      </c>
      <c r="K12" s="74">
        <v>0</v>
      </c>
      <c r="L12" s="74">
        <v>0</v>
      </c>
      <c r="M12" s="85">
        <v>0</v>
      </c>
      <c r="N12" s="84">
        <v>5</v>
      </c>
      <c r="O12" s="74">
        <v>0</v>
      </c>
      <c r="P12" s="83">
        <v>5</v>
      </c>
    </row>
    <row r="13" spans="1:16" s="2" customFormat="1" ht="35.1" customHeight="1" x14ac:dyDescent="0.2">
      <c r="A13" s="14" t="s">
        <v>38</v>
      </c>
      <c r="B13" s="68">
        <v>10</v>
      </c>
      <c r="C13" s="74">
        <v>0</v>
      </c>
      <c r="D13" s="70">
        <v>10</v>
      </c>
      <c r="E13" s="74">
        <v>0</v>
      </c>
      <c r="F13" s="76">
        <v>0</v>
      </c>
      <c r="G13" s="74">
        <v>0</v>
      </c>
      <c r="H13" s="74">
        <v>0</v>
      </c>
      <c r="I13" s="74">
        <v>0</v>
      </c>
      <c r="J13" s="74">
        <v>0</v>
      </c>
      <c r="K13" s="70">
        <v>1</v>
      </c>
      <c r="L13" s="74">
        <v>0</v>
      </c>
      <c r="M13" s="83">
        <v>1</v>
      </c>
      <c r="N13" s="84">
        <v>5</v>
      </c>
      <c r="O13" s="74">
        <v>0</v>
      </c>
      <c r="P13" s="83">
        <v>5</v>
      </c>
    </row>
    <row r="14" spans="1:16" s="2" customFormat="1" ht="35.1" customHeight="1" x14ac:dyDescent="0.2">
      <c r="A14" s="14" t="s">
        <v>39</v>
      </c>
      <c r="B14" s="68">
        <v>6</v>
      </c>
      <c r="C14" s="70">
        <v>2</v>
      </c>
      <c r="D14" s="70">
        <v>4</v>
      </c>
      <c r="E14" s="74">
        <v>0</v>
      </c>
      <c r="F14" s="76">
        <v>0</v>
      </c>
      <c r="G14" s="74">
        <v>0</v>
      </c>
      <c r="H14" s="74">
        <v>0</v>
      </c>
      <c r="I14" s="74">
        <v>0</v>
      </c>
      <c r="J14" s="74">
        <v>0</v>
      </c>
      <c r="K14" s="74">
        <v>0</v>
      </c>
      <c r="L14" s="74">
        <v>0</v>
      </c>
      <c r="M14" s="85">
        <v>0</v>
      </c>
      <c r="N14" s="84">
        <v>2</v>
      </c>
      <c r="O14" s="74">
        <v>0</v>
      </c>
      <c r="P14" s="83">
        <v>2</v>
      </c>
    </row>
    <row r="15" spans="1:16" s="2" customFormat="1" ht="35.1" customHeight="1" x14ac:dyDescent="0.2">
      <c r="A15" s="14" t="s">
        <v>40</v>
      </c>
      <c r="B15" s="68">
        <v>3</v>
      </c>
      <c r="C15" s="70">
        <v>3</v>
      </c>
      <c r="D15" s="74">
        <v>0</v>
      </c>
      <c r="E15" s="74">
        <v>0</v>
      </c>
      <c r="F15" s="76">
        <v>0</v>
      </c>
      <c r="G15" s="74">
        <v>0</v>
      </c>
      <c r="H15" s="74">
        <v>0</v>
      </c>
      <c r="I15" s="74">
        <v>0</v>
      </c>
      <c r="J15" s="74">
        <v>0</v>
      </c>
      <c r="K15" s="74">
        <v>0</v>
      </c>
      <c r="L15" s="74">
        <v>0</v>
      </c>
      <c r="M15" s="85">
        <v>0</v>
      </c>
      <c r="N15" s="86">
        <v>0</v>
      </c>
      <c r="O15" s="74">
        <v>0</v>
      </c>
      <c r="P15" s="85">
        <v>0</v>
      </c>
    </row>
    <row r="16" spans="1:16" s="2" customFormat="1" ht="35.1" customHeight="1" x14ac:dyDescent="0.2">
      <c r="A16" s="14" t="s">
        <v>41</v>
      </c>
      <c r="B16" s="68">
        <v>10</v>
      </c>
      <c r="C16" s="70">
        <v>1</v>
      </c>
      <c r="D16" s="70">
        <v>9</v>
      </c>
      <c r="E16" s="74">
        <v>0</v>
      </c>
      <c r="F16" s="76">
        <v>0</v>
      </c>
      <c r="G16" s="74">
        <v>0</v>
      </c>
      <c r="H16" s="74">
        <v>0</v>
      </c>
      <c r="I16" s="74">
        <v>0</v>
      </c>
      <c r="J16" s="74">
        <v>0</v>
      </c>
      <c r="K16" s="70">
        <v>4</v>
      </c>
      <c r="L16" s="70">
        <v>2</v>
      </c>
      <c r="M16" s="83">
        <v>2</v>
      </c>
      <c r="N16" s="86">
        <v>0</v>
      </c>
      <c r="O16" s="74">
        <v>0</v>
      </c>
      <c r="P16" s="85">
        <v>0</v>
      </c>
    </row>
    <row r="17" spans="1:16" s="2" customFormat="1" ht="35.1" customHeight="1" x14ac:dyDescent="0.2">
      <c r="A17" s="14" t="s">
        <v>42</v>
      </c>
      <c r="B17" s="68">
        <v>6</v>
      </c>
      <c r="C17" s="74">
        <v>0</v>
      </c>
      <c r="D17" s="70">
        <v>6</v>
      </c>
      <c r="E17" s="74">
        <v>0</v>
      </c>
      <c r="F17" s="76">
        <v>0</v>
      </c>
      <c r="G17" s="74">
        <v>0</v>
      </c>
      <c r="H17" s="74">
        <v>0</v>
      </c>
      <c r="I17" s="74">
        <v>0</v>
      </c>
      <c r="J17" s="74">
        <v>0</v>
      </c>
      <c r="K17" s="74">
        <v>0</v>
      </c>
      <c r="L17" s="74">
        <v>0</v>
      </c>
      <c r="M17" s="85">
        <v>0</v>
      </c>
      <c r="N17" s="84">
        <v>3</v>
      </c>
      <c r="O17" s="70">
        <v>1</v>
      </c>
      <c r="P17" s="83">
        <v>2</v>
      </c>
    </row>
    <row r="18" spans="1:16" s="2" customFormat="1" ht="35.1" customHeight="1" x14ac:dyDescent="0.2">
      <c r="A18" s="14" t="s">
        <v>43</v>
      </c>
      <c r="B18" s="76">
        <v>0</v>
      </c>
      <c r="C18" s="74">
        <v>0</v>
      </c>
      <c r="D18" s="74">
        <v>0</v>
      </c>
      <c r="E18" s="74">
        <v>0</v>
      </c>
      <c r="F18" s="76">
        <v>0</v>
      </c>
      <c r="G18" s="74">
        <v>0</v>
      </c>
      <c r="H18" s="74">
        <v>0</v>
      </c>
      <c r="I18" s="74">
        <v>0</v>
      </c>
      <c r="J18" s="74">
        <v>0</v>
      </c>
      <c r="K18" s="74">
        <v>0</v>
      </c>
      <c r="L18" s="74">
        <v>0</v>
      </c>
      <c r="M18" s="85">
        <v>0</v>
      </c>
      <c r="N18" s="86">
        <v>0</v>
      </c>
      <c r="O18" s="74">
        <v>0</v>
      </c>
      <c r="P18" s="85">
        <v>0</v>
      </c>
    </row>
    <row r="19" spans="1:16" s="2" customFormat="1" ht="35.1" customHeight="1" x14ac:dyDescent="0.2">
      <c r="A19" s="14" t="s">
        <v>44</v>
      </c>
      <c r="B19" s="68">
        <v>15</v>
      </c>
      <c r="C19" s="70">
        <v>4</v>
      </c>
      <c r="D19" s="70">
        <v>11</v>
      </c>
      <c r="E19" s="74">
        <v>0</v>
      </c>
      <c r="F19" s="76">
        <v>0</v>
      </c>
      <c r="G19" s="74">
        <v>0</v>
      </c>
      <c r="H19" s="74">
        <v>0</v>
      </c>
      <c r="I19" s="74">
        <v>0</v>
      </c>
      <c r="J19" s="74">
        <v>0</v>
      </c>
      <c r="K19" s="70">
        <v>8</v>
      </c>
      <c r="L19" s="70">
        <v>2</v>
      </c>
      <c r="M19" s="83">
        <v>6</v>
      </c>
      <c r="N19" s="84">
        <v>8</v>
      </c>
      <c r="O19" s="74">
        <v>0</v>
      </c>
      <c r="P19" s="83">
        <v>8</v>
      </c>
    </row>
    <row r="20" spans="1:16" s="2" customFormat="1" ht="35.1" customHeight="1" x14ac:dyDescent="0.2">
      <c r="A20" s="14" t="s">
        <v>45</v>
      </c>
      <c r="B20" s="68">
        <v>3</v>
      </c>
      <c r="C20" s="74">
        <v>0</v>
      </c>
      <c r="D20" s="70">
        <v>3</v>
      </c>
      <c r="E20" s="74">
        <v>0</v>
      </c>
      <c r="F20" s="76">
        <v>0</v>
      </c>
      <c r="G20" s="74">
        <v>0</v>
      </c>
      <c r="H20" s="74">
        <v>0</v>
      </c>
      <c r="I20" s="74">
        <v>0</v>
      </c>
      <c r="J20" s="74">
        <v>0</v>
      </c>
      <c r="K20" s="70">
        <v>2</v>
      </c>
      <c r="L20" s="70">
        <v>1</v>
      </c>
      <c r="M20" s="83">
        <v>1</v>
      </c>
      <c r="N20" s="84">
        <v>2</v>
      </c>
      <c r="O20" s="74">
        <v>0</v>
      </c>
      <c r="P20" s="83">
        <v>2</v>
      </c>
    </row>
    <row r="21" spans="1:16" s="2" customFormat="1" ht="35.1" customHeight="1" x14ac:dyDescent="0.2">
      <c r="A21" s="14" t="s">
        <v>46</v>
      </c>
      <c r="B21" s="76">
        <v>0</v>
      </c>
      <c r="C21" s="74">
        <v>0</v>
      </c>
      <c r="D21" s="74">
        <v>0</v>
      </c>
      <c r="E21" s="74">
        <v>0</v>
      </c>
      <c r="F21" s="76">
        <v>0</v>
      </c>
      <c r="G21" s="74">
        <v>0</v>
      </c>
      <c r="H21" s="74">
        <v>0</v>
      </c>
      <c r="I21" s="74">
        <v>0</v>
      </c>
      <c r="J21" s="74">
        <v>0</v>
      </c>
      <c r="K21" s="74">
        <v>0</v>
      </c>
      <c r="L21" s="74">
        <v>0</v>
      </c>
      <c r="M21" s="85">
        <v>0</v>
      </c>
      <c r="N21" s="86">
        <v>0</v>
      </c>
      <c r="O21" s="74">
        <v>0</v>
      </c>
      <c r="P21" s="85">
        <v>0</v>
      </c>
    </row>
    <row r="22" spans="1:16" ht="35.1" customHeight="1" x14ac:dyDescent="0.2">
      <c r="A22" s="15" t="s">
        <v>47</v>
      </c>
      <c r="B22" s="80">
        <v>15</v>
      </c>
      <c r="C22" s="81">
        <v>3</v>
      </c>
      <c r="D22" s="81">
        <v>12</v>
      </c>
      <c r="E22" s="87">
        <v>0</v>
      </c>
      <c r="F22" s="76">
        <v>0</v>
      </c>
      <c r="G22" s="74">
        <v>0</v>
      </c>
      <c r="H22" s="74">
        <v>0</v>
      </c>
      <c r="I22" s="74">
        <v>0</v>
      </c>
      <c r="J22" s="74">
        <v>0</v>
      </c>
      <c r="K22" s="70">
        <v>2</v>
      </c>
      <c r="L22" s="74">
        <v>0</v>
      </c>
      <c r="M22" s="83">
        <v>2</v>
      </c>
      <c r="N22" s="84">
        <v>5</v>
      </c>
      <c r="O22" s="74">
        <v>0</v>
      </c>
      <c r="P22" s="83">
        <v>5</v>
      </c>
    </row>
    <row r="23" spans="1:16" ht="35.1" customHeight="1" thickBot="1" x14ac:dyDescent="0.25">
      <c r="A23" s="16" t="s">
        <v>10</v>
      </c>
      <c r="B23" s="51"/>
      <c r="C23" s="52"/>
      <c r="D23" s="52"/>
      <c r="E23" s="52"/>
      <c r="F23" s="52"/>
      <c r="G23" s="52"/>
      <c r="H23" s="52"/>
      <c r="I23" s="52"/>
      <c r="J23" s="52"/>
      <c r="K23" s="52"/>
      <c r="L23" s="52"/>
      <c r="M23" s="52"/>
      <c r="N23" s="52"/>
      <c r="O23" s="52"/>
      <c r="P23" s="52"/>
    </row>
    <row r="24" spans="1:16" s="4" customFormat="1" ht="36" customHeight="1" x14ac:dyDescent="0.2">
      <c r="A24" s="54" t="str">
        <f>IF(LEN(A2)&gt;0,"填表　　　　　　　　　　　　　　　　　審核　　　　　　　　　　　　　　　　　業務主管人員　　　　　　　　　　　　　　　　　機關首長
　　　　　　　　　　　　　　　　　　　　　　　　　　　　　　　　　　　　　　主辦統計人員","")</f>
        <v/>
      </c>
      <c r="B24" s="54"/>
      <c r="C24" s="54"/>
      <c r="D24" s="54"/>
      <c r="E24" s="54"/>
      <c r="F24" s="54"/>
      <c r="G24" s="54"/>
      <c r="H24" s="54"/>
      <c r="I24" s="54"/>
      <c r="J24" s="54"/>
      <c r="K24" s="54"/>
      <c r="L24" s="54"/>
      <c r="M24" s="54"/>
      <c r="N24" s="54"/>
      <c r="O24" s="54"/>
      <c r="P24" s="54"/>
    </row>
    <row r="25" spans="1:16" ht="18" customHeight="1" x14ac:dyDescent="0.25">
      <c r="A25" s="55" t="str">
        <f>IF(LEN(A2)&gt;0,"資料來源："&amp;B2,"")</f>
        <v/>
      </c>
      <c r="B25" s="55"/>
      <c r="C25" s="55"/>
      <c r="D25" s="55"/>
      <c r="E25" s="55"/>
      <c r="F25" s="55"/>
      <c r="G25" s="55"/>
      <c r="H25" s="55"/>
      <c r="I25" s="55"/>
      <c r="J25" s="55"/>
      <c r="K25" s="55"/>
      <c r="L25" s="55"/>
      <c r="M25" s="55"/>
      <c r="N25" s="55"/>
      <c r="O25" s="55"/>
      <c r="P25" s="55"/>
    </row>
    <row r="26" spans="1:16" ht="98.25" customHeight="1" x14ac:dyDescent="0.2">
      <c r="A26" s="53" t="str">
        <f>SUBSTITUTE(IF(LEN(A2)&gt;0,"填表說明："&amp;C2,""),CHAR(10),CHAR(10)&amp;"          ")</f>
        <v/>
      </c>
      <c r="B26" s="53"/>
      <c r="C26" s="53"/>
      <c r="D26" s="53"/>
      <c r="E26" s="53"/>
      <c r="F26" s="53"/>
      <c r="G26" s="53"/>
      <c r="H26" s="53"/>
      <c r="I26" s="53"/>
      <c r="J26" s="53"/>
      <c r="K26" s="53"/>
      <c r="L26" s="53"/>
      <c r="M26" s="53"/>
      <c r="N26" s="53"/>
      <c r="O26" s="53"/>
      <c r="P26" s="53"/>
    </row>
  </sheetData>
  <mergeCells count="17">
    <mergeCell ref="A26:P26"/>
    <mergeCell ref="N8:P9"/>
    <mergeCell ref="B9:D9"/>
    <mergeCell ref="E9:G9"/>
    <mergeCell ref="B23:P23"/>
    <mergeCell ref="A24:P24"/>
    <mergeCell ref="A25:P25"/>
    <mergeCell ref="A3:C3"/>
    <mergeCell ref="A4:C4"/>
    <mergeCell ref="A5:P5"/>
    <mergeCell ref="A6:P6"/>
    <mergeCell ref="A7:A10"/>
    <mergeCell ref="B7:M7"/>
    <mergeCell ref="N7:P7"/>
    <mergeCell ref="B8:G8"/>
    <mergeCell ref="H8:J9"/>
    <mergeCell ref="K8:M9"/>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3" zoomScale="85" zoomScaleNormal="85" workbookViewId="0"/>
  </sheetViews>
  <sheetFormatPr defaultRowHeight="12" x14ac:dyDescent="0.2"/>
  <cols>
    <col min="1" max="1" width="65.83203125" style="3" customWidth="1"/>
    <col min="2" max="3" width="9.1640625" style="3" customWidth="1"/>
    <col min="4" max="19" width="9.1640625" customWidth="1"/>
  </cols>
  <sheetData>
    <row r="1" spans="1:19" s="6" customFormat="1" ht="31.5" hidden="1" customHeight="1" x14ac:dyDescent="0.45">
      <c r="A1" s="7" t="s">
        <v>60</v>
      </c>
      <c r="B1" s="7" t="s">
        <v>30</v>
      </c>
      <c r="C1" s="7" t="s">
        <v>31</v>
      </c>
      <c r="D1" s="6" t="s">
        <v>32</v>
      </c>
      <c r="E1" s="78" t="s">
        <v>33</v>
      </c>
      <c r="F1" s="79" t="s">
        <v>53</v>
      </c>
      <c r="G1" s="6" t="s">
        <v>35</v>
      </c>
    </row>
    <row r="2" spans="1:19" s="6" customFormat="1" ht="28.5" hidden="1" customHeight="1" x14ac:dyDescent="0.25">
      <c r="A2" s="8"/>
      <c r="B2" s="8"/>
      <c r="C2" s="7"/>
    </row>
    <row r="3" spans="1:19" s="3" customFormat="1" ht="18" customHeight="1" x14ac:dyDescent="0.25">
      <c r="A3" s="43"/>
      <c r="B3" s="43"/>
      <c r="C3" s="43"/>
      <c r="D3" s="5"/>
      <c r="E3" s="5"/>
      <c r="F3" s="5"/>
      <c r="G3" s="5"/>
      <c r="H3" s="5"/>
      <c r="I3" s="5"/>
      <c r="J3" s="5"/>
      <c r="K3" s="5"/>
      <c r="L3" s="5"/>
      <c r="M3" s="5"/>
      <c r="N3" s="5"/>
      <c r="O3" s="5"/>
      <c r="P3" s="5"/>
      <c r="Q3" s="5"/>
      <c r="R3" s="5"/>
      <c r="S3" s="5"/>
    </row>
    <row r="4" spans="1:19" s="3" customFormat="1" ht="18" customHeight="1" x14ac:dyDescent="0.25">
      <c r="A4" s="43"/>
      <c r="B4" s="43"/>
      <c r="C4" s="43"/>
      <c r="D4" s="9"/>
      <c r="E4" s="5"/>
      <c r="F4" s="5"/>
      <c r="G4" s="5"/>
      <c r="H4" s="5"/>
      <c r="I4" s="5"/>
      <c r="J4" s="5"/>
      <c r="K4" s="5"/>
      <c r="L4" s="5"/>
      <c r="M4" s="5"/>
      <c r="N4" s="5"/>
      <c r="O4" s="5"/>
      <c r="P4" s="5"/>
      <c r="Q4" s="5"/>
      <c r="R4" s="5"/>
      <c r="S4" s="5"/>
    </row>
    <row r="5" spans="1:19" ht="36" customHeight="1" x14ac:dyDescent="0.2">
      <c r="A5" s="44" t="str">
        <f>F1</f>
        <v>桃園市身心障礙福利機構工作人員數(續4)</v>
      </c>
      <c r="B5" s="44"/>
      <c r="C5" s="44"/>
      <c r="D5" s="44"/>
      <c r="E5" s="44"/>
      <c r="F5" s="44"/>
      <c r="G5" s="44"/>
      <c r="H5" s="44"/>
      <c r="I5" s="44"/>
      <c r="J5" s="44"/>
      <c r="K5" s="44"/>
      <c r="L5" s="44"/>
      <c r="M5" s="44"/>
      <c r="N5" s="44"/>
      <c r="O5" s="44"/>
      <c r="P5" s="44"/>
      <c r="Q5" s="44"/>
      <c r="R5" s="44"/>
      <c r="S5" s="44"/>
    </row>
    <row r="6" spans="1:19" ht="24" customHeight="1" thickBot="1" x14ac:dyDescent="0.25">
      <c r="A6" s="45" t="str">
        <f>G1</f>
        <v>中華民國110年下半年 ( 7月至12月 )</v>
      </c>
      <c r="B6" s="45"/>
      <c r="C6" s="45"/>
      <c r="D6" s="45"/>
      <c r="E6" s="45"/>
      <c r="F6" s="45"/>
      <c r="G6" s="45"/>
      <c r="H6" s="45"/>
      <c r="I6" s="45"/>
      <c r="J6" s="45"/>
      <c r="K6" s="45"/>
      <c r="L6" s="45"/>
      <c r="M6" s="45"/>
      <c r="N6" s="45"/>
      <c r="O6" s="45"/>
      <c r="P6" s="45"/>
      <c r="Q6" s="45"/>
      <c r="R6" s="45"/>
      <c r="S6" s="45"/>
    </row>
    <row r="7" spans="1:19" s="1" customFormat="1" ht="19.5" customHeight="1" thickBot="1" x14ac:dyDescent="0.25">
      <c r="A7" s="46" t="s">
        <v>2</v>
      </c>
      <c r="B7" s="40" t="s">
        <v>14</v>
      </c>
      <c r="C7" s="41"/>
      <c r="D7" s="41"/>
      <c r="E7" s="41"/>
      <c r="F7" s="41"/>
      <c r="G7" s="41"/>
      <c r="H7" s="41"/>
      <c r="I7" s="41"/>
      <c r="J7" s="41"/>
      <c r="K7" s="41"/>
      <c r="L7" s="41"/>
      <c r="M7" s="41"/>
      <c r="N7" s="41"/>
      <c r="O7" s="41"/>
      <c r="P7" s="41"/>
      <c r="Q7" s="41"/>
      <c r="R7" s="41"/>
      <c r="S7" s="42"/>
    </row>
    <row r="8" spans="1:19" s="1" customFormat="1" ht="19.5" customHeight="1" x14ac:dyDescent="0.2">
      <c r="A8" s="47"/>
      <c r="B8" s="49" t="s">
        <v>8</v>
      </c>
      <c r="C8" s="35"/>
      <c r="D8" s="36"/>
      <c r="E8" s="34" t="s">
        <v>3</v>
      </c>
      <c r="F8" s="35"/>
      <c r="G8" s="36"/>
      <c r="H8" s="34" t="s">
        <v>4</v>
      </c>
      <c r="I8" s="35"/>
      <c r="J8" s="36"/>
      <c r="K8" s="34" t="s">
        <v>5</v>
      </c>
      <c r="L8" s="35"/>
      <c r="M8" s="36"/>
      <c r="N8" s="34" t="s">
        <v>6</v>
      </c>
      <c r="O8" s="35"/>
      <c r="P8" s="36"/>
      <c r="Q8" s="34" t="s">
        <v>12</v>
      </c>
      <c r="R8" s="35"/>
      <c r="S8" s="36"/>
    </row>
    <row r="9" spans="1:19" s="1" customFormat="1" ht="19.5" customHeight="1" x14ac:dyDescent="0.2">
      <c r="A9" s="47"/>
      <c r="B9" s="50"/>
      <c r="C9" s="38"/>
      <c r="D9" s="39"/>
      <c r="E9" s="37"/>
      <c r="F9" s="38"/>
      <c r="G9" s="39"/>
      <c r="H9" s="37"/>
      <c r="I9" s="38"/>
      <c r="J9" s="39"/>
      <c r="K9" s="37"/>
      <c r="L9" s="38"/>
      <c r="M9" s="39"/>
      <c r="N9" s="37"/>
      <c r="O9" s="38"/>
      <c r="P9" s="39"/>
      <c r="Q9" s="37"/>
      <c r="R9" s="38"/>
      <c r="S9" s="39"/>
    </row>
    <row r="10" spans="1:19" s="1" customFormat="1" ht="19.5" customHeight="1" thickBot="1" x14ac:dyDescent="0.25">
      <c r="A10" s="48"/>
      <c r="B10" s="11" t="s">
        <v>11</v>
      </c>
      <c r="C10" s="32" t="s">
        <v>0</v>
      </c>
      <c r="D10" s="12" t="s">
        <v>1</v>
      </c>
      <c r="E10" s="32" t="s">
        <v>11</v>
      </c>
      <c r="F10" s="32" t="s">
        <v>0</v>
      </c>
      <c r="G10" s="12" t="s">
        <v>1</v>
      </c>
      <c r="H10" s="32" t="s">
        <v>11</v>
      </c>
      <c r="I10" s="32" t="s">
        <v>0</v>
      </c>
      <c r="J10" s="12" t="s">
        <v>1</v>
      </c>
      <c r="K10" s="32" t="s">
        <v>11</v>
      </c>
      <c r="L10" s="32" t="s">
        <v>0</v>
      </c>
      <c r="M10" s="12" t="s">
        <v>1</v>
      </c>
      <c r="N10" s="32" t="s">
        <v>11</v>
      </c>
      <c r="O10" s="32" t="s">
        <v>0</v>
      </c>
      <c r="P10" s="12" t="s">
        <v>1</v>
      </c>
      <c r="Q10" s="32" t="s">
        <v>11</v>
      </c>
      <c r="R10" s="32" t="s">
        <v>0</v>
      </c>
      <c r="S10" s="12" t="s">
        <v>1</v>
      </c>
    </row>
    <row r="11" spans="1:19" s="2" customFormat="1" ht="35.1" customHeight="1" x14ac:dyDescent="0.2">
      <c r="A11" s="13" t="s">
        <v>59</v>
      </c>
      <c r="B11" s="68">
        <v>18</v>
      </c>
      <c r="C11" s="74">
        <v>0</v>
      </c>
      <c r="D11" s="70">
        <v>18</v>
      </c>
      <c r="E11" s="72">
        <v>3</v>
      </c>
      <c r="F11" s="82">
        <v>0</v>
      </c>
      <c r="G11" s="70">
        <v>3</v>
      </c>
      <c r="H11" s="70">
        <v>1</v>
      </c>
      <c r="I11" s="74">
        <v>0</v>
      </c>
      <c r="J11" s="70">
        <v>1</v>
      </c>
      <c r="K11" s="74">
        <v>0</v>
      </c>
      <c r="L11" s="74">
        <v>0</v>
      </c>
      <c r="M11" s="74">
        <v>0</v>
      </c>
      <c r="N11" s="70">
        <v>12</v>
      </c>
      <c r="O11" s="74">
        <v>0</v>
      </c>
      <c r="P11" s="70">
        <v>12</v>
      </c>
      <c r="Q11" s="74">
        <v>0</v>
      </c>
      <c r="R11" s="74">
        <v>0</v>
      </c>
      <c r="S11" s="74">
        <v>0</v>
      </c>
    </row>
    <row r="12" spans="1:19" s="2" customFormat="1" ht="35.1" customHeight="1" x14ac:dyDescent="0.2">
      <c r="A12" s="14" t="s">
        <v>50</v>
      </c>
      <c r="B12" s="68">
        <v>32</v>
      </c>
      <c r="C12" s="70">
        <v>7</v>
      </c>
      <c r="D12" s="70">
        <v>25</v>
      </c>
      <c r="E12" s="70">
        <v>3</v>
      </c>
      <c r="F12" s="68">
        <v>1</v>
      </c>
      <c r="G12" s="70">
        <v>2</v>
      </c>
      <c r="H12" s="70">
        <v>1</v>
      </c>
      <c r="I12" s="74">
        <v>0</v>
      </c>
      <c r="J12" s="70">
        <v>1</v>
      </c>
      <c r="K12" s="70">
        <v>2</v>
      </c>
      <c r="L12" s="74">
        <v>0</v>
      </c>
      <c r="M12" s="70">
        <v>2</v>
      </c>
      <c r="N12" s="70">
        <v>15</v>
      </c>
      <c r="O12" s="70">
        <v>4</v>
      </c>
      <c r="P12" s="70">
        <v>11</v>
      </c>
      <c r="Q12" s="74">
        <v>0</v>
      </c>
      <c r="R12" s="74">
        <v>0</v>
      </c>
      <c r="S12" s="74">
        <v>0</v>
      </c>
    </row>
    <row r="13" spans="1:19" s="2" customFormat="1" ht="35.1" customHeight="1" x14ac:dyDescent="0.2">
      <c r="A13" s="14" t="s">
        <v>51</v>
      </c>
      <c r="B13" s="68">
        <v>39</v>
      </c>
      <c r="C13" s="70">
        <v>3</v>
      </c>
      <c r="D13" s="70">
        <v>36</v>
      </c>
      <c r="E13" s="70">
        <v>4</v>
      </c>
      <c r="F13" s="68">
        <v>1</v>
      </c>
      <c r="G13" s="70">
        <v>3</v>
      </c>
      <c r="H13" s="70">
        <v>2</v>
      </c>
      <c r="I13" s="74">
        <v>0</v>
      </c>
      <c r="J13" s="70">
        <v>2</v>
      </c>
      <c r="K13" s="70">
        <v>2</v>
      </c>
      <c r="L13" s="74">
        <v>0</v>
      </c>
      <c r="M13" s="70">
        <v>2</v>
      </c>
      <c r="N13" s="70">
        <v>14</v>
      </c>
      <c r="O13" s="74">
        <v>0</v>
      </c>
      <c r="P13" s="70">
        <v>14</v>
      </c>
      <c r="Q13" s="74">
        <v>0</v>
      </c>
      <c r="R13" s="74">
        <v>0</v>
      </c>
      <c r="S13" s="74">
        <v>0</v>
      </c>
    </row>
    <row r="14" spans="1:19" s="2" customFormat="1" ht="35.1" customHeight="1" x14ac:dyDescent="0.2">
      <c r="A14" s="14" t="s">
        <v>52</v>
      </c>
      <c r="B14" s="68">
        <v>34</v>
      </c>
      <c r="C14" s="70">
        <v>6</v>
      </c>
      <c r="D14" s="70">
        <v>28</v>
      </c>
      <c r="E14" s="70">
        <v>5</v>
      </c>
      <c r="F14" s="68">
        <v>1</v>
      </c>
      <c r="G14" s="70">
        <v>4</v>
      </c>
      <c r="H14" s="70">
        <v>2</v>
      </c>
      <c r="I14" s="70">
        <v>1</v>
      </c>
      <c r="J14" s="70">
        <v>1</v>
      </c>
      <c r="K14" s="70">
        <v>2</v>
      </c>
      <c r="L14" s="74">
        <v>0</v>
      </c>
      <c r="M14" s="70">
        <v>2</v>
      </c>
      <c r="N14" s="70">
        <v>12</v>
      </c>
      <c r="O14" s="70">
        <v>2</v>
      </c>
      <c r="P14" s="70">
        <v>10</v>
      </c>
      <c r="Q14" s="74">
        <v>0</v>
      </c>
      <c r="R14" s="74">
        <v>0</v>
      </c>
      <c r="S14" s="74">
        <v>0</v>
      </c>
    </row>
    <row r="15" spans="1:19" s="2" customFormat="1" ht="35.1" customHeight="1" x14ac:dyDescent="0.2">
      <c r="A15" s="14"/>
      <c r="B15" s="18"/>
      <c r="C15" s="19"/>
      <c r="D15" s="20"/>
      <c r="E15" s="20"/>
      <c r="F15" s="21"/>
      <c r="G15" s="20"/>
      <c r="H15" s="20"/>
      <c r="I15" s="20"/>
      <c r="J15" s="20"/>
      <c r="K15" s="20"/>
      <c r="L15" s="20"/>
      <c r="M15" s="20"/>
      <c r="N15" s="20"/>
      <c r="O15" s="20"/>
      <c r="P15" s="20"/>
      <c r="Q15" s="20"/>
      <c r="R15" s="20"/>
      <c r="S15" s="20"/>
    </row>
    <row r="16" spans="1:19" s="2" customFormat="1" ht="35.1" customHeight="1" x14ac:dyDescent="0.2">
      <c r="A16" s="14"/>
      <c r="B16" s="18"/>
      <c r="C16" s="19"/>
      <c r="D16" s="20"/>
      <c r="E16" s="20"/>
      <c r="F16" s="21"/>
      <c r="G16" s="20"/>
      <c r="H16" s="20"/>
      <c r="I16" s="20"/>
      <c r="J16" s="20"/>
      <c r="K16" s="20"/>
      <c r="L16" s="20"/>
      <c r="M16" s="20"/>
      <c r="N16" s="20"/>
      <c r="O16" s="20"/>
      <c r="P16" s="20"/>
      <c r="Q16" s="20"/>
      <c r="R16" s="20"/>
      <c r="S16" s="20"/>
    </row>
    <row r="17" spans="1:19" s="2" customFormat="1" ht="35.1" customHeight="1" x14ac:dyDescent="0.2">
      <c r="A17" s="14"/>
      <c r="B17" s="18"/>
      <c r="C17" s="19"/>
      <c r="D17" s="20"/>
      <c r="E17" s="20"/>
      <c r="F17" s="21"/>
      <c r="G17" s="20"/>
      <c r="H17" s="20"/>
      <c r="I17" s="20"/>
      <c r="J17" s="20"/>
      <c r="K17" s="20"/>
      <c r="L17" s="20"/>
      <c r="M17" s="20"/>
      <c r="N17" s="20"/>
      <c r="O17" s="20"/>
      <c r="P17" s="20"/>
      <c r="Q17" s="20"/>
      <c r="R17" s="20"/>
      <c r="S17" s="20"/>
    </row>
    <row r="18" spans="1:19" s="2" customFormat="1" ht="35.1" customHeight="1" x14ac:dyDescent="0.2">
      <c r="A18" s="14"/>
      <c r="B18" s="18"/>
      <c r="C18" s="19"/>
      <c r="D18" s="20"/>
      <c r="E18" s="20"/>
      <c r="F18" s="21"/>
      <c r="G18" s="20"/>
      <c r="H18" s="20"/>
      <c r="I18" s="20"/>
      <c r="J18" s="20"/>
      <c r="K18" s="20"/>
      <c r="L18" s="20"/>
      <c r="M18" s="20"/>
      <c r="N18" s="20"/>
      <c r="O18" s="20"/>
      <c r="P18" s="20"/>
      <c r="Q18" s="20"/>
      <c r="R18" s="20"/>
      <c r="S18" s="20"/>
    </row>
    <row r="19" spans="1:19" s="2" customFormat="1" ht="35.1" customHeight="1" x14ac:dyDescent="0.2">
      <c r="A19" s="14"/>
      <c r="B19" s="18"/>
      <c r="C19" s="19"/>
      <c r="D19" s="20"/>
      <c r="E19" s="20"/>
      <c r="F19" s="21"/>
      <c r="G19" s="20"/>
      <c r="H19" s="20"/>
      <c r="I19" s="20"/>
      <c r="J19" s="20"/>
      <c r="K19" s="20"/>
      <c r="L19" s="20"/>
      <c r="M19" s="20"/>
      <c r="N19" s="20"/>
      <c r="O19" s="20"/>
      <c r="P19" s="20"/>
      <c r="Q19" s="20"/>
      <c r="R19" s="20"/>
      <c r="S19" s="20"/>
    </row>
    <row r="20" spans="1:19" s="2" customFormat="1" ht="35.1" customHeight="1" x14ac:dyDescent="0.2">
      <c r="A20" s="14"/>
      <c r="B20" s="18"/>
      <c r="C20" s="19"/>
      <c r="D20" s="20"/>
      <c r="E20" s="20"/>
      <c r="F20" s="21"/>
      <c r="G20" s="20"/>
      <c r="H20" s="20"/>
      <c r="I20" s="20"/>
      <c r="J20" s="20"/>
      <c r="K20" s="20"/>
      <c r="L20" s="20"/>
      <c r="M20" s="20"/>
      <c r="N20" s="20"/>
      <c r="O20" s="20"/>
      <c r="P20" s="20"/>
      <c r="Q20" s="20"/>
      <c r="R20" s="20"/>
      <c r="S20" s="20"/>
    </row>
    <row r="21" spans="1:19" s="2" customFormat="1" ht="35.1" customHeight="1" x14ac:dyDescent="0.2">
      <c r="A21" s="14"/>
      <c r="B21" s="18"/>
      <c r="C21" s="19"/>
      <c r="D21" s="20"/>
      <c r="E21" s="20"/>
      <c r="F21" s="21"/>
      <c r="G21" s="20"/>
      <c r="H21" s="20"/>
      <c r="I21" s="20"/>
      <c r="J21" s="20"/>
      <c r="K21" s="20"/>
      <c r="L21" s="20"/>
      <c r="M21" s="20"/>
      <c r="N21" s="20"/>
      <c r="O21" s="20"/>
      <c r="P21" s="20"/>
      <c r="Q21" s="20"/>
      <c r="R21" s="20"/>
      <c r="S21" s="20"/>
    </row>
    <row r="22" spans="1:19" ht="35.1" customHeight="1" thickBot="1" x14ac:dyDescent="0.25">
      <c r="A22" s="27"/>
      <c r="B22" s="28"/>
      <c r="C22" s="29"/>
      <c r="D22" s="30"/>
      <c r="E22" s="30"/>
      <c r="F22" s="31"/>
      <c r="G22" s="30"/>
      <c r="H22" s="30"/>
      <c r="I22" s="30"/>
      <c r="J22" s="30"/>
      <c r="K22" s="30"/>
      <c r="L22" s="30"/>
      <c r="M22" s="30"/>
      <c r="N22" s="30"/>
      <c r="O22" s="30"/>
      <c r="P22" s="30"/>
      <c r="Q22" s="30"/>
      <c r="R22" s="30"/>
      <c r="S22" s="30"/>
    </row>
  </sheetData>
  <mergeCells count="12">
    <mergeCell ref="N8:P9"/>
    <mergeCell ref="Q8:S9"/>
    <mergeCell ref="A3:C3"/>
    <mergeCell ref="A4:C4"/>
    <mergeCell ref="A5:S5"/>
    <mergeCell ref="A6:S6"/>
    <mergeCell ref="A7:A10"/>
    <mergeCell ref="B7:S7"/>
    <mergeCell ref="B8:D9"/>
    <mergeCell ref="E8:G9"/>
    <mergeCell ref="H8:J9"/>
    <mergeCell ref="K8:M9"/>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3" zoomScale="85" zoomScaleNormal="85" workbookViewId="0"/>
  </sheetViews>
  <sheetFormatPr defaultRowHeight="12" x14ac:dyDescent="0.2"/>
  <cols>
    <col min="1" max="1" width="66" style="3" customWidth="1"/>
    <col min="2" max="3" width="11.1640625" style="3" customWidth="1"/>
    <col min="4" max="16" width="11.1640625" customWidth="1"/>
  </cols>
  <sheetData>
    <row r="1" spans="1:16" s="6" customFormat="1" ht="31.5" hidden="1" customHeight="1" x14ac:dyDescent="0.45">
      <c r="A1" s="7" t="s">
        <v>60</v>
      </c>
      <c r="B1" s="7" t="s">
        <v>30</v>
      </c>
      <c r="C1" s="7" t="s">
        <v>31</v>
      </c>
      <c r="D1" s="6" t="s">
        <v>32</v>
      </c>
      <c r="E1" s="78" t="s">
        <v>33</v>
      </c>
      <c r="F1" s="79" t="s">
        <v>56</v>
      </c>
      <c r="G1" s="6" t="s">
        <v>35</v>
      </c>
    </row>
    <row r="2" spans="1:16" s="6" customFormat="1" ht="28.5" hidden="1" customHeight="1" x14ac:dyDescent="0.25">
      <c r="A2" s="7" t="s">
        <v>61</v>
      </c>
      <c r="B2" s="7" t="s">
        <v>54</v>
      </c>
      <c r="C2" s="89" t="s">
        <v>55</v>
      </c>
    </row>
    <row r="3" spans="1:16" s="3" customFormat="1" ht="18" customHeight="1" x14ac:dyDescent="0.25">
      <c r="A3" s="43"/>
      <c r="B3" s="43"/>
      <c r="C3" s="43"/>
      <c r="D3" s="5"/>
      <c r="E3" s="5"/>
      <c r="F3" s="5"/>
      <c r="G3" s="5"/>
      <c r="H3" s="5"/>
      <c r="I3" s="5"/>
      <c r="J3" s="5"/>
      <c r="K3" s="5"/>
      <c r="L3" s="5"/>
      <c r="M3" s="5"/>
      <c r="N3" s="5"/>
      <c r="O3" s="5"/>
      <c r="P3" s="5"/>
    </row>
    <row r="4" spans="1:16" s="3" customFormat="1" ht="18" customHeight="1" x14ac:dyDescent="0.25">
      <c r="A4" s="43"/>
      <c r="B4" s="43"/>
      <c r="C4" s="43"/>
      <c r="D4" s="9"/>
      <c r="E4" s="5"/>
      <c r="F4" s="5"/>
      <c r="G4" s="5"/>
      <c r="H4" s="5"/>
      <c r="I4" s="5"/>
      <c r="J4" s="5"/>
      <c r="K4" s="5"/>
      <c r="L4" s="5"/>
      <c r="M4" s="5"/>
      <c r="N4" s="5"/>
      <c r="O4" s="5"/>
      <c r="P4" s="5"/>
    </row>
    <row r="5" spans="1:16" ht="36" customHeight="1" x14ac:dyDescent="0.2">
      <c r="A5" s="44" t="str">
        <f>F1</f>
        <v>桃園市身心障礙福利機構工作人員數(續5完)</v>
      </c>
      <c r="B5" s="44"/>
      <c r="C5" s="44"/>
      <c r="D5" s="44"/>
      <c r="E5" s="44"/>
      <c r="F5" s="44"/>
      <c r="G5" s="44"/>
      <c r="H5" s="44"/>
      <c r="I5" s="44"/>
      <c r="J5" s="44"/>
      <c r="K5" s="44"/>
      <c r="L5" s="44"/>
      <c r="M5" s="44"/>
      <c r="N5" s="44"/>
      <c r="O5" s="44"/>
      <c r="P5" s="44"/>
    </row>
    <row r="6" spans="1:16" ht="24" customHeight="1" thickBot="1" x14ac:dyDescent="0.25">
      <c r="A6" s="45" t="str">
        <f>G1</f>
        <v>中華民國110年下半年 ( 7月至12月 )</v>
      </c>
      <c r="B6" s="45"/>
      <c r="C6" s="45"/>
      <c r="D6" s="45"/>
      <c r="E6" s="45"/>
      <c r="F6" s="45"/>
      <c r="G6" s="45"/>
      <c r="H6" s="45"/>
      <c r="I6" s="45"/>
      <c r="J6" s="45"/>
      <c r="K6" s="45"/>
      <c r="L6" s="45"/>
      <c r="M6" s="45"/>
      <c r="N6" s="45"/>
      <c r="O6" s="45"/>
      <c r="P6" s="45"/>
    </row>
    <row r="7" spans="1:16" s="1" customFormat="1" ht="19.5" customHeight="1" x14ac:dyDescent="0.2">
      <c r="A7" s="46" t="s">
        <v>2</v>
      </c>
      <c r="B7" s="59" t="s">
        <v>14</v>
      </c>
      <c r="C7" s="60"/>
      <c r="D7" s="60"/>
      <c r="E7" s="60"/>
      <c r="F7" s="60"/>
      <c r="G7" s="60"/>
      <c r="H7" s="60"/>
      <c r="I7" s="60"/>
      <c r="J7" s="60"/>
      <c r="K7" s="60"/>
      <c r="L7" s="60"/>
      <c r="M7" s="60"/>
      <c r="N7" s="61" t="s">
        <v>18</v>
      </c>
      <c r="O7" s="60"/>
      <c r="P7" s="60"/>
    </row>
    <row r="8" spans="1:16" s="1" customFormat="1" ht="19.5" customHeight="1" x14ac:dyDescent="0.2">
      <c r="A8" s="47"/>
      <c r="B8" s="67" t="s">
        <v>7</v>
      </c>
      <c r="C8" s="57"/>
      <c r="D8" s="57"/>
      <c r="E8" s="57"/>
      <c r="F8" s="57"/>
      <c r="G8" s="58"/>
      <c r="H8" s="62" t="s">
        <v>13</v>
      </c>
      <c r="I8" s="63"/>
      <c r="J8" s="64"/>
      <c r="K8" s="62" t="s">
        <v>9</v>
      </c>
      <c r="L8" s="63"/>
      <c r="M8" s="63"/>
      <c r="N8" s="65" t="s">
        <v>17</v>
      </c>
      <c r="O8" s="63"/>
      <c r="P8" s="63"/>
    </row>
    <row r="9" spans="1:16" s="1" customFormat="1" ht="19.5" customHeight="1" x14ac:dyDescent="0.2">
      <c r="A9" s="47"/>
      <c r="B9" s="37" t="s">
        <v>16</v>
      </c>
      <c r="C9" s="38"/>
      <c r="D9" s="39"/>
      <c r="E9" s="56" t="s">
        <v>15</v>
      </c>
      <c r="F9" s="57"/>
      <c r="G9" s="58"/>
      <c r="H9" s="37"/>
      <c r="I9" s="38"/>
      <c r="J9" s="39"/>
      <c r="K9" s="37"/>
      <c r="L9" s="38"/>
      <c r="M9" s="38"/>
      <c r="N9" s="66"/>
      <c r="O9" s="38"/>
      <c r="P9" s="38"/>
    </row>
    <row r="10" spans="1:16" s="1" customFormat="1" ht="19.5" customHeight="1" thickBot="1" x14ac:dyDescent="0.25">
      <c r="A10" s="48"/>
      <c r="B10" s="11" t="s">
        <v>11</v>
      </c>
      <c r="C10" s="10" t="s">
        <v>0</v>
      </c>
      <c r="D10" s="12" t="s">
        <v>1</v>
      </c>
      <c r="E10" s="10" t="s">
        <v>11</v>
      </c>
      <c r="F10" s="10" t="s">
        <v>0</v>
      </c>
      <c r="G10" s="12" t="s">
        <v>1</v>
      </c>
      <c r="H10" s="32" t="s">
        <v>11</v>
      </c>
      <c r="I10" s="32" t="s">
        <v>0</v>
      </c>
      <c r="J10" s="12" t="s">
        <v>1</v>
      </c>
      <c r="K10" s="32" t="s">
        <v>11</v>
      </c>
      <c r="L10" s="32" t="s">
        <v>0</v>
      </c>
      <c r="M10" s="25" t="s">
        <v>1</v>
      </c>
      <c r="N10" s="17" t="s">
        <v>11</v>
      </c>
      <c r="O10" s="32" t="s">
        <v>0</v>
      </c>
      <c r="P10" s="25" t="s">
        <v>1</v>
      </c>
    </row>
    <row r="11" spans="1:16" s="2" customFormat="1" ht="35.1" customHeight="1" x14ac:dyDescent="0.2">
      <c r="A11" s="13" t="s">
        <v>59</v>
      </c>
      <c r="B11" s="76">
        <v>0</v>
      </c>
      <c r="C11" s="74">
        <v>0</v>
      </c>
      <c r="D11" s="74">
        <v>0</v>
      </c>
      <c r="E11" s="88">
        <v>0</v>
      </c>
      <c r="F11" s="82">
        <v>0</v>
      </c>
      <c r="G11" s="74">
        <v>0</v>
      </c>
      <c r="H11" s="74">
        <v>0</v>
      </c>
      <c r="I11" s="74">
        <v>0</v>
      </c>
      <c r="J11" s="74">
        <v>0</v>
      </c>
      <c r="K11" s="70">
        <v>2</v>
      </c>
      <c r="L11" s="74">
        <v>0</v>
      </c>
      <c r="M11" s="83">
        <v>2</v>
      </c>
      <c r="N11" s="86">
        <v>0</v>
      </c>
      <c r="O11" s="74">
        <v>0</v>
      </c>
      <c r="P11" s="85">
        <v>0</v>
      </c>
    </row>
    <row r="12" spans="1:16" s="2" customFormat="1" ht="35.1" customHeight="1" x14ac:dyDescent="0.2">
      <c r="A12" s="14" t="s">
        <v>50</v>
      </c>
      <c r="B12" s="68">
        <v>11</v>
      </c>
      <c r="C12" s="70">
        <v>2</v>
      </c>
      <c r="D12" s="70">
        <v>9</v>
      </c>
      <c r="E12" s="74">
        <v>0</v>
      </c>
      <c r="F12" s="76">
        <v>0</v>
      </c>
      <c r="G12" s="74">
        <v>0</v>
      </c>
      <c r="H12" s="74">
        <v>0</v>
      </c>
      <c r="I12" s="74">
        <v>0</v>
      </c>
      <c r="J12" s="74">
        <v>0</v>
      </c>
      <c r="K12" s="74">
        <v>0</v>
      </c>
      <c r="L12" s="74">
        <v>0</v>
      </c>
      <c r="M12" s="85">
        <v>0</v>
      </c>
      <c r="N12" s="84">
        <v>1</v>
      </c>
      <c r="O12" s="74">
        <v>0</v>
      </c>
      <c r="P12" s="83">
        <v>1</v>
      </c>
    </row>
    <row r="13" spans="1:16" s="2" customFormat="1" ht="35.1" customHeight="1" x14ac:dyDescent="0.2">
      <c r="A13" s="14" t="s">
        <v>51</v>
      </c>
      <c r="B13" s="68">
        <v>17</v>
      </c>
      <c r="C13" s="70">
        <v>2</v>
      </c>
      <c r="D13" s="70">
        <v>15</v>
      </c>
      <c r="E13" s="74">
        <v>0</v>
      </c>
      <c r="F13" s="76">
        <v>0</v>
      </c>
      <c r="G13" s="74">
        <v>0</v>
      </c>
      <c r="H13" s="74">
        <v>0</v>
      </c>
      <c r="I13" s="74">
        <v>0</v>
      </c>
      <c r="J13" s="74">
        <v>0</v>
      </c>
      <c r="K13" s="74">
        <v>0</v>
      </c>
      <c r="L13" s="74">
        <v>0</v>
      </c>
      <c r="M13" s="85">
        <v>0</v>
      </c>
      <c r="N13" s="84">
        <v>6</v>
      </c>
      <c r="O13" s="74">
        <v>0</v>
      </c>
      <c r="P13" s="83">
        <v>6</v>
      </c>
    </row>
    <row r="14" spans="1:16" s="2" customFormat="1" ht="35.1" customHeight="1" x14ac:dyDescent="0.2">
      <c r="A14" s="14" t="s">
        <v>52</v>
      </c>
      <c r="B14" s="68">
        <v>12</v>
      </c>
      <c r="C14" s="70">
        <v>2</v>
      </c>
      <c r="D14" s="70">
        <v>10</v>
      </c>
      <c r="E14" s="74">
        <v>0</v>
      </c>
      <c r="F14" s="76">
        <v>0</v>
      </c>
      <c r="G14" s="74">
        <v>0</v>
      </c>
      <c r="H14" s="70">
        <v>1</v>
      </c>
      <c r="I14" s="74">
        <v>0</v>
      </c>
      <c r="J14" s="70">
        <v>1</v>
      </c>
      <c r="K14" s="74">
        <v>0</v>
      </c>
      <c r="L14" s="74">
        <v>0</v>
      </c>
      <c r="M14" s="85">
        <v>0</v>
      </c>
      <c r="N14" s="84">
        <v>4</v>
      </c>
      <c r="O14" s="74">
        <v>0</v>
      </c>
      <c r="P14" s="83">
        <v>4</v>
      </c>
    </row>
    <row r="15" spans="1:16" s="2" customFormat="1" ht="35.1" customHeight="1" x14ac:dyDescent="0.2">
      <c r="A15" s="14"/>
      <c r="B15" s="18"/>
      <c r="C15" s="19"/>
      <c r="D15" s="20"/>
      <c r="E15" s="20"/>
      <c r="F15" s="21"/>
      <c r="G15" s="20"/>
      <c r="H15" s="20"/>
      <c r="I15" s="20"/>
      <c r="J15" s="20"/>
      <c r="K15" s="20"/>
      <c r="L15" s="20"/>
      <c r="M15" s="26"/>
      <c r="N15" s="33"/>
      <c r="O15" s="20"/>
      <c r="P15" s="26"/>
    </row>
    <row r="16" spans="1:16" s="2" customFormat="1" ht="35.1" customHeight="1" x14ac:dyDescent="0.2">
      <c r="A16" s="14"/>
      <c r="B16" s="18"/>
      <c r="C16" s="19"/>
      <c r="D16" s="20"/>
      <c r="E16" s="20"/>
      <c r="F16" s="21"/>
      <c r="G16" s="20"/>
      <c r="H16" s="20"/>
      <c r="I16" s="20"/>
      <c r="J16" s="20"/>
      <c r="K16" s="20"/>
      <c r="L16" s="20"/>
      <c r="M16" s="26"/>
      <c r="N16" s="33"/>
      <c r="O16" s="20"/>
      <c r="P16" s="26"/>
    </row>
    <row r="17" spans="1:16" s="2" customFormat="1" ht="35.1" customHeight="1" x14ac:dyDescent="0.2">
      <c r="A17" s="14"/>
      <c r="B17" s="18"/>
      <c r="C17" s="19"/>
      <c r="D17" s="20"/>
      <c r="E17" s="20"/>
      <c r="F17" s="21"/>
      <c r="G17" s="20"/>
      <c r="H17" s="20"/>
      <c r="I17" s="20"/>
      <c r="J17" s="20"/>
      <c r="K17" s="20"/>
      <c r="L17" s="20"/>
      <c r="M17" s="26"/>
      <c r="N17" s="33"/>
      <c r="O17" s="20"/>
      <c r="P17" s="26"/>
    </row>
    <row r="18" spans="1:16" s="2" customFormat="1" ht="35.1" customHeight="1" x14ac:dyDescent="0.2">
      <c r="A18" s="14"/>
      <c r="B18" s="18"/>
      <c r="C18" s="19"/>
      <c r="D18" s="20"/>
      <c r="E18" s="20"/>
      <c r="F18" s="21"/>
      <c r="G18" s="20"/>
      <c r="H18" s="20"/>
      <c r="I18" s="20"/>
      <c r="J18" s="20"/>
      <c r="K18" s="20"/>
      <c r="L18" s="20"/>
      <c r="M18" s="26"/>
      <c r="N18" s="33"/>
      <c r="O18" s="20"/>
      <c r="P18" s="26"/>
    </row>
    <row r="19" spans="1:16" s="2" customFormat="1" ht="35.1" customHeight="1" x14ac:dyDescent="0.2">
      <c r="A19" s="14"/>
      <c r="B19" s="18"/>
      <c r="C19" s="19"/>
      <c r="D19" s="20"/>
      <c r="E19" s="20"/>
      <c r="F19" s="21"/>
      <c r="G19" s="20"/>
      <c r="H19" s="20"/>
      <c r="I19" s="20"/>
      <c r="J19" s="20"/>
      <c r="K19" s="20"/>
      <c r="L19" s="20"/>
      <c r="M19" s="26"/>
      <c r="N19" s="33"/>
      <c r="O19" s="20"/>
      <c r="P19" s="26"/>
    </row>
    <row r="20" spans="1:16" s="2" customFormat="1" ht="35.1" customHeight="1" x14ac:dyDescent="0.2">
      <c r="A20" s="14"/>
      <c r="B20" s="18"/>
      <c r="C20" s="19"/>
      <c r="D20" s="20"/>
      <c r="E20" s="20"/>
      <c r="F20" s="21"/>
      <c r="G20" s="20"/>
      <c r="H20" s="20"/>
      <c r="I20" s="20"/>
      <c r="J20" s="20"/>
      <c r="K20" s="20"/>
      <c r="L20" s="20"/>
      <c r="M20" s="26"/>
      <c r="N20" s="33"/>
      <c r="O20" s="20"/>
      <c r="P20" s="26"/>
    </row>
    <row r="21" spans="1:16" s="2" customFormat="1" ht="35.1" customHeight="1" x14ac:dyDescent="0.2">
      <c r="A21" s="14"/>
      <c r="B21" s="18"/>
      <c r="C21" s="19"/>
      <c r="D21" s="20"/>
      <c r="E21" s="20"/>
      <c r="F21" s="21"/>
      <c r="G21" s="20"/>
      <c r="H21" s="20"/>
      <c r="I21" s="20"/>
      <c r="J21" s="20"/>
      <c r="K21" s="20"/>
      <c r="L21" s="20"/>
      <c r="M21" s="26"/>
      <c r="N21" s="33"/>
      <c r="O21" s="20"/>
      <c r="P21" s="26"/>
    </row>
    <row r="22" spans="1:16" ht="35.1" customHeight="1" x14ac:dyDescent="0.2">
      <c r="A22" s="15"/>
      <c r="B22" s="22"/>
      <c r="C22" s="23"/>
      <c r="D22" s="24"/>
      <c r="E22" s="24"/>
      <c r="F22" s="21"/>
      <c r="G22" s="20"/>
      <c r="H22" s="20"/>
      <c r="I22" s="20"/>
      <c r="J22" s="20"/>
      <c r="K22" s="20"/>
      <c r="L22" s="20"/>
      <c r="M22" s="26"/>
      <c r="N22" s="33"/>
      <c r="O22" s="20"/>
      <c r="P22" s="26"/>
    </row>
    <row r="23" spans="1:16" ht="35.1" customHeight="1" thickBot="1" x14ac:dyDescent="0.25">
      <c r="A23" s="16" t="s">
        <v>10</v>
      </c>
      <c r="B23" s="51"/>
      <c r="C23" s="52"/>
      <c r="D23" s="52"/>
      <c r="E23" s="52"/>
      <c r="F23" s="52"/>
      <c r="G23" s="52"/>
      <c r="H23" s="52"/>
      <c r="I23" s="52"/>
      <c r="J23" s="52"/>
      <c r="K23" s="52"/>
      <c r="L23" s="52"/>
      <c r="M23" s="52"/>
      <c r="N23" s="52"/>
      <c r="O23" s="52"/>
      <c r="P23" s="52"/>
    </row>
    <row r="24" spans="1:16" s="4" customFormat="1" ht="36" customHeight="1" x14ac:dyDescent="0.2">
      <c r="A24" s="54" t="str">
        <f>IF(LEN(A2)&gt;0,"填表　　　　　　　　　　　　　　　　　審核　　　　　　　　　　　　　　　　　業務主管人員　　　　　　　　　　　　　　　　　機關首長
　　　　　　　　　　　　　　　　　　　　　　　　　　　　　　　　　　　　　　主辦統計人員","")</f>
        <v>填表　　　　　　　　　　　　　　　　　審核　　　　　　　　　　　　　　　　　業務主管人員　　　　　　　　　　　　　　　　　機關首長
　　　　　　　　　　　　　　　　　　　　　　　　　　　　　　　　　　　　　　主辦統計人員</v>
      </c>
      <c r="B24" s="54"/>
      <c r="C24" s="54"/>
      <c r="D24" s="54"/>
      <c r="E24" s="54"/>
      <c r="F24" s="54"/>
      <c r="G24" s="54"/>
      <c r="H24" s="54"/>
      <c r="I24" s="54"/>
      <c r="J24" s="54"/>
      <c r="K24" s="54"/>
      <c r="L24" s="54"/>
      <c r="M24" s="54"/>
      <c r="N24" s="54"/>
      <c r="O24" s="54"/>
      <c r="P24" s="54"/>
    </row>
    <row r="25" spans="1:16" ht="18" customHeight="1" x14ac:dyDescent="0.25">
      <c r="A25" s="55" t="str">
        <f>IF(LEN(A2)&gt;0,"資料來源："&amp;B2,"")</f>
        <v>資料來源：依據本府轄內登記之身心障礙福利機構報送資料彙編。</v>
      </c>
      <c r="B25" s="55"/>
      <c r="C25" s="55"/>
      <c r="D25" s="55"/>
      <c r="E25" s="55"/>
      <c r="F25" s="55"/>
      <c r="G25" s="55"/>
      <c r="H25" s="55"/>
      <c r="I25" s="55"/>
      <c r="J25" s="55"/>
      <c r="K25" s="55"/>
      <c r="L25" s="55"/>
      <c r="M25" s="55"/>
      <c r="N25" s="55"/>
      <c r="O25" s="55"/>
      <c r="P25" s="55"/>
    </row>
    <row r="26" spans="1:16" ht="98.25" customHeight="1" x14ac:dyDescent="0.2">
      <c r="A26" s="53" t="str">
        <f>SUBSTITUTE(IF(LEN(A2)&gt;0,"填表說明："&amp;C2,""),CHAR(10),CHAR(10)&amp;"          ")</f>
        <v>填表說明：1.本表編製2份，於完成會核程序並經機關首長核章後，1份送主計處（室），1份自存外，應由網際網路線上傳送至衛生福利部統計處資料庫。
          2.其他醫事人員：係指醫師、營養師、心理師、治療師（物理治療師、職能治療師）等協助機構服務對象進行復健、醫療、心理諮商及相關服務之全職或兼職人員。
          3.依「身心障礙福利機構設施及人員配置標準」第12條之3規定，所聘用人員未具身心障礙服務人員資格訓練及管理辦法之資格者，經報主管機關核准，得列計教保員、
            訓練員或生活服務員之人力，應歸於以上各類人員中。
          4.列計為生活服務員之外籍看護工：係指機構依「身心障礙福利機構設施及人員配置標準」第12條之2規定，報請主管機關核准外籍看護工列計替代為生活服務員人力者。</v>
      </c>
      <c r="B26" s="53"/>
      <c r="C26" s="53"/>
      <c r="D26" s="53"/>
      <c r="E26" s="53"/>
      <c r="F26" s="53"/>
      <c r="G26" s="53"/>
      <c r="H26" s="53"/>
      <c r="I26" s="53"/>
      <c r="J26" s="53"/>
      <c r="K26" s="53"/>
      <c r="L26" s="53"/>
      <c r="M26" s="53"/>
      <c r="N26" s="53"/>
      <c r="O26" s="53"/>
      <c r="P26" s="53"/>
    </row>
  </sheetData>
  <mergeCells count="17">
    <mergeCell ref="A26:P26"/>
    <mergeCell ref="N8:P9"/>
    <mergeCell ref="B9:D9"/>
    <mergeCell ref="E9:G9"/>
    <mergeCell ref="B23:P23"/>
    <mergeCell ref="A24:P24"/>
    <mergeCell ref="A25:P25"/>
    <mergeCell ref="A3:C3"/>
    <mergeCell ref="A4:C4"/>
    <mergeCell ref="A5:P5"/>
    <mergeCell ref="A6:P6"/>
    <mergeCell ref="A7:A10"/>
    <mergeCell ref="B7:M7"/>
    <mergeCell ref="N7:P7"/>
    <mergeCell ref="B8:G8"/>
    <mergeCell ref="H8:J9"/>
    <mergeCell ref="K8:M9"/>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6</vt:i4>
      </vt:variant>
    </vt:vector>
  </HeadingPairs>
  <TitlesOfParts>
    <vt:vector size="12" baseType="lpstr">
      <vt:lpstr>1836-01-08(101)</vt:lpstr>
      <vt:lpstr>1836-01-08-1(101)</vt:lpstr>
      <vt:lpstr>1836-01-08(102)</vt:lpstr>
      <vt:lpstr>1836-01-08-1(102)</vt:lpstr>
      <vt:lpstr>1836-01-08(103)</vt:lpstr>
      <vt:lpstr>1836-01-08-1(103)</vt:lpstr>
      <vt:lpstr>'1836-01-08(101)'!pp</vt:lpstr>
      <vt:lpstr>'1836-01-08(102)'!pp</vt:lpstr>
      <vt:lpstr>'1836-01-08(103)'!pp</vt:lpstr>
      <vt:lpstr>'1836-01-08-1(101)'!pp</vt:lpstr>
      <vt:lpstr>'1836-01-08-1(102)'!pp</vt:lpstr>
      <vt:lpstr>'1836-01-08-1(103)'!pp</vt:lpstr>
    </vt:vector>
  </TitlesOfParts>
  <Company>金諄資訊(股)公司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廖明鈺</cp:lastModifiedBy>
  <cp:lastPrinted>2018-02-22T05:54:16Z</cp:lastPrinted>
  <dcterms:created xsi:type="dcterms:W3CDTF">2001-02-06T07:45:53Z</dcterms:created>
  <dcterms:modified xsi:type="dcterms:W3CDTF">2022-01-11T01:52:41Z</dcterms:modified>
</cp:coreProperties>
</file>