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ocpc108-b10ef9\icf(1080723建)\##證明(手冊)核發\%統計報表\110\11012年報衛福部系統產出\"/>
    </mc:Choice>
  </mc:AlternateContent>
  <bookViews>
    <workbookView xWindow="2820" yWindow="1500" windowWidth="12540" windowHeight="9015"/>
  </bookViews>
  <sheets>
    <sheet name="1836-01-07" sheetId="1" r:id="rId1"/>
    <sheet name="1836-01-07-1" sheetId="2" r:id="rId2"/>
    <sheet name="1836-01-07-2" sheetId="3" r:id="rId3"/>
  </sheets>
  <definedNames>
    <definedName name="pp" localSheetId="1">'1836-01-07-1'!$A$3:$AB$22</definedName>
    <definedName name="pp" localSheetId="2">'1836-01-07-2'!$A$3:$AB$23</definedName>
    <definedName name="pp">'1836-01-07'!$A$4:$AC$28</definedName>
    <definedName name="_xlnm.Print_Area" localSheetId="0">'1836-01-07'!$A$1:$CH$34</definedName>
    <definedName name="_xlnm.Print_Area" localSheetId="1">'1836-01-07-1'!$A$3:$AB$21</definedName>
    <definedName name="_xlnm.Print_Area" localSheetId="2">'1836-01-07-2'!$A$3:$AB$22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6" i="1" l="1"/>
  <c r="A6" i="3" l="1"/>
  <c r="A5" i="3"/>
  <c r="Y4" i="3"/>
  <c r="B4" i="3"/>
  <c r="A6" i="2"/>
  <c r="A5" i="2"/>
  <c r="Y4" i="2"/>
  <c r="B4" i="2"/>
  <c r="BF7" i="1"/>
  <c r="BF6" i="1"/>
  <c r="AD7" i="1"/>
  <c r="AD6" i="1"/>
  <c r="A7" i="1"/>
  <c r="A20" i="3"/>
  <c r="A22" i="3"/>
  <c r="W21" i="3"/>
  <c r="A21" i="3"/>
  <c r="A4" i="3"/>
  <c r="Y3" i="3"/>
  <c r="A3" i="3"/>
  <c r="Y3" i="2"/>
  <c r="A4" i="2"/>
  <c r="A3" i="2"/>
  <c r="A21" i="2"/>
</calcChain>
</file>

<file path=xl/sharedStrings.xml><?xml version="1.0" encoding="utf-8"?>
<sst xmlns="http://schemas.openxmlformats.org/spreadsheetml/2006/main" count="293" uniqueCount="98">
  <si>
    <t>總計</t>
    <phoneticPr fontId="2" type="noConversion"/>
  </si>
  <si>
    <t>障礙類別</t>
    <phoneticPr fontId="2" type="noConversion"/>
  </si>
  <si>
    <r>
      <t>0-</t>
    </r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歲</t>
    </r>
    <phoneticPr fontId="2" type="noConversion"/>
  </si>
  <si>
    <r>
      <t>3-</t>
    </r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歲</t>
    </r>
    <phoneticPr fontId="2" type="noConversion"/>
  </si>
  <si>
    <r>
      <t>6-</t>
    </r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歲</t>
    </r>
    <phoneticPr fontId="2" type="noConversion"/>
  </si>
  <si>
    <r>
      <t>12-</t>
    </r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歲</t>
    </r>
    <phoneticPr fontId="2" type="noConversion"/>
  </si>
  <si>
    <r>
      <t>15-</t>
    </r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歲</t>
    </r>
    <phoneticPr fontId="2" type="noConversion"/>
  </si>
  <si>
    <r>
      <t>18-</t>
    </r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歲</t>
    </r>
    <phoneticPr fontId="2" type="noConversion"/>
  </si>
  <si>
    <r>
      <t>60-</t>
    </r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65</t>
    </r>
    <r>
      <rPr>
        <sz val="12"/>
        <rFont val="標楷體"/>
        <family val="4"/>
        <charset val="136"/>
      </rPr>
      <t>歲</t>
    </r>
    <phoneticPr fontId="2" type="noConversion"/>
  </si>
  <si>
    <t>65歲以上</t>
    <phoneticPr fontId="2" type="noConversion"/>
  </si>
  <si>
    <t>死亡</t>
    <phoneticPr fontId="2" type="noConversion"/>
  </si>
  <si>
    <t>治療</t>
    <phoneticPr fontId="2" type="noConversion"/>
  </si>
  <si>
    <t>自動放棄</t>
    <phoneticPr fontId="2" type="noConversion"/>
  </si>
  <si>
    <t>復健</t>
    <phoneticPr fontId="2" type="noConversion"/>
  </si>
  <si>
    <t>重新鑑定未符合身心障礙等級</t>
    <phoneticPr fontId="2" type="noConversion"/>
  </si>
  <si>
    <t>其他</t>
    <phoneticPr fontId="2" type="noConversion"/>
  </si>
  <si>
    <t>死亡者年齡分析</t>
    <phoneticPr fontId="2" type="noConversion"/>
  </si>
  <si>
    <t>未依規定辦理重新鑑定</t>
    <phoneticPr fontId="2" type="noConversion"/>
  </si>
  <si>
    <t>戶籍遷出</t>
    <phoneticPr fontId="2" type="noConversion"/>
  </si>
  <si>
    <t>註銷(移出)身心障礙手冊原因</t>
    <phoneticPr fontId="2" type="noConversion"/>
  </si>
  <si>
    <t>新舊制別及障礙類別</t>
    <phoneticPr fontId="2" type="noConversion"/>
  </si>
  <si>
    <t>辦理新制重新鑑定</t>
    <phoneticPr fontId="2" type="noConversion"/>
  </si>
  <si>
    <t>領有身心障礙證明︵新制︶</t>
    <phoneticPr fontId="2" type="noConversion"/>
  </si>
  <si>
    <t>領有身心障礙證明︵舊制︶</t>
    <phoneticPr fontId="2" type="noConversion"/>
  </si>
  <si>
    <t>註銷(移出)身心障礙證明原因</t>
    <phoneticPr fontId="2" type="noConversion"/>
  </si>
  <si>
    <t>備註</t>
    <phoneticPr fontId="2" type="noConversion"/>
  </si>
  <si>
    <t>單位：人</t>
    <phoneticPr fontId="6" type="noConversion"/>
  </si>
  <si>
    <t>依據「身心障礙者權益保障法」第5條規定，經鑑定並領有身心障礙證明者之人數，請填(報表二)</t>
    <phoneticPr fontId="6" type="noConversion"/>
  </si>
  <si>
    <t>編製機關</t>
    <phoneticPr fontId="6" type="noConversion"/>
  </si>
  <si>
    <t>表　　號</t>
    <phoneticPr fontId="6" type="noConversion"/>
  </si>
  <si>
    <t>總計</t>
    <phoneticPr fontId="6" type="noConversion"/>
  </si>
  <si>
    <t>神經系統構造及精神、心智功能</t>
    <phoneticPr fontId="6" type="noConversion"/>
  </si>
  <si>
    <t>眼、耳及相關構造與感官功能及疼痛</t>
    <phoneticPr fontId="6" type="noConversion"/>
  </si>
  <si>
    <t>涉及聲音與言語構造及其功能</t>
    <phoneticPr fontId="6" type="noConversion"/>
  </si>
  <si>
    <t>循環、造血、免疫與呼吸系統構造及其功能</t>
    <phoneticPr fontId="6" type="noConversion"/>
  </si>
  <si>
    <t>消化、新陳代謝與內分泌系統相關構造及其功能</t>
    <phoneticPr fontId="6" type="noConversion"/>
  </si>
  <si>
    <t>泌尿與生殖系統相關構造及其功能</t>
    <phoneticPr fontId="6" type="noConversion"/>
  </si>
  <si>
    <t>神經、肌肉、骨骼之移動相關構造及其功能</t>
    <phoneticPr fontId="6" type="noConversion"/>
  </si>
  <si>
    <t>皮膚與相關構造及其功能</t>
    <phoneticPr fontId="6" type="noConversion"/>
  </si>
  <si>
    <t>依據「身心障礙者權益保障法」第5條規定，經鑑定並領有身心障礙證明者，依其鑑定之障礙類別分別歸類，故總計為重複之人次，請填(報表三)</t>
    <phoneticPr fontId="6" type="noConversion"/>
  </si>
  <si>
    <t>單位：人次;人</t>
    <phoneticPr fontId="6" type="noConversion"/>
  </si>
  <si>
    <t>總計(人次)</t>
    <phoneticPr fontId="6" type="noConversion"/>
  </si>
  <si>
    <t>跨兩類別以上者</t>
    <phoneticPr fontId="6" type="noConversion"/>
  </si>
  <si>
    <t>舊制轉換新制暫無法歸類者</t>
    <phoneticPr fontId="6" type="noConversion"/>
  </si>
  <si>
    <t>舊制轉換新制暫無法歸類者</t>
    <phoneticPr fontId="6" type="noConversion"/>
  </si>
  <si>
    <t>依據「身心障礙者權益保障法」第5條及「身心障礙者保護法」第3條規定，經鑑定並領有身心障礙證明(手冊)者，請填(報表一)</t>
    <phoneticPr fontId="2" type="noConversion"/>
  </si>
  <si>
    <r>
      <t>30-</t>
    </r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45</t>
    </r>
    <r>
      <rPr>
        <sz val="12"/>
        <rFont val="標楷體"/>
        <family val="4"/>
        <charset val="136"/>
      </rPr>
      <t>歲</t>
    </r>
    <phoneticPr fontId="2" type="noConversion"/>
  </si>
  <si>
    <r>
      <t>45-</t>
    </r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歲</t>
    </r>
    <phoneticPr fontId="2" type="noConversion"/>
  </si>
  <si>
    <r>
      <t>50-</t>
    </r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60</t>
    </r>
    <r>
      <rPr>
        <sz val="12"/>
        <rFont val="標楷體"/>
        <family val="4"/>
        <charset val="136"/>
      </rPr>
      <t>歲</t>
    </r>
    <phoneticPr fontId="2" type="noConversion"/>
  </si>
  <si>
    <t>未依規定辦理換發證明</t>
  </si>
  <si>
    <t>按性別</t>
    <phoneticPr fontId="2" type="noConversion"/>
  </si>
  <si>
    <t>按年齡別</t>
    <phoneticPr fontId="2" type="noConversion"/>
  </si>
  <si>
    <t>男</t>
    <phoneticPr fontId="2" type="noConversion"/>
  </si>
  <si>
    <t>女</t>
    <phoneticPr fontId="2" type="noConversion"/>
  </si>
  <si>
    <t>按註銷原因別</t>
  </si>
  <si>
    <t>按註銷原因別</t>
    <phoneticPr fontId="2" type="noConversion"/>
  </si>
  <si>
    <t>註銷(移出)身心障礙證明(手冊)</t>
    <phoneticPr fontId="2" type="noConversion"/>
  </si>
  <si>
    <t>死亡者分析</t>
    <phoneticPr fontId="2" type="noConversion"/>
  </si>
  <si>
    <t>註銷(移出)身心障礙手冊</t>
    <phoneticPr fontId="2" type="noConversion"/>
  </si>
  <si>
    <t>按性別</t>
    <phoneticPr fontId="6" type="noConversion"/>
  </si>
  <si>
    <t>按年齡別</t>
    <phoneticPr fontId="6" type="noConversion"/>
  </si>
  <si>
    <t>按註銷原因別</t>
    <phoneticPr fontId="6" type="noConversion"/>
  </si>
  <si>
    <t>男</t>
    <phoneticPr fontId="6" type="noConversion"/>
  </si>
  <si>
    <t>女</t>
    <phoneticPr fontId="6" type="noConversion"/>
  </si>
  <si>
    <t>視覺障礙者</t>
  </si>
  <si>
    <t>聽覺機能障礙者</t>
  </si>
  <si>
    <t>平衡機能障礙者</t>
  </si>
  <si>
    <t>聲音機能語言機能障礙者</t>
  </si>
  <si>
    <t>肢體障礙者</t>
  </si>
  <si>
    <t>智能障礙者</t>
  </si>
  <si>
    <t>重要器官失去功能者</t>
  </si>
  <si>
    <t>顏面損傷者</t>
  </si>
  <si>
    <t>植物人</t>
  </si>
  <si>
    <t>失智症者</t>
  </si>
  <si>
    <t>自閉症者</t>
  </si>
  <si>
    <t>慢性精神病患者</t>
  </si>
  <si>
    <t>多重障礙者</t>
  </si>
  <si>
    <t>頑性(難治型)癲癇症者</t>
  </si>
  <si>
    <t>因罕見疾病而致身心功能
障礙者</t>
  </si>
  <si>
    <t>其他</t>
  </si>
  <si>
    <t>新制類別無法對應舊制
類別者</t>
  </si>
  <si>
    <t>桃園市政府(社會局)</t>
  </si>
  <si>
    <t>年　　　報</t>
  </si>
  <si>
    <t>每年終了後20日內編送</t>
  </si>
  <si>
    <t>10730-05-07-2</t>
  </si>
  <si>
    <t>中華民國110年</t>
  </si>
  <si>
    <t>桃園市註銷領有身心障礙證明手冊者及死亡者年齡分析(報表一)(續1)</t>
  </si>
  <si>
    <t>桃園市註銷領有身心障礙證明手冊者及死亡者年齡分析(報表一)(續2)</t>
  </si>
  <si>
    <t>合計</t>
  </si>
  <si>
    <t>公　開　類</t>
  </si>
  <si>
    <t>總計</t>
  </si>
  <si>
    <t>桃園市註銷領有身心障礙證明者及死亡者年齡分析(報表二)(續3)</t>
  </si>
  <si>
    <t>民國111年 4月15日 12:18:43 印製</t>
  </si>
  <si>
    <t>本表編製2份，1份送主計處，1份自存外，應由網際網路線上傳送至衛生福利部統計處資料庫。</t>
  </si>
  <si>
    <t>桃園市註銷領有身心障礙證明者及死亡者年齡分析(報表三)(續4完)</t>
  </si>
  <si>
    <t>依據本府所登記註銷(移出)身心障礙證明(手冊)之人數資料彙編。</t>
  </si>
  <si>
    <t>桃園市註銷領有身心障礙證明手冊者及死亡者年齡分析(報表一)（第一次修正表）</t>
    <phoneticPr fontId="2" type="noConversion"/>
  </si>
  <si>
    <t>修正原因：本公務統計報表調整為年報統計，並自110年起（資料期）實施，社家署「全國身心障礙福利資訊整合平台」業已建置完成相關報表填報功能，需完成填報。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</si>
</sst>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0;\-#,##0.0000;&quot;－&quot;"/>
    <numFmt numFmtId="177" formatCode="#,##0_);[Red]\(#,##0\)"/>
    <numFmt numFmtId="178" formatCode="##,##0"/>
    <numFmt numFmtId="179" formatCode="#,##0;\-#,##0;&quot;   －&quot;"/>
    <numFmt numFmtId="180" formatCode="##,##0;\-##,##0;&quot;    －&quot;"/>
  </numFmts>
  <fonts count="13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9"/>
      <name val="細明體"/>
      <family val="3"/>
      <charset val="136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  <scheme val="minor"/>
    </font>
    <font>
      <sz val="11"/>
      <name val="新細明體"/>
      <family val="1"/>
      <charset val="136"/>
    </font>
    <font>
      <sz val="18"/>
      <color rgb="FFFF0000"/>
      <name val="細明體"/>
      <family val="3"/>
      <charset val="136"/>
    </font>
    <font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left" vertical="center" wrapText="1"/>
    </xf>
    <xf numFmtId="178" fontId="9" fillId="0" borderId="1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178" fontId="9" fillId="0" borderId="2" xfId="0" applyNumberFormat="1" applyFont="1" applyBorder="1" applyAlignment="1">
      <alignment horizontal="right" vertical="center"/>
    </xf>
    <xf numFmtId="179" fontId="9" fillId="0" borderId="2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179" fontId="9" fillId="0" borderId="6" xfId="0" applyNumberFormat="1" applyFont="1" applyBorder="1" applyAlignment="1">
      <alignment horizontal="right" vertical="center"/>
    </xf>
    <xf numFmtId="179" fontId="9" fillId="0" borderId="1" xfId="0" applyNumberFormat="1" applyFont="1" applyBorder="1" applyAlignment="1">
      <alignment horizontal="right" vertical="center"/>
    </xf>
    <xf numFmtId="180" fontId="9" fillId="0" borderId="1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left" vertical="center" wrapText="1"/>
    </xf>
    <xf numFmtId="178" fontId="9" fillId="0" borderId="14" xfId="0" applyNumberFormat="1" applyFont="1" applyBorder="1" applyAlignment="1">
      <alignment horizontal="right" vertical="center"/>
    </xf>
    <xf numFmtId="179" fontId="9" fillId="0" borderId="15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180" fontId="9" fillId="0" borderId="14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left" vertical="center" wrapText="1"/>
    </xf>
    <xf numFmtId="178" fontId="9" fillId="0" borderId="9" xfId="0" applyNumberFormat="1" applyFont="1" applyBorder="1" applyAlignment="1">
      <alignment vertical="center"/>
    </xf>
    <xf numFmtId="178" fontId="9" fillId="0" borderId="24" xfId="0" applyNumberFormat="1" applyFont="1" applyBorder="1" applyAlignment="1">
      <alignment vertical="center"/>
    </xf>
    <xf numFmtId="179" fontId="9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178" fontId="9" fillId="0" borderId="3" xfId="0" applyNumberFormat="1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0" fontId="8" fillId="0" borderId="0" xfId="0" applyFont="1" applyBorder="1"/>
    <xf numFmtId="0" fontId="5" fillId="0" borderId="0" xfId="0" applyFont="1" applyBorder="1"/>
    <xf numFmtId="179" fontId="9" fillId="0" borderId="4" xfId="0" applyNumberFormat="1" applyFont="1" applyBorder="1" applyAlignment="1">
      <alignment horizontal="right" vertical="center"/>
    </xf>
    <xf numFmtId="179" fontId="9" fillId="0" borderId="5" xfId="0" applyNumberFormat="1" applyFont="1" applyBorder="1" applyAlignment="1">
      <alignment horizontal="right" vertical="center"/>
    </xf>
    <xf numFmtId="180" fontId="9" fillId="0" borderId="2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left" vertical="center" wrapText="1"/>
    </xf>
    <xf numFmtId="180" fontId="9" fillId="0" borderId="16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horizontal="right" vertical="center"/>
    </xf>
    <xf numFmtId="179" fontId="9" fillId="0" borderId="11" xfId="0" applyNumberFormat="1" applyFont="1" applyBorder="1" applyAlignment="1">
      <alignment horizontal="right" vertical="center"/>
    </xf>
    <xf numFmtId="179" fontId="9" fillId="0" borderId="12" xfId="0" applyNumberFormat="1" applyFont="1" applyBorder="1" applyAlignment="1">
      <alignment horizontal="right" vertical="center"/>
    </xf>
    <xf numFmtId="180" fontId="9" fillId="0" borderId="12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178" fontId="10" fillId="0" borderId="11" xfId="0" applyNumberFormat="1" applyFont="1" applyBorder="1" applyAlignment="1">
      <alignment horizontal="right" vertical="center"/>
    </xf>
    <xf numFmtId="178" fontId="10" fillId="0" borderId="9" xfId="0" applyNumberFormat="1" applyFont="1" applyBorder="1" applyAlignment="1">
      <alignment vertical="center"/>
    </xf>
    <xf numFmtId="178" fontId="10" fillId="0" borderId="24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178" fontId="10" fillId="0" borderId="2" xfId="0" applyNumberFormat="1" applyFont="1" applyBorder="1" applyAlignment="1">
      <alignment horizontal="right" vertical="center"/>
    </xf>
    <xf numFmtId="178" fontId="10" fillId="0" borderId="12" xfId="0" applyNumberFormat="1" applyFont="1" applyBorder="1" applyAlignment="1">
      <alignment horizontal="right" vertical="center"/>
    </xf>
    <xf numFmtId="178" fontId="10" fillId="0" borderId="3" xfId="0" applyNumberFormat="1" applyFont="1" applyBorder="1" applyAlignment="1">
      <alignment vertical="center"/>
    </xf>
    <xf numFmtId="179" fontId="10" fillId="0" borderId="2" xfId="0" applyNumberFormat="1" applyFont="1" applyBorder="1" applyAlignment="1">
      <alignment horizontal="right" vertical="center"/>
    </xf>
    <xf numFmtId="179" fontId="10" fillId="0" borderId="12" xfId="0" applyNumberFormat="1" applyFont="1" applyBorder="1" applyAlignment="1">
      <alignment horizontal="right" vertical="center"/>
    </xf>
    <xf numFmtId="179" fontId="10" fillId="0" borderId="3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horizontal="right" vertical="center"/>
    </xf>
    <xf numFmtId="179" fontId="10" fillId="0" borderId="1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179" fontId="10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76" fontId="1" fillId="0" borderId="33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77" fontId="1" fillId="0" borderId="34" xfId="0" applyNumberFormat="1" applyFont="1" applyBorder="1" applyAlignment="1">
      <alignment horizontal="left" vertical="center"/>
    </xf>
    <xf numFmtId="177" fontId="1" fillId="0" borderId="35" xfId="0" applyNumberFormat="1" applyFont="1" applyBorder="1" applyAlignment="1">
      <alignment horizontal="left" vertical="center"/>
    </xf>
    <xf numFmtId="176" fontId="1" fillId="0" borderId="35" xfId="0" applyNumberFormat="1" applyFont="1" applyBorder="1" applyAlignment="1">
      <alignment horizontal="center" vertical="center" wrapText="1"/>
    </xf>
    <xf numFmtId="176" fontId="1" fillId="0" borderId="3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right" wrapText="1"/>
    </xf>
    <xf numFmtId="0" fontId="1" fillId="0" borderId="7" xfId="0" applyNumberFormat="1" applyFont="1" applyBorder="1" applyAlignment="1">
      <alignment horizontal="center" wrapText="1"/>
    </xf>
    <xf numFmtId="176" fontId="1" fillId="0" borderId="40" xfId="0" applyNumberFormat="1" applyFont="1" applyBorder="1" applyAlignment="1">
      <alignment horizontal="left" vertical="center" wrapText="1"/>
    </xf>
    <xf numFmtId="176" fontId="1" fillId="0" borderId="41" xfId="0" applyNumberFormat="1" applyFont="1" applyBorder="1" applyAlignment="1">
      <alignment horizontal="left" vertical="center" wrapText="1"/>
    </xf>
    <xf numFmtId="176" fontId="1" fillId="0" borderId="25" xfId="0" applyNumberFormat="1" applyFont="1" applyBorder="1" applyAlignment="1">
      <alignment horizontal="center" vertical="center"/>
    </xf>
    <xf numFmtId="176" fontId="1" fillId="0" borderId="44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top" wrapText="1"/>
    </xf>
    <xf numFmtId="176" fontId="1" fillId="0" borderId="42" xfId="0" applyNumberFormat="1" applyFont="1" applyBorder="1" applyAlignment="1">
      <alignment horizontal="left" vertical="center" wrapText="1"/>
    </xf>
    <xf numFmtId="176" fontId="1" fillId="0" borderId="43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wrapText="1"/>
    </xf>
    <xf numFmtId="0" fontId="1" fillId="0" borderId="30" xfId="0" applyFont="1" applyBorder="1" applyAlignment="1">
      <alignment horizontal="right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29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5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12" fillId="0" borderId="0" xfId="0" applyFont="1" applyAlignment="1"/>
    <xf numFmtId="0" fontId="1" fillId="0" borderId="0" xfId="0" applyFont="1" applyAlignment="1">
      <alignment horizontal="right" vertical="top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A184F8FE-75D6-449F-8B12-606F4F09113C}"/>
            </a:ext>
          </a:extLst>
        </xdr:cNvPr>
        <xdr:cNvSpPr txBox="1">
          <a:spLocks noChangeArrowheads="1"/>
        </xdr:cNvSpPr>
      </xdr:nvSpPr>
      <xdr:spPr bwMode="auto">
        <a:xfrm>
          <a:off x="3126441" y="7989794"/>
          <a:ext cx="5378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B8DE2934-A0F4-46F7-B7DE-B0D827264615}"/>
            </a:ext>
          </a:extLst>
        </xdr:cNvPr>
        <xdr:cNvSpPr txBox="1">
          <a:spLocks noChangeArrowheads="1"/>
        </xdr:cNvSpPr>
      </xdr:nvSpPr>
      <xdr:spPr bwMode="auto">
        <a:xfrm>
          <a:off x="3126441" y="2947147"/>
          <a:ext cx="5378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24</xdr:col>
      <xdr:colOff>163234</xdr:colOff>
      <xdr:row>4</xdr:row>
      <xdr:rowOff>32127</xdr:rowOff>
    </xdr:from>
    <xdr:to>
      <xdr:col>28</xdr:col>
      <xdr:colOff>327871</xdr:colOff>
      <xdr:row>5</xdr:row>
      <xdr:rowOff>29890</xdr:rowOff>
    </xdr:to>
    <xdr:sp macro="" textlink="E1">
      <xdr:nvSpPr>
        <xdr:cNvPr id="1058" name="報表類別">
          <a:extLst>
            <a:ext uri="{FF2B5EF4-FFF2-40B4-BE49-F238E27FC236}">
              <a16:creationId xmlns:a16="http://schemas.microsoft.com/office/drawing/2014/main" id="{FD57F13F-BAE2-4AD2-9162-957B84EE4DB4}"/>
            </a:ext>
          </a:extLst>
        </xdr:cNvPr>
        <xdr:cNvSpPr>
          <a:spLocks noChangeArrowheads="1" noTextEdit="1"/>
        </xdr:cNvSpPr>
      </xdr:nvSpPr>
      <xdr:spPr bwMode="auto">
        <a:xfrm>
          <a:off x="11406768" y="248625"/>
          <a:ext cx="1875573" cy="2295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2BC9DC6-753D-441F-B490-1F1D1EA17BEC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10730-05-07-2</a:t>
          </a:fld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3</xdr:row>
      <xdr:rowOff>11430</xdr:rowOff>
    </xdr:from>
    <xdr:to>
      <xdr:col>1</xdr:col>
      <xdr:colOff>565363</xdr:colOff>
      <xdr:row>4</xdr:row>
      <xdr:rowOff>36509</xdr:rowOff>
    </xdr:to>
    <xdr:sp macro="" textlink="A1">
      <xdr:nvSpPr>
        <xdr:cNvPr id="1052" name="報表類別">
          <a:extLst>
            <a:ext uri="{FF2B5EF4-FFF2-40B4-BE49-F238E27FC236}">
              <a16:creationId xmlns:a16="http://schemas.microsoft.com/office/drawing/2014/main" id="{A53F91EF-25A3-4638-B5D0-5CC9D6F3A8F7}"/>
            </a:ext>
          </a:extLst>
        </xdr:cNvPr>
        <xdr:cNvSpPr>
          <a:spLocks noChangeArrowheads="1" noTextEdit="1"/>
        </xdr:cNvSpPr>
      </xdr:nvSpPr>
      <xdr:spPr bwMode="auto">
        <a:xfrm>
          <a:off x="0" y="19050"/>
          <a:ext cx="883720" cy="2335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F220B4A-2B72-45DB-BC6B-005EB403906C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36103</xdr:rowOff>
    </xdr:from>
    <xdr:to>
      <xdr:col>1</xdr:col>
      <xdr:colOff>565363</xdr:colOff>
      <xdr:row>5</xdr:row>
      <xdr:rowOff>28673</xdr:rowOff>
    </xdr:to>
    <xdr:sp macro="" textlink="C1">
      <xdr:nvSpPr>
        <xdr:cNvPr id="1053" name="報表週期">
          <a:extLst>
            <a:ext uri="{FF2B5EF4-FFF2-40B4-BE49-F238E27FC236}">
              <a16:creationId xmlns:a16="http://schemas.microsoft.com/office/drawing/2014/main" id="{C4D60E07-D27C-4D3E-818F-34FA557543C1}"/>
            </a:ext>
          </a:extLst>
        </xdr:cNvPr>
        <xdr:cNvSpPr>
          <a:spLocks noChangeArrowheads="1" noTextEdit="1"/>
        </xdr:cNvSpPr>
      </xdr:nvSpPr>
      <xdr:spPr bwMode="auto">
        <a:xfrm>
          <a:off x="0" y="252601"/>
          <a:ext cx="883720" cy="22420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68802622-064B-45CC-B11C-98C373F7DA99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年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586056</xdr:colOff>
      <xdr:row>4</xdr:row>
      <xdr:rowOff>36103</xdr:rowOff>
    </xdr:from>
    <xdr:to>
      <xdr:col>6</xdr:col>
      <xdr:colOff>288739</xdr:colOff>
      <xdr:row>5</xdr:row>
      <xdr:rowOff>19392</xdr:rowOff>
    </xdr:to>
    <xdr:sp macro="" textlink="D1">
      <xdr:nvSpPr>
        <xdr:cNvPr id="1054" name="報表類別">
          <a:extLst>
            <a:ext uri="{FF2B5EF4-FFF2-40B4-BE49-F238E27FC236}">
              <a16:creationId xmlns:a16="http://schemas.microsoft.com/office/drawing/2014/main" id="{48152CE4-5756-4FE8-853E-902E198F8D6C}"/>
            </a:ext>
          </a:extLst>
        </xdr:cNvPr>
        <xdr:cNvSpPr>
          <a:spLocks noChangeArrowheads="1" noTextEdit="1"/>
        </xdr:cNvSpPr>
      </xdr:nvSpPr>
      <xdr:spPr bwMode="auto">
        <a:xfrm>
          <a:off x="911923" y="252601"/>
          <a:ext cx="2970802" cy="214867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AFE7DAE7-FC6E-4F4A-AD57-BE6052C67BF3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每年終了後20日內編送</a:t>
          </a:fld>
          <a:endParaRPr lang="zh-TW" altLang="en-US"/>
        </a:p>
      </xdr:txBody>
    </xdr:sp>
    <xdr:clientData/>
  </xdr:twoCellAnchor>
  <xdr:twoCellAnchor editAs="oneCell">
    <xdr:from>
      <xdr:col>22</xdr:col>
      <xdr:colOff>299143</xdr:colOff>
      <xdr:row>3</xdr:row>
      <xdr:rowOff>11430</xdr:rowOff>
    </xdr:from>
    <xdr:to>
      <xdr:col>24</xdr:col>
      <xdr:colOff>160238</xdr:colOff>
      <xdr:row>4</xdr:row>
      <xdr:rowOff>36509</xdr:rowOff>
    </xdr:to>
    <xdr:sp macro="" textlink="">
      <xdr:nvSpPr>
        <xdr:cNvPr id="1055" name="編製機關">
          <a:extLst>
            <a:ext uri="{FF2B5EF4-FFF2-40B4-BE49-F238E27FC236}">
              <a16:creationId xmlns:a16="http://schemas.microsoft.com/office/drawing/2014/main" id="{17921905-4F5A-4CA8-ACB9-52ACC80C0A96}"/>
            </a:ext>
          </a:extLst>
        </xdr:cNvPr>
        <xdr:cNvSpPr>
          <a:spLocks noChangeArrowheads="1"/>
        </xdr:cNvSpPr>
      </xdr:nvSpPr>
      <xdr:spPr bwMode="auto">
        <a:xfrm>
          <a:off x="10698650" y="19050"/>
          <a:ext cx="705095" cy="2335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22</xdr:col>
      <xdr:colOff>299143</xdr:colOff>
      <xdr:row>4</xdr:row>
      <xdr:rowOff>36103</xdr:rowOff>
    </xdr:from>
    <xdr:to>
      <xdr:col>24</xdr:col>
      <xdr:colOff>160238</xdr:colOff>
      <xdr:row>5</xdr:row>
      <xdr:rowOff>28673</xdr:rowOff>
    </xdr:to>
    <xdr:sp macro="" textlink="">
      <xdr:nvSpPr>
        <xdr:cNvPr id="1056" name="表號">
          <a:extLst>
            <a:ext uri="{FF2B5EF4-FFF2-40B4-BE49-F238E27FC236}">
              <a16:creationId xmlns:a16="http://schemas.microsoft.com/office/drawing/2014/main" id="{58BF805C-DC8A-43DD-8C84-FF8AC97EB44B}"/>
            </a:ext>
          </a:extLst>
        </xdr:cNvPr>
        <xdr:cNvSpPr>
          <a:spLocks noChangeArrowheads="1"/>
        </xdr:cNvSpPr>
      </xdr:nvSpPr>
      <xdr:spPr bwMode="auto">
        <a:xfrm>
          <a:off x="10698650" y="252601"/>
          <a:ext cx="705095" cy="22420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24</xdr:col>
      <xdr:colOff>160211</xdr:colOff>
      <xdr:row>3</xdr:row>
      <xdr:rowOff>11430</xdr:rowOff>
    </xdr:from>
    <xdr:to>
      <xdr:col>28</xdr:col>
      <xdr:colOff>329543</xdr:colOff>
      <xdr:row>4</xdr:row>
      <xdr:rowOff>36509</xdr:rowOff>
    </xdr:to>
    <xdr:sp macro="" textlink="B1">
      <xdr:nvSpPr>
        <xdr:cNvPr id="1057" name="報表類別">
          <a:extLst>
            <a:ext uri="{FF2B5EF4-FFF2-40B4-BE49-F238E27FC236}">
              <a16:creationId xmlns:a16="http://schemas.microsoft.com/office/drawing/2014/main" id="{77211D25-34AC-46D4-9064-8A46A0FB6D7F}"/>
            </a:ext>
          </a:extLst>
        </xdr:cNvPr>
        <xdr:cNvSpPr>
          <a:spLocks noChangeArrowheads="1" noTextEdit="1"/>
        </xdr:cNvSpPr>
      </xdr:nvSpPr>
      <xdr:spPr bwMode="auto">
        <a:xfrm>
          <a:off x="11403745" y="19050"/>
          <a:ext cx="1880255" cy="2335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96CC1DB-6796-4872-806D-C3E29E5EDA32}" type="TxLink">
            <a:rPr lang="en-US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桃園市政府(社會局)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</xdr:col>
      <xdr:colOff>563880</xdr:colOff>
      <xdr:row>5</xdr:row>
      <xdr:rowOff>30480</xdr:rowOff>
    </xdr:from>
    <xdr:to>
      <xdr:col>22</xdr:col>
      <xdr:colOff>297180</xdr:colOff>
      <xdr:row>5</xdr:row>
      <xdr:rowOff>30480</xdr:rowOff>
    </xdr:to>
    <xdr:sp macro="" textlink="">
      <xdr:nvSpPr>
        <xdr:cNvPr id="5310" name="Line 37">
          <a:extLst>
            <a:ext uri="{FF2B5EF4-FFF2-40B4-BE49-F238E27FC236}">
              <a16:creationId xmlns:a16="http://schemas.microsoft.com/office/drawing/2014/main" id="{CFF69E75-9AAE-412C-A073-67E10DBE2657}"/>
            </a:ext>
          </a:extLst>
        </xdr:cNvPr>
        <xdr:cNvSpPr>
          <a:spLocks noChangeShapeType="1"/>
        </xdr:cNvSpPr>
      </xdr:nvSpPr>
      <xdr:spPr bwMode="auto">
        <a:xfrm>
          <a:off x="822960" y="487680"/>
          <a:ext cx="913638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21</xdr:col>
      <xdr:colOff>126501</xdr:colOff>
      <xdr:row>5</xdr:row>
      <xdr:rowOff>450853</xdr:rowOff>
    </xdr:from>
    <xdr:to>
      <xdr:col>28</xdr:col>
      <xdr:colOff>102833</xdr:colOff>
      <xdr:row>6</xdr:row>
      <xdr:rowOff>249684</xdr:rowOff>
    </xdr:to>
    <xdr:sp macro="" textlink="">
      <xdr:nvSpPr>
        <xdr:cNvPr id="1062" name="報表類別">
          <a:extLst>
            <a:ext uri="{FF2B5EF4-FFF2-40B4-BE49-F238E27FC236}">
              <a16:creationId xmlns:a16="http://schemas.microsoft.com/office/drawing/2014/main" id="{59EDFB93-CC78-403C-A666-061ECFA81AC7}"/>
            </a:ext>
          </a:extLst>
        </xdr:cNvPr>
        <xdr:cNvSpPr>
          <a:spLocks noChangeArrowheads="1"/>
        </xdr:cNvSpPr>
      </xdr:nvSpPr>
      <xdr:spPr bwMode="auto">
        <a:xfrm>
          <a:off x="10092565" y="899088"/>
          <a:ext cx="2949471" cy="258272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twoCellAnchor>
  <xdr:twoCellAnchor>
    <xdr:from>
      <xdr:col>36</xdr:col>
      <xdr:colOff>0</xdr:colOff>
      <xdr:row>26</xdr:row>
      <xdr:rowOff>0</xdr:rowOff>
    </xdr:from>
    <xdr:to>
      <xdr:col>37</xdr:col>
      <xdr:colOff>0</xdr:colOff>
      <xdr:row>26</xdr:row>
      <xdr:rowOff>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C131A566-27A2-4B80-80B8-33302279B0DC}"/>
            </a:ext>
          </a:extLst>
        </xdr:cNvPr>
        <xdr:cNvSpPr txBox="1">
          <a:spLocks noChangeArrowheads="1"/>
        </xdr:cNvSpPr>
      </xdr:nvSpPr>
      <xdr:spPr bwMode="auto">
        <a:xfrm>
          <a:off x="16472647" y="7989794"/>
          <a:ext cx="5378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6F10C0B7-F409-45F2-B0C0-618B1F179728}"/>
            </a:ext>
          </a:extLst>
        </xdr:cNvPr>
        <xdr:cNvSpPr txBox="1">
          <a:spLocks noChangeArrowheads="1"/>
        </xdr:cNvSpPr>
      </xdr:nvSpPr>
      <xdr:spPr bwMode="auto">
        <a:xfrm>
          <a:off x="16472647" y="2947147"/>
          <a:ext cx="5378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64</xdr:col>
      <xdr:colOff>0</xdr:colOff>
      <xdr:row>26</xdr:row>
      <xdr:rowOff>0</xdr:rowOff>
    </xdr:from>
    <xdr:to>
      <xdr:col>65</xdr:col>
      <xdr:colOff>0</xdr:colOff>
      <xdr:row>26</xdr:row>
      <xdr:rowOff>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82135DDB-0204-4C83-8E49-F0C170EAC642}"/>
            </a:ext>
          </a:extLst>
        </xdr:cNvPr>
        <xdr:cNvSpPr txBox="1">
          <a:spLocks noChangeArrowheads="1"/>
        </xdr:cNvSpPr>
      </xdr:nvSpPr>
      <xdr:spPr bwMode="auto">
        <a:xfrm>
          <a:off x="29258559" y="7989794"/>
          <a:ext cx="5266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64</xdr:col>
      <xdr:colOff>0</xdr:colOff>
      <xdr:row>11</xdr:row>
      <xdr:rowOff>0</xdr:rowOff>
    </xdr:from>
    <xdr:to>
      <xdr:col>65</xdr:col>
      <xdr:colOff>0</xdr:colOff>
      <xdr:row>11</xdr:row>
      <xdr:rowOff>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5A83F0F-D28C-4009-A7D6-EA8E1FC793D8}"/>
            </a:ext>
          </a:extLst>
        </xdr:cNvPr>
        <xdr:cNvSpPr txBox="1">
          <a:spLocks noChangeArrowheads="1"/>
        </xdr:cNvSpPr>
      </xdr:nvSpPr>
      <xdr:spPr bwMode="auto">
        <a:xfrm>
          <a:off x="29258559" y="2947147"/>
          <a:ext cx="5266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29</xdr:col>
      <xdr:colOff>52670</xdr:colOff>
      <xdr:row>4</xdr:row>
      <xdr:rowOff>32362</xdr:rowOff>
    </xdr:from>
    <xdr:to>
      <xdr:col>30</xdr:col>
      <xdr:colOff>623812</xdr:colOff>
      <xdr:row>5</xdr:row>
      <xdr:rowOff>30353</xdr:rowOff>
    </xdr:to>
    <xdr:sp macro="" textlink="C1">
      <xdr:nvSpPr>
        <xdr:cNvPr id="32" name="報表週期">
          <a:extLst>
            <a:ext uri="{FF2B5EF4-FFF2-40B4-BE49-F238E27FC236}">
              <a16:creationId xmlns:a16="http://schemas.microsoft.com/office/drawing/2014/main" id="{DA8E1782-14D8-4006-91B6-5B6E99E54DDF}"/>
            </a:ext>
          </a:extLst>
        </xdr:cNvPr>
        <xdr:cNvSpPr>
          <a:spLocks noChangeArrowheads="1" noTextEdit="1"/>
        </xdr:cNvSpPr>
      </xdr:nvSpPr>
      <xdr:spPr bwMode="auto">
        <a:xfrm>
          <a:off x="13410082" y="248860"/>
          <a:ext cx="897039" cy="22981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D31F3425-5D99-4B95-B21C-A58FF46FBD6E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年　　　報</a:t>
          </a:fld>
          <a:endParaRPr lang="zh-TW" altLang="en-US"/>
        </a:p>
      </xdr:txBody>
    </xdr:sp>
    <xdr:clientData/>
  </xdr:twoCellAnchor>
  <xdr:twoCellAnchor editAs="oneCell">
    <xdr:from>
      <xdr:col>30</xdr:col>
      <xdr:colOff>691338</xdr:colOff>
      <xdr:row>4</xdr:row>
      <xdr:rowOff>32362</xdr:rowOff>
    </xdr:from>
    <xdr:to>
      <xdr:col>49</xdr:col>
      <xdr:colOff>378321</xdr:colOff>
      <xdr:row>5</xdr:row>
      <xdr:rowOff>30353</xdr:rowOff>
    </xdr:to>
    <xdr:sp macro="" textlink="D2">
      <xdr:nvSpPr>
        <xdr:cNvPr id="33" name="報表類別">
          <a:extLst>
            <a:ext uri="{FF2B5EF4-FFF2-40B4-BE49-F238E27FC236}">
              <a16:creationId xmlns:a16="http://schemas.microsoft.com/office/drawing/2014/main" id="{CDBA678D-69F2-4912-B358-2044C246DF5D}"/>
            </a:ext>
          </a:extLst>
        </xdr:cNvPr>
        <xdr:cNvSpPr>
          <a:spLocks noChangeArrowheads="1" noTextEdit="1"/>
        </xdr:cNvSpPr>
      </xdr:nvSpPr>
      <xdr:spPr bwMode="auto">
        <a:xfrm>
          <a:off x="14382237" y="248860"/>
          <a:ext cx="9315959" cy="22981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52F52DC5-C402-4966-8E16-5352F10DB396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每年終了後20日內編送</a:t>
          </a:fld>
          <a:endParaRPr lang="zh-TW" altLang="en-US"/>
        </a:p>
      </xdr:txBody>
    </xdr:sp>
    <xdr:clientData/>
  </xdr:twoCellAnchor>
  <xdr:twoCellAnchor editAs="oneCell">
    <xdr:from>
      <xdr:col>29</xdr:col>
      <xdr:colOff>52670</xdr:colOff>
      <xdr:row>3</xdr:row>
      <xdr:rowOff>11430</xdr:rowOff>
    </xdr:from>
    <xdr:to>
      <xdr:col>30</xdr:col>
      <xdr:colOff>623812</xdr:colOff>
      <xdr:row>4</xdr:row>
      <xdr:rowOff>32527</xdr:rowOff>
    </xdr:to>
    <xdr:sp macro="" textlink="A1">
      <xdr:nvSpPr>
        <xdr:cNvPr id="31" name="報表類別">
          <a:extLst>
            <a:ext uri="{FF2B5EF4-FFF2-40B4-BE49-F238E27FC236}">
              <a16:creationId xmlns:a16="http://schemas.microsoft.com/office/drawing/2014/main" id="{F60CD56D-B0AE-4C4D-BD4F-558329918897}"/>
            </a:ext>
          </a:extLst>
        </xdr:cNvPr>
        <xdr:cNvSpPr>
          <a:spLocks noChangeArrowheads="1" noTextEdit="1"/>
        </xdr:cNvSpPr>
      </xdr:nvSpPr>
      <xdr:spPr bwMode="auto">
        <a:xfrm>
          <a:off x="13410082" y="19050"/>
          <a:ext cx="897039" cy="22981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493F7F2-1577-4A6E-82E0-671BF59366FC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50</xdr:col>
      <xdr:colOff>309394</xdr:colOff>
      <xdr:row>3</xdr:row>
      <xdr:rowOff>11430</xdr:rowOff>
    </xdr:from>
    <xdr:to>
      <xdr:col>52</xdr:col>
      <xdr:colOff>153226</xdr:colOff>
      <xdr:row>4</xdr:row>
      <xdr:rowOff>36607</xdr:rowOff>
    </xdr:to>
    <xdr:sp macro="" textlink="">
      <xdr:nvSpPr>
        <xdr:cNvPr id="34" name="編製機關">
          <a:extLst>
            <a:ext uri="{FF2B5EF4-FFF2-40B4-BE49-F238E27FC236}">
              <a16:creationId xmlns:a16="http://schemas.microsoft.com/office/drawing/2014/main" id="{28BC22AE-7A1B-4AA3-91CE-2325F88BEFD5}"/>
            </a:ext>
          </a:extLst>
        </xdr:cNvPr>
        <xdr:cNvSpPr>
          <a:spLocks noChangeArrowheads="1"/>
        </xdr:cNvSpPr>
      </xdr:nvSpPr>
      <xdr:spPr bwMode="auto">
        <a:xfrm>
          <a:off x="24077519" y="19050"/>
          <a:ext cx="732674" cy="2336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50</xdr:col>
      <xdr:colOff>309394</xdr:colOff>
      <xdr:row>4</xdr:row>
      <xdr:rowOff>36194</xdr:rowOff>
    </xdr:from>
    <xdr:to>
      <xdr:col>52</xdr:col>
      <xdr:colOff>153226</xdr:colOff>
      <xdr:row>5</xdr:row>
      <xdr:rowOff>38138</xdr:rowOff>
    </xdr:to>
    <xdr:sp macro="" textlink="">
      <xdr:nvSpPr>
        <xdr:cNvPr id="35" name="表號">
          <a:extLst>
            <a:ext uri="{FF2B5EF4-FFF2-40B4-BE49-F238E27FC236}">
              <a16:creationId xmlns:a16="http://schemas.microsoft.com/office/drawing/2014/main" id="{FFBAD7B6-D995-40BE-9572-6CAD6627ECF7}"/>
            </a:ext>
          </a:extLst>
        </xdr:cNvPr>
        <xdr:cNvSpPr>
          <a:spLocks noChangeArrowheads="1"/>
        </xdr:cNvSpPr>
      </xdr:nvSpPr>
      <xdr:spPr bwMode="auto">
        <a:xfrm>
          <a:off x="24077519" y="252692"/>
          <a:ext cx="732674" cy="2336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52</xdr:col>
      <xdr:colOff>153218</xdr:colOff>
      <xdr:row>3</xdr:row>
      <xdr:rowOff>11430</xdr:rowOff>
    </xdr:from>
    <xdr:to>
      <xdr:col>56</xdr:col>
      <xdr:colOff>358477</xdr:colOff>
      <xdr:row>4</xdr:row>
      <xdr:rowOff>36607</xdr:rowOff>
    </xdr:to>
    <xdr:sp macro="" textlink="B1">
      <xdr:nvSpPr>
        <xdr:cNvPr id="36" name="報表類別">
          <a:extLst>
            <a:ext uri="{FF2B5EF4-FFF2-40B4-BE49-F238E27FC236}">
              <a16:creationId xmlns:a16="http://schemas.microsoft.com/office/drawing/2014/main" id="{88B3318A-A1FB-46A1-B17F-F3C47A141345}"/>
            </a:ext>
          </a:extLst>
        </xdr:cNvPr>
        <xdr:cNvSpPr>
          <a:spLocks noChangeArrowheads="1" noTextEdit="1"/>
        </xdr:cNvSpPr>
      </xdr:nvSpPr>
      <xdr:spPr bwMode="auto">
        <a:xfrm>
          <a:off x="24810193" y="19050"/>
          <a:ext cx="1998200" cy="2336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EF36267-A735-41BA-AF54-40BC9E40B6C6}" type="TxLink">
            <a:rPr lang="en-US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桃園市政府(社會局)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52</xdr:col>
      <xdr:colOff>153218</xdr:colOff>
      <xdr:row>4</xdr:row>
      <xdr:rowOff>36194</xdr:rowOff>
    </xdr:from>
    <xdr:to>
      <xdr:col>56</xdr:col>
      <xdr:colOff>358477</xdr:colOff>
      <xdr:row>5</xdr:row>
      <xdr:rowOff>38138</xdr:rowOff>
    </xdr:to>
    <xdr:sp macro="" textlink="E1">
      <xdr:nvSpPr>
        <xdr:cNvPr id="37" name="報表類別">
          <a:extLst>
            <a:ext uri="{FF2B5EF4-FFF2-40B4-BE49-F238E27FC236}">
              <a16:creationId xmlns:a16="http://schemas.microsoft.com/office/drawing/2014/main" id="{92948E9C-3C18-4F01-9BD7-7C94A96B7C51}"/>
            </a:ext>
          </a:extLst>
        </xdr:cNvPr>
        <xdr:cNvSpPr>
          <a:spLocks noChangeArrowheads="1" noTextEdit="1"/>
        </xdr:cNvSpPr>
      </xdr:nvSpPr>
      <xdr:spPr bwMode="auto">
        <a:xfrm>
          <a:off x="24810193" y="252692"/>
          <a:ext cx="1998200" cy="23364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34006888-BFA7-4C4D-84F9-E55CFA688ED6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10730-05-07-2</a:t>
          </a:fld>
          <a:endParaRPr lang="zh-TW" altLang="en-US"/>
        </a:p>
      </xdr:txBody>
    </xdr:sp>
    <xdr:clientData/>
  </xdr:twoCellAnchor>
  <xdr:twoCellAnchor editAs="oneCell">
    <xdr:from>
      <xdr:col>30</xdr:col>
      <xdr:colOff>403860</xdr:colOff>
      <xdr:row>5</xdr:row>
      <xdr:rowOff>38100</xdr:rowOff>
    </xdr:from>
    <xdr:to>
      <xdr:col>50</xdr:col>
      <xdr:colOff>350520</xdr:colOff>
      <xdr:row>5</xdr:row>
      <xdr:rowOff>38100</xdr:rowOff>
    </xdr:to>
    <xdr:sp macro="" textlink="">
      <xdr:nvSpPr>
        <xdr:cNvPr id="5323" name="Line 37">
          <a:extLst>
            <a:ext uri="{FF2B5EF4-FFF2-40B4-BE49-F238E27FC236}">
              <a16:creationId xmlns:a16="http://schemas.microsoft.com/office/drawing/2014/main" id="{09179314-B593-4DC7-A61B-58959F5D97EC}"/>
            </a:ext>
          </a:extLst>
        </xdr:cNvPr>
        <xdr:cNvSpPr>
          <a:spLocks noChangeShapeType="1"/>
        </xdr:cNvSpPr>
      </xdr:nvSpPr>
      <xdr:spPr bwMode="auto">
        <a:xfrm>
          <a:off x="13098780" y="495300"/>
          <a:ext cx="939546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50</xdr:col>
      <xdr:colOff>14005</xdr:colOff>
      <xdr:row>5</xdr:row>
      <xdr:rowOff>451753</xdr:rowOff>
    </xdr:from>
    <xdr:to>
      <xdr:col>56</xdr:col>
      <xdr:colOff>319501</xdr:colOff>
      <xdr:row>6</xdr:row>
      <xdr:rowOff>250848</xdr:rowOff>
    </xdr:to>
    <xdr:sp macro="" textlink="">
      <xdr:nvSpPr>
        <xdr:cNvPr id="39" name="報表類別">
          <a:extLst>
            <a:ext uri="{FF2B5EF4-FFF2-40B4-BE49-F238E27FC236}">
              <a16:creationId xmlns:a16="http://schemas.microsoft.com/office/drawing/2014/main" id="{487044EE-A9A1-489D-93F9-980037252039}"/>
            </a:ext>
          </a:extLst>
        </xdr:cNvPr>
        <xdr:cNvSpPr>
          <a:spLocks noChangeArrowheads="1"/>
        </xdr:cNvSpPr>
      </xdr:nvSpPr>
      <xdr:spPr bwMode="auto">
        <a:xfrm>
          <a:off x="23759270" y="899988"/>
          <a:ext cx="3017697" cy="25853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twoCellAnchor>
  <xdr:twoCellAnchor editAs="oneCell">
    <xdr:from>
      <xdr:col>58</xdr:col>
      <xdr:colOff>619130</xdr:colOff>
      <xdr:row>4</xdr:row>
      <xdr:rowOff>35948</xdr:rowOff>
    </xdr:from>
    <xdr:to>
      <xdr:col>78</xdr:col>
      <xdr:colOff>318061</xdr:colOff>
      <xdr:row>5</xdr:row>
      <xdr:rowOff>41641</xdr:rowOff>
    </xdr:to>
    <xdr:sp macro="" textlink="D3">
      <xdr:nvSpPr>
        <xdr:cNvPr id="44" name="報表類別">
          <a:extLst>
            <a:ext uri="{FF2B5EF4-FFF2-40B4-BE49-F238E27FC236}">
              <a16:creationId xmlns:a16="http://schemas.microsoft.com/office/drawing/2014/main" id="{1A36E226-116F-48EF-BEA2-67C5FF80BBC5}"/>
            </a:ext>
          </a:extLst>
        </xdr:cNvPr>
        <xdr:cNvSpPr>
          <a:spLocks noChangeArrowheads="1" noTextEdit="1"/>
        </xdr:cNvSpPr>
      </xdr:nvSpPr>
      <xdr:spPr bwMode="auto">
        <a:xfrm>
          <a:off x="27820289" y="260066"/>
          <a:ext cx="9354379" cy="22981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FFEDE126-E8BD-402E-B34D-2E06D8BB3362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每年終了後20日內編送</a:t>
          </a:fld>
          <a:endParaRPr lang="zh-TW" altLang="en-US"/>
        </a:p>
      </xdr:txBody>
    </xdr:sp>
    <xdr:clientData/>
  </xdr:twoCellAnchor>
  <xdr:twoCellAnchor editAs="oneCell">
    <xdr:from>
      <xdr:col>79</xdr:col>
      <xdr:colOff>246148</xdr:colOff>
      <xdr:row>4</xdr:row>
      <xdr:rowOff>20820</xdr:rowOff>
    </xdr:from>
    <xdr:to>
      <xdr:col>81</xdr:col>
      <xdr:colOff>117480</xdr:colOff>
      <xdr:row>5</xdr:row>
      <xdr:rowOff>30435</xdr:rowOff>
    </xdr:to>
    <xdr:sp macro="" textlink="">
      <xdr:nvSpPr>
        <xdr:cNvPr id="46" name="表號">
          <a:extLst>
            <a:ext uri="{FF2B5EF4-FFF2-40B4-BE49-F238E27FC236}">
              <a16:creationId xmlns:a16="http://schemas.microsoft.com/office/drawing/2014/main" id="{D55ED55C-2852-4EAC-BE93-8BC83BE26D1A}"/>
            </a:ext>
          </a:extLst>
        </xdr:cNvPr>
        <xdr:cNvSpPr>
          <a:spLocks noChangeArrowheads="1"/>
        </xdr:cNvSpPr>
      </xdr:nvSpPr>
      <xdr:spPr bwMode="auto">
        <a:xfrm>
          <a:off x="37528567" y="244938"/>
          <a:ext cx="715476" cy="23373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57</xdr:col>
      <xdr:colOff>33619</xdr:colOff>
      <xdr:row>3</xdr:row>
      <xdr:rowOff>11206</xdr:rowOff>
    </xdr:from>
    <xdr:to>
      <xdr:col>58</xdr:col>
      <xdr:colOff>592486</xdr:colOff>
      <xdr:row>4</xdr:row>
      <xdr:rowOff>20820</xdr:rowOff>
    </xdr:to>
    <xdr:sp macro="" textlink="A1">
      <xdr:nvSpPr>
        <xdr:cNvPr id="42" name="報表類別">
          <a:extLst>
            <a:ext uri="{FF2B5EF4-FFF2-40B4-BE49-F238E27FC236}">
              <a16:creationId xmlns:a16="http://schemas.microsoft.com/office/drawing/2014/main" id="{06844817-09F8-4308-81CE-CE3CFD84337B}"/>
            </a:ext>
          </a:extLst>
        </xdr:cNvPr>
        <xdr:cNvSpPr>
          <a:spLocks noChangeArrowheads="1" noTextEdit="1"/>
        </xdr:cNvSpPr>
      </xdr:nvSpPr>
      <xdr:spPr bwMode="auto">
        <a:xfrm>
          <a:off x="26916531" y="11206"/>
          <a:ext cx="884930" cy="23373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4EE6108-065F-48CC-8591-BC722EE9F55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57</xdr:col>
      <xdr:colOff>33619</xdr:colOff>
      <xdr:row>4</xdr:row>
      <xdr:rowOff>20820</xdr:rowOff>
    </xdr:from>
    <xdr:to>
      <xdr:col>58</xdr:col>
      <xdr:colOff>592486</xdr:colOff>
      <xdr:row>5</xdr:row>
      <xdr:rowOff>30435</xdr:rowOff>
    </xdr:to>
    <xdr:sp macro="" textlink="C1">
      <xdr:nvSpPr>
        <xdr:cNvPr id="43" name="報表週期">
          <a:extLst>
            <a:ext uri="{FF2B5EF4-FFF2-40B4-BE49-F238E27FC236}">
              <a16:creationId xmlns:a16="http://schemas.microsoft.com/office/drawing/2014/main" id="{470D620C-CC6E-4F88-8E80-D96DC5153665}"/>
            </a:ext>
          </a:extLst>
        </xdr:cNvPr>
        <xdr:cNvSpPr>
          <a:spLocks noChangeArrowheads="1" noTextEdit="1"/>
        </xdr:cNvSpPr>
      </xdr:nvSpPr>
      <xdr:spPr bwMode="auto">
        <a:xfrm>
          <a:off x="26916531" y="244938"/>
          <a:ext cx="884930" cy="23373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DD531188-B580-4700-815B-942FC6D61F55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年　　　報</a:t>
          </a:fld>
          <a:endParaRPr lang="zh-TW" altLang="en-US"/>
        </a:p>
      </xdr:txBody>
    </xdr:sp>
    <xdr:clientData/>
  </xdr:twoCellAnchor>
  <xdr:twoCellAnchor editAs="oneCell">
    <xdr:from>
      <xdr:col>79</xdr:col>
      <xdr:colOff>246148</xdr:colOff>
      <xdr:row>3</xdr:row>
      <xdr:rowOff>11206</xdr:rowOff>
    </xdr:from>
    <xdr:to>
      <xdr:col>81</xdr:col>
      <xdr:colOff>117480</xdr:colOff>
      <xdr:row>4</xdr:row>
      <xdr:rowOff>20820</xdr:rowOff>
    </xdr:to>
    <xdr:sp macro="" textlink="">
      <xdr:nvSpPr>
        <xdr:cNvPr id="45" name="編製機關">
          <a:extLst>
            <a:ext uri="{FF2B5EF4-FFF2-40B4-BE49-F238E27FC236}">
              <a16:creationId xmlns:a16="http://schemas.microsoft.com/office/drawing/2014/main" id="{268B7412-29CC-4655-94FA-813DBB24D52E}"/>
            </a:ext>
          </a:extLst>
        </xdr:cNvPr>
        <xdr:cNvSpPr>
          <a:spLocks noChangeArrowheads="1"/>
        </xdr:cNvSpPr>
      </xdr:nvSpPr>
      <xdr:spPr bwMode="auto">
        <a:xfrm>
          <a:off x="37528567" y="11206"/>
          <a:ext cx="715476" cy="23373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81</xdr:col>
      <xdr:colOff>117597</xdr:colOff>
      <xdr:row>3</xdr:row>
      <xdr:rowOff>11206</xdr:rowOff>
    </xdr:from>
    <xdr:to>
      <xdr:col>85</xdr:col>
      <xdr:colOff>327153</xdr:colOff>
      <xdr:row>4</xdr:row>
      <xdr:rowOff>20820</xdr:rowOff>
    </xdr:to>
    <xdr:sp macro="" textlink="B1">
      <xdr:nvSpPr>
        <xdr:cNvPr id="47" name="報表類別">
          <a:extLst>
            <a:ext uri="{FF2B5EF4-FFF2-40B4-BE49-F238E27FC236}">
              <a16:creationId xmlns:a16="http://schemas.microsoft.com/office/drawing/2014/main" id="{C777C00F-1DD9-4246-A083-E6A576455166}"/>
            </a:ext>
          </a:extLst>
        </xdr:cNvPr>
        <xdr:cNvSpPr>
          <a:spLocks noChangeArrowheads="1" noTextEdit="1"/>
        </xdr:cNvSpPr>
      </xdr:nvSpPr>
      <xdr:spPr bwMode="auto">
        <a:xfrm>
          <a:off x="38244043" y="11206"/>
          <a:ext cx="1920488" cy="23373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300E42E0-4E0D-44C6-BB59-5430DA4CD153}" type="TxLink">
            <a:rPr lang="en-US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桃園市政府(社會局)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81</xdr:col>
      <xdr:colOff>117597</xdr:colOff>
      <xdr:row>4</xdr:row>
      <xdr:rowOff>20820</xdr:rowOff>
    </xdr:from>
    <xdr:to>
      <xdr:col>85</xdr:col>
      <xdr:colOff>327153</xdr:colOff>
      <xdr:row>5</xdr:row>
      <xdr:rowOff>30435</xdr:rowOff>
    </xdr:to>
    <xdr:sp macro="" textlink="E1">
      <xdr:nvSpPr>
        <xdr:cNvPr id="48" name="報表類別">
          <a:extLst>
            <a:ext uri="{FF2B5EF4-FFF2-40B4-BE49-F238E27FC236}">
              <a16:creationId xmlns:a16="http://schemas.microsoft.com/office/drawing/2014/main" id="{EDB1DA02-C43F-4E2B-B91B-D9900C51BFB2}"/>
            </a:ext>
          </a:extLst>
        </xdr:cNvPr>
        <xdr:cNvSpPr>
          <a:spLocks noChangeArrowheads="1" noTextEdit="1"/>
        </xdr:cNvSpPr>
      </xdr:nvSpPr>
      <xdr:spPr bwMode="auto">
        <a:xfrm>
          <a:off x="38244043" y="244938"/>
          <a:ext cx="1920488" cy="23373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312D1CD-EE64-49F2-911C-E49AF1EFD548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10730-05-07-2</a:t>
          </a:fld>
          <a:endParaRPr lang="zh-TW" altLang="en-US"/>
        </a:p>
      </xdr:txBody>
    </xdr:sp>
    <xdr:clientData/>
  </xdr:twoCellAnchor>
  <xdr:twoCellAnchor editAs="oneCell">
    <xdr:from>
      <xdr:col>58</xdr:col>
      <xdr:colOff>586740</xdr:colOff>
      <xdr:row>5</xdr:row>
      <xdr:rowOff>38100</xdr:rowOff>
    </xdr:from>
    <xdr:to>
      <xdr:col>79</xdr:col>
      <xdr:colOff>243840</xdr:colOff>
      <xdr:row>5</xdr:row>
      <xdr:rowOff>38100</xdr:rowOff>
    </xdr:to>
    <xdr:sp macro="" textlink="">
      <xdr:nvSpPr>
        <xdr:cNvPr id="5332" name="Line 37">
          <a:extLst>
            <a:ext uri="{FF2B5EF4-FFF2-40B4-BE49-F238E27FC236}">
              <a16:creationId xmlns:a16="http://schemas.microsoft.com/office/drawing/2014/main" id="{8A97D012-D08D-4D4D-BC72-6DBCA403D6A2}"/>
            </a:ext>
          </a:extLst>
        </xdr:cNvPr>
        <xdr:cNvSpPr>
          <a:spLocks noChangeShapeType="1"/>
        </xdr:cNvSpPr>
      </xdr:nvSpPr>
      <xdr:spPr bwMode="auto">
        <a:xfrm>
          <a:off x="25923240" y="495300"/>
          <a:ext cx="906018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78</xdr:col>
      <xdr:colOff>272040</xdr:colOff>
      <xdr:row>6</xdr:row>
      <xdr:rowOff>3518</xdr:rowOff>
    </xdr:from>
    <xdr:to>
      <xdr:col>85</xdr:col>
      <xdr:colOff>276808</xdr:colOff>
      <xdr:row>6</xdr:row>
      <xdr:rowOff>262054</xdr:rowOff>
    </xdr:to>
    <xdr:sp macro="" textlink="">
      <xdr:nvSpPr>
        <xdr:cNvPr id="50" name="報表類別">
          <a:extLst>
            <a:ext uri="{FF2B5EF4-FFF2-40B4-BE49-F238E27FC236}">
              <a16:creationId xmlns:a16="http://schemas.microsoft.com/office/drawing/2014/main" id="{9214C45F-C40D-4BBA-A36F-D5272ACE3295}"/>
            </a:ext>
          </a:extLst>
        </xdr:cNvPr>
        <xdr:cNvSpPr>
          <a:spLocks noChangeArrowheads="1"/>
        </xdr:cNvSpPr>
      </xdr:nvSpPr>
      <xdr:spPr bwMode="auto">
        <a:xfrm>
          <a:off x="37121015" y="911194"/>
          <a:ext cx="2993153" cy="25853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C75728D-22D9-4FCF-BE5E-9F83EB616DFD}"/>
            </a:ext>
          </a:extLst>
        </xdr:cNvPr>
        <xdr:cNvSpPr txBox="1">
          <a:spLocks noChangeArrowheads="1"/>
        </xdr:cNvSpPr>
      </xdr:nvSpPr>
      <xdr:spPr bwMode="auto">
        <a:xfrm>
          <a:off x="3705225" y="29527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24331667-6DCA-4622-93D6-60FC140E3A96}"/>
            </a:ext>
          </a:extLst>
        </xdr:cNvPr>
        <xdr:cNvSpPr txBox="1">
          <a:spLocks noChangeArrowheads="1"/>
        </xdr:cNvSpPr>
      </xdr:nvSpPr>
      <xdr:spPr bwMode="auto">
        <a:xfrm>
          <a:off x="3581400" y="32099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a:spPr>
      <a:bodyPr/>
      <a:lstStyle>
        <a:defPPr>
          <a:defRPr sz="1200" b="0" i="0" u="none" strike="noStrike">
            <a:solidFill>
              <a:srgbClr val="000000"/>
            </a:solidFill>
            <a:latin typeface="Times New Roman"/>
            <a:ea typeface="標楷體"/>
            <a:cs typeface="Times New Roman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H30"/>
  <sheetViews>
    <sheetView tabSelected="1" topLeftCell="A4" zoomScale="85" zoomScaleNormal="85" workbookViewId="0">
      <selection activeCell="B40" sqref="B40"/>
    </sheetView>
  </sheetViews>
  <sheetFormatPr defaultRowHeight="12" x14ac:dyDescent="0.2"/>
  <cols>
    <col min="1" max="1" width="4.83203125" style="3" customWidth="1"/>
    <col min="2" max="2" width="27.6640625" style="3" customWidth="1"/>
    <col min="3" max="6" width="7.5" style="3" customWidth="1"/>
    <col min="7" max="29" width="7.5" customWidth="1"/>
    <col min="30" max="30" width="4.83203125" style="3" customWidth="1"/>
    <col min="31" max="31" width="27.83203125" style="3" customWidth="1"/>
    <col min="32" max="35" width="7.83203125" style="3" customWidth="1"/>
    <col min="36" max="57" width="7.83203125" customWidth="1"/>
    <col min="58" max="58" width="4.83203125" style="3" customWidth="1"/>
    <col min="59" max="59" width="27.6640625" style="3" customWidth="1"/>
    <col min="60" max="63" width="7.5" style="3" customWidth="1"/>
    <col min="64" max="86" width="7.5" customWidth="1"/>
  </cols>
  <sheetData>
    <row r="1" spans="1:86" s="6" customFormat="1" ht="31.5" hidden="1" customHeight="1" x14ac:dyDescent="0.45">
      <c r="A1" s="7" t="s">
        <v>89</v>
      </c>
      <c r="B1" s="7" t="s">
        <v>81</v>
      </c>
      <c r="C1" s="7" t="s">
        <v>82</v>
      </c>
      <c r="D1" s="7" t="s">
        <v>83</v>
      </c>
      <c r="E1" s="50" t="s">
        <v>84</v>
      </c>
      <c r="F1" s="51" t="s">
        <v>96</v>
      </c>
      <c r="G1" s="6" t="s">
        <v>85</v>
      </c>
      <c r="AD1" s="8"/>
      <c r="AE1" s="8"/>
      <c r="AF1" s="8"/>
      <c r="AG1" s="8"/>
      <c r="AH1" s="8"/>
      <c r="AI1" s="7"/>
      <c r="BF1" s="8"/>
      <c r="BG1" s="8"/>
      <c r="BH1" s="8"/>
      <c r="BI1" s="8"/>
      <c r="BJ1" s="8"/>
      <c r="BK1" s="7"/>
    </row>
    <row r="2" spans="1:86" s="6" customFormat="1" ht="31.5" hidden="1" customHeight="1" x14ac:dyDescent="0.45">
      <c r="A2" s="7" t="s">
        <v>89</v>
      </c>
      <c r="B2" s="7" t="s">
        <v>81</v>
      </c>
      <c r="C2" s="7" t="s">
        <v>82</v>
      </c>
      <c r="D2" s="7" t="s">
        <v>83</v>
      </c>
      <c r="E2" s="50" t="s">
        <v>84</v>
      </c>
      <c r="F2" s="51" t="s">
        <v>86</v>
      </c>
      <c r="G2" s="6" t="s">
        <v>85</v>
      </c>
      <c r="AD2" s="8"/>
      <c r="AE2" s="8"/>
      <c r="AF2" s="8"/>
      <c r="AG2" s="8"/>
      <c r="AH2" s="8"/>
      <c r="AI2" s="7"/>
      <c r="BF2" s="8"/>
      <c r="BG2" s="8"/>
      <c r="BH2" s="8"/>
      <c r="BI2" s="8"/>
      <c r="BJ2" s="8"/>
      <c r="BK2" s="7"/>
    </row>
    <row r="3" spans="1:86" s="6" customFormat="1" ht="28.5" hidden="1" customHeight="1" x14ac:dyDescent="0.45">
      <c r="A3" s="7" t="s">
        <v>89</v>
      </c>
      <c r="B3" s="7" t="s">
        <v>81</v>
      </c>
      <c r="C3" s="7" t="s">
        <v>82</v>
      </c>
      <c r="D3" s="7" t="s">
        <v>83</v>
      </c>
      <c r="E3" s="50" t="s">
        <v>84</v>
      </c>
      <c r="F3" s="51" t="s">
        <v>87</v>
      </c>
      <c r="G3" s="6" t="s">
        <v>85</v>
      </c>
      <c r="AD3" s="8"/>
      <c r="AE3" s="8"/>
      <c r="AF3" s="8"/>
      <c r="AG3" s="8"/>
      <c r="AH3" s="8"/>
      <c r="AI3" s="7"/>
      <c r="BF3" s="8"/>
      <c r="BG3" s="8"/>
      <c r="BH3" s="8"/>
      <c r="BI3" s="8"/>
      <c r="BJ3" s="8"/>
      <c r="BK3" s="7"/>
    </row>
    <row r="4" spans="1:86" s="3" customFormat="1" ht="18" customHeight="1" x14ac:dyDescent="0.25">
      <c r="A4" s="85"/>
      <c r="B4" s="85"/>
      <c r="C4" s="85"/>
      <c r="D4" s="85"/>
      <c r="E4" s="85"/>
      <c r="F4" s="85"/>
      <c r="G4" s="5"/>
      <c r="H4" s="5"/>
      <c r="I4" s="101" t="s">
        <v>45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5"/>
      <c r="Y4" s="5"/>
      <c r="Z4" s="5"/>
      <c r="AA4" s="5"/>
      <c r="AB4" s="5"/>
      <c r="AC4" s="9"/>
      <c r="AD4" s="85"/>
      <c r="AE4" s="85"/>
      <c r="AF4" s="85"/>
      <c r="AG4" s="85"/>
      <c r="AH4" s="85"/>
      <c r="AI4" s="8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/>
      <c r="BF4" s="85"/>
      <c r="BG4" s="85"/>
      <c r="BH4" s="85"/>
      <c r="BI4" s="85"/>
      <c r="BJ4" s="85"/>
      <c r="BK4" s="8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9"/>
    </row>
    <row r="5" spans="1:86" s="3" customFormat="1" ht="18" customHeight="1" x14ac:dyDescent="0.25">
      <c r="A5" s="85"/>
      <c r="B5" s="85"/>
      <c r="C5" s="85"/>
      <c r="D5" s="85"/>
      <c r="E5" s="85"/>
      <c r="F5" s="85"/>
      <c r="G5" s="12"/>
      <c r="H5" s="5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5"/>
      <c r="Y5" s="5"/>
      <c r="Z5" s="5"/>
      <c r="AA5" s="5"/>
      <c r="AB5" s="5"/>
      <c r="AC5" s="10"/>
      <c r="AD5" s="85"/>
      <c r="AE5" s="85"/>
      <c r="AF5" s="85"/>
      <c r="AG5" s="85"/>
      <c r="AH5" s="85"/>
      <c r="AI5" s="85"/>
      <c r="AJ5" s="12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10"/>
      <c r="BF5" s="85"/>
      <c r="BG5" s="85"/>
      <c r="BH5" s="85"/>
      <c r="BI5" s="85"/>
      <c r="BJ5" s="85"/>
      <c r="BK5" s="85"/>
      <c r="BL5" s="12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10"/>
    </row>
    <row r="6" spans="1:86" ht="36" customHeight="1" x14ac:dyDescent="0.2">
      <c r="A6" s="135" t="str">
        <f>F1</f>
        <v>桃園市註銷領有身心障礙證明手冊者及死亡者年齡分析(報表一)（第一次修正表）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86" t="str">
        <f>F2</f>
        <v>桃園市註銷領有身心障礙證明手冊者及死亡者年齡分析(報表一)(續1)</v>
      </c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 t="str">
        <f>F3</f>
        <v>桃園市註銷領有身心障礙證明手冊者及死亡者年齡分析(報表一)(續2)</v>
      </c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</row>
    <row r="7" spans="1:86" ht="24" customHeight="1" thickBot="1" x14ac:dyDescent="0.3">
      <c r="A7" s="87" t="str">
        <f>G1</f>
        <v>中華民國110年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 t="str">
        <f>G2</f>
        <v>中華民國110年</v>
      </c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 t="str">
        <f>G3</f>
        <v>中華民國110年</v>
      </c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</row>
    <row r="8" spans="1:86" s="1" customFormat="1" ht="20.100000000000001" customHeight="1" x14ac:dyDescent="0.2">
      <c r="A8" s="91" t="s">
        <v>20</v>
      </c>
      <c r="B8" s="92"/>
      <c r="C8" s="88" t="s">
        <v>57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9"/>
      <c r="Q8" s="90" t="s">
        <v>56</v>
      </c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91" t="s">
        <v>20</v>
      </c>
      <c r="AE8" s="92"/>
      <c r="AF8" s="88" t="s">
        <v>16</v>
      </c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9"/>
      <c r="AT8" s="90" t="s">
        <v>24</v>
      </c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91" t="s">
        <v>20</v>
      </c>
      <c r="BG8" s="92"/>
      <c r="BH8" s="88" t="s">
        <v>57</v>
      </c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9"/>
      <c r="BV8" s="90" t="s">
        <v>58</v>
      </c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</row>
    <row r="9" spans="1:86" s="1" customFormat="1" ht="20.100000000000001" customHeight="1" x14ac:dyDescent="0.2">
      <c r="A9" s="85"/>
      <c r="B9" s="93"/>
      <c r="C9" s="96" t="s">
        <v>0</v>
      </c>
      <c r="D9" s="109" t="s">
        <v>50</v>
      </c>
      <c r="E9" s="110"/>
      <c r="F9" s="109" t="s">
        <v>51</v>
      </c>
      <c r="G9" s="111"/>
      <c r="H9" s="111"/>
      <c r="I9" s="111"/>
      <c r="J9" s="111"/>
      <c r="K9" s="111"/>
      <c r="L9" s="111"/>
      <c r="M9" s="111"/>
      <c r="N9" s="111"/>
      <c r="O9" s="111"/>
      <c r="P9" s="110"/>
      <c r="Q9" s="106" t="s">
        <v>0</v>
      </c>
      <c r="R9" s="108" t="s">
        <v>50</v>
      </c>
      <c r="S9" s="108"/>
      <c r="T9" s="108" t="s">
        <v>55</v>
      </c>
      <c r="U9" s="108"/>
      <c r="V9" s="108"/>
      <c r="W9" s="108"/>
      <c r="X9" s="108"/>
      <c r="Y9" s="108"/>
      <c r="Z9" s="108"/>
      <c r="AA9" s="108"/>
      <c r="AB9" s="108"/>
      <c r="AC9" s="109"/>
      <c r="AD9" s="85"/>
      <c r="AE9" s="93"/>
      <c r="AF9" s="96" t="s">
        <v>0</v>
      </c>
      <c r="AG9" s="109" t="s">
        <v>50</v>
      </c>
      <c r="AH9" s="110"/>
      <c r="AI9" s="109" t="s">
        <v>51</v>
      </c>
      <c r="AJ9" s="111"/>
      <c r="AK9" s="111"/>
      <c r="AL9" s="111"/>
      <c r="AM9" s="111"/>
      <c r="AN9" s="111"/>
      <c r="AO9" s="111"/>
      <c r="AP9" s="111"/>
      <c r="AQ9" s="111"/>
      <c r="AR9" s="111"/>
      <c r="AS9" s="110"/>
      <c r="AT9" s="106" t="s">
        <v>0</v>
      </c>
      <c r="AU9" s="108" t="s">
        <v>50</v>
      </c>
      <c r="AV9" s="108"/>
      <c r="AW9" s="108" t="s">
        <v>54</v>
      </c>
      <c r="AX9" s="108"/>
      <c r="AY9" s="108"/>
      <c r="AZ9" s="108"/>
      <c r="BA9" s="108"/>
      <c r="BB9" s="108"/>
      <c r="BC9" s="108"/>
      <c r="BD9" s="108"/>
      <c r="BE9" s="109"/>
      <c r="BF9" s="85"/>
      <c r="BG9" s="93"/>
      <c r="BH9" s="96" t="s">
        <v>0</v>
      </c>
      <c r="BI9" s="108" t="s">
        <v>50</v>
      </c>
      <c r="BJ9" s="108"/>
      <c r="BK9" s="108" t="s">
        <v>51</v>
      </c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6" t="s">
        <v>0</v>
      </c>
      <c r="BW9" s="108" t="s">
        <v>50</v>
      </c>
      <c r="BX9" s="108"/>
      <c r="BY9" s="108" t="s">
        <v>55</v>
      </c>
      <c r="BZ9" s="108"/>
      <c r="CA9" s="108"/>
      <c r="CB9" s="108"/>
      <c r="CC9" s="108"/>
      <c r="CD9" s="108"/>
      <c r="CE9" s="108"/>
      <c r="CF9" s="108"/>
      <c r="CG9" s="108"/>
      <c r="CH9" s="109"/>
    </row>
    <row r="10" spans="1:86" s="1" customFormat="1" ht="110.1" customHeight="1" thickBot="1" x14ac:dyDescent="0.25">
      <c r="A10" s="94"/>
      <c r="B10" s="95"/>
      <c r="C10" s="97"/>
      <c r="D10" s="14" t="s">
        <v>52</v>
      </c>
      <c r="E10" s="14" t="s">
        <v>53</v>
      </c>
      <c r="F10" s="22" t="s">
        <v>2</v>
      </c>
      <c r="G10" s="16" t="s">
        <v>3</v>
      </c>
      <c r="H10" s="22" t="s">
        <v>4</v>
      </c>
      <c r="I10" s="16" t="s">
        <v>5</v>
      </c>
      <c r="J10" s="22" t="s">
        <v>6</v>
      </c>
      <c r="K10" s="22" t="s">
        <v>7</v>
      </c>
      <c r="L10" s="22" t="s">
        <v>46</v>
      </c>
      <c r="M10" s="22" t="s">
        <v>47</v>
      </c>
      <c r="N10" s="22" t="s">
        <v>48</v>
      </c>
      <c r="O10" s="22" t="s">
        <v>8</v>
      </c>
      <c r="P10" s="23" t="s">
        <v>9</v>
      </c>
      <c r="Q10" s="107"/>
      <c r="R10" s="14" t="s">
        <v>52</v>
      </c>
      <c r="S10" s="14" t="s">
        <v>53</v>
      </c>
      <c r="T10" s="23" t="s">
        <v>10</v>
      </c>
      <c r="U10" s="23" t="s">
        <v>11</v>
      </c>
      <c r="V10" s="23" t="s">
        <v>13</v>
      </c>
      <c r="W10" s="23" t="s">
        <v>12</v>
      </c>
      <c r="X10" s="24" t="s">
        <v>14</v>
      </c>
      <c r="Y10" s="23" t="s">
        <v>17</v>
      </c>
      <c r="Z10" s="23" t="s">
        <v>49</v>
      </c>
      <c r="AA10" s="23" t="s">
        <v>18</v>
      </c>
      <c r="AB10" s="23" t="s">
        <v>21</v>
      </c>
      <c r="AC10" s="15" t="s">
        <v>15</v>
      </c>
      <c r="AD10" s="94"/>
      <c r="AE10" s="95"/>
      <c r="AF10" s="97"/>
      <c r="AG10" s="14" t="s">
        <v>52</v>
      </c>
      <c r="AH10" s="14" t="s">
        <v>53</v>
      </c>
      <c r="AI10" s="16" t="s">
        <v>2</v>
      </c>
      <c r="AJ10" s="16" t="s">
        <v>3</v>
      </c>
      <c r="AK10" s="22" t="s">
        <v>4</v>
      </c>
      <c r="AL10" s="16" t="s">
        <v>5</v>
      </c>
      <c r="AM10" s="22" t="s">
        <v>6</v>
      </c>
      <c r="AN10" s="22" t="s">
        <v>7</v>
      </c>
      <c r="AO10" s="22" t="s">
        <v>46</v>
      </c>
      <c r="AP10" s="22" t="s">
        <v>47</v>
      </c>
      <c r="AQ10" s="22" t="s">
        <v>48</v>
      </c>
      <c r="AR10" s="22" t="s">
        <v>8</v>
      </c>
      <c r="AS10" s="23" t="s">
        <v>9</v>
      </c>
      <c r="AT10" s="107"/>
      <c r="AU10" s="14" t="s">
        <v>52</v>
      </c>
      <c r="AV10" s="14" t="s">
        <v>53</v>
      </c>
      <c r="AW10" s="23" t="s">
        <v>10</v>
      </c>
      <c r="AX10" s="23" t="s">
        <v>11</v>
      </c>
      <c r="AY10" s="23" t="s">
        <v>13</v>
      </c>
      <c r="AZ10" s="23" t="s">
        <v>12</v>
      </c>
      <c r="BA10" s="24" t="s">
        <v>14</v>
      </c>
      <c r="BB10" s="23" t="s">
        <v>17</v>
      </c>
      <c r="BC10" s="23" t="s">
        <v>49</v>
      </c>
      <c r="BD10" s="23" t="s">
        <v>18</v>
      </c>
      <c r="BE10" s="15" t="s">
        <v>15</v>
      </c>
      <c r="BF10" s="94"/>
      <c r="BG10" s="95"/>
      <c r="BH10" s="97"/>
      <c r="BI10" s="14" t="s">
        <v>52</v>
      </c>
      <c r="BJ10" s="14" t="s">
        <v>53</v>
      </c>
      <c r="BK10" s="22" t="s">
        <v>2</v>
      </c>
      <c r="BL10" s="16" t="s">
        <v>3</v>
      </c>
      <c r="BM10" s="22" t="s">
        <v>4</v>
      </c>
      <c r="BN10" s="16" t="s">
        <v>5</v>
      </c>
      <c r="BO10" s="22" t="s">
        <v>6</v>
      </c>
      <c r="BP10" s="22" t="s">
        <v>7</v>
      </c>
      <c r="BQ10" s="22" t="s">
        <v>46</v>
      </c>
      <c r="BR10" s="22" t="s">
        <v>47</v>
      </c>
      <c r="BS10" s="22" t="s">
        <v>48</v>
      </c>
      <c r="BT10" s="22" t="s">
        <v>8</v>
      </c>
      <c r="BU10" s="23" t="s">
        <v>9</v>
      </c>
      <c r="BV10" s="107"/>
      <c r="BW10" s="14" t="s">
        <v>52</v>
      </c>
      <c r="BX10" s="14" t="s">
        <v>53</v>
      </c>
      <c r="BY10" s="23" t="s">
        <v>10</v>
      </c>
      <c r="BZ10" s="23" t="s">
        <v>11</v>
      </c>
      <c r="CA10" s="23" t="s">
        <v>13</v>
      </c>
      <c r="CB10" s="23" t="s">
        <v>12</v>
      </c>
      <c r="CC10" s="23" t="s">
        <v>14</v>
      </c>
      <c r="CD10" s="23" t="s">
        <v>17</v>
      </c>
      <c r="CE10" s="23" t="s">
        <v>49</v>
      </c>
      <c r="CF10" s="23" t="s">
        <v>18</v>
      </c>
      <c r="CG10" s="23" t="s">
        <v>21</v>
      </c>
      <c r="CH10" s="15" t="s">
        <v>15</v>
      </c>
    </row>
    <row r="11" spans="1:86" s="2" customFormat="1" ht="26.45" customHeight="1" x14ac:dyDescent="0.2">
      <c r="A11" s="98" t="s">
        <v>0</v>
      </c>
      <c r="B11" s="26" t="s">
        <v>88</v>
      </c>
      <c r="C11" s="27">
        <v>4758</v>
      </c>
      <c r="D11" s="27">
        <v>2786</v>
      </c>
      <c r="E11" s="27">
        <v>1972</v>
      </c>
      <c r="F11" s="28">
        <v>2</v>
      </c>
      <c r="G11" s="28">
        <v>3</v>
      </c>
      <c r="H11" s="29">
        <v>7</v>
      </c>
      <c r="I11" s="30">
        <v>5</v>
      </c>
      <c r="J11" s="28">
        <v>4</v>
      </c>
      <c r="K11" s="28">
        <v>25</v>
      </c>
      <c r="L11" s="28">
        <v>110</v>
      </c>
      <c r="M11" s="28">
        <v>99</v>
      </c>
      <c r="N11" s="28">
        <v>438</v>
      </c>
      <c r="O11" s="28">
        <v>334</v>
      </c>
      <c r="P11" s="28">
        <v>3731</v>
      </c>
      <c r="Q11" s="31">
        <v>6074</v>
      </c>
      <c r="R11" s="31">
        <v>3520</v>
      </c>
      <c r="S11" s="31">
        <v>2554</v>
      </c>
      <c r="T11" s="28">
        <v>4758</v>
      </c>
      <c r="U11" s="32">
        <v>0</v>
      </c>
      <c r="V11" s="32">
        <v>0</v>
      </c>
      <c r="W11" s="28">
        <v>6</v>
      </c>
      <c r="X11" s="32">
        <v>0</v>
      </c>
      <c r="Y11" s="28">
        <v>377</v>
      </c>
      <c r="Z11" s="32">
        <v>0</v>
      </c>
      <c r="AA11" s="28">
        <v>923</v>
      </c>
      <c r="AB11" s="32">
        <v>0</v>
      </c>
      <c r="AC11" s="33">
        <v>10</v>
      </c>
      <c r="AD11" s="98" t="s">
        <v>22</v>
      </c>
      <c r="AE11" s="26" t="s">
        <v>88</v>
      </c>
      <c r="AF11" s="27">
        <v>4758</v>
      </c>
      <c r="AG11" s="27">
        <v>2786</v>
      </c>
      <c r="AH11" s="27">
        <v>1972</v>
      </c>
      <c r="AI11" s="28">
        <v>2</v>
      </c>
      <c r="AJ11" s="28">
        <v>3</v>
      </c>
      <c r="AK11" s="29">
        <v>7</v>
      </c>
      <c r="AL11" s="30">
        <v>5</v>
      </c>
      <c r="AM11" s="28">
        <v>4</v>
      </c>
      <c r="AN11" s="28">
        <v>25</v>
      </c>
      <c r="AO11" s="28">
        <v>110</v>
      </c>
      <c r="AP11" s="28">
        <v>99</v>
      </c>
      <c r="AQ11" s="28">
        <v>438</v>
      </c>
      <c r="AR11" s="28">
        <v>334</v>
      </c>
      <c r="AS11" s="28">
        <v>3731</v>
      </c>
      <c r="AT11" s="31">
        <v>6074</v>
      </c>
      <c r="AU11" s="31">
        <v>3520</v>
      </c>
      <c r="AV11" s="31">
        <v>2554</v>
      </c>
      <c r="AW11" s="28">
        <v>4758</v>
      </c>
      <c r="AX11" s="32">
        <v>0</v>
      </c>
      <c r="AY11" s="32">
        <v>0</v>
      </c>
      <c r="AZ11" s="28">
        <v>6</v>
      </c>
      <c r="BA11" s="32">
        <v>0</v>
      </c>
      <c r="BB11" s="28">
        <v>377</v>
      </c>
      <c r="BC11" s="32">
        <v>0</v>
      </c>
      <c r="BD11" s="28">
        <v>923</v>
      </c>
      <c r="BE11" s="33">
        <v>10</v>
      </c>
      <c r="BF11" s="98" t="s">
        <v>23</v>
      </c>
      <c r="BG11" s="26" t="s">
        <v>90</v>
      </c>
      <c r="BH11" s="37">
        <v>0</v>
      </c>
      <c r="BI11" s="37">
        <v>0</v>
      </c>
      <c r="BJ11" s="37">
        <v>0</v>
      </c>
      <c r="BK11" s="32">
        <v>0</v>
      </c>
      <c r="BL11" s="32">
        <v>0</v>
      </c>
      <c r="BM11" s="52">
        <v>0</v>
      </c>
      <c r="BN11" s="53">
        <v>0</v>
      </c>
      <c r="BO11" s="32">
        <v>0</v>
      </c>
      <c r="BP11" s="32">
        <v>0</v>
      </c>
      <c r="BQ11" s="32">
        <v>0</v>
      </c>
      <c r="BR11" s="32">
        <v>0</v>
      </c>
      <c r="BS11" s="32">
        <v>0</v>
      </c>
      <c r="BT11" s="32">
        <v>0</v>
      </c>
      <c r="BU11" s="32">
        <v>0</v>
      </c>
      <c r="BV11" s="54">
        <v>0</v>
      </c>
      <c r="BW11" s="54">
        <v>0</v>
      </c>
      <c r="BX11" s="54">
        <v>0</v>
      </c>
      <c r="BY11" s="32">
        <v>0</v>
      </c>
      <c r="BZ11" s="32">
        <v>0</v>
      </c>
      <c r="CA11" s="32">
        <v>0</v>
      </c>
      <c r="CB11" s="32">
        <v>0</v>
      </c>
      <c r="CC11" s="32">
        <v>0</v>
      </c>
      <c r="CD11" s="32">
        <v>0</v>
      </c>
      <c r="CE11" s="32">
        <v>0</v>
      </c>
      <c r="CF11" s="32">
        <v>0</v>
      </c>
      <c r="CG11" s="32">
        <v>0</v>
      </c>
      <c r="CH11" s="35">
        <v>0</v>
      </c>
    </row>
    <row r="12" spans="1:86" s="2" customFormat="1" ht="26.45" customHeight="1" x14ac:dyDescent="0.2">
      <c r="A12" s="99"/>
      <c r="B12" s="21" t="s">
        <v>64</v>
      </c>
      <c r="C12" s="27">
        <v>133</v>
      </c>
      <c r="D12" s="27">
        <v>73</v>
      </c>
      <c r="E12" s="27">
        <v>60</v>
      </c>
      <c r="F12" s="32">
        <v>0</v>
      </c>
      <c r="G12" s="32">
        <v>0</v>
      </c>
      <c r="H12" s="32">
        <v>0</v>
      </c>
      <c r="I12" s="34">
        <v>1</v>
      </c>
      <c r="J12" s="32">
        <v>0</v>
      </c>
      <c r="K12" s="28">
        <v>1</v>
      </c>
      <c r="L12" s="28">
        <v>4</v>
      </c>
      <c r="M12" s="28">
        <v>2</v>
      </c>
      <c r="N12" s="28">
        <v>11</v>
      </c>
      <c r="O12" s="28">
        <v>9</v>
      </c>
      <c r="P12" s="28">
        <v>105</v>
      </c>
      <c r="Q12" s="31">
        <v>168</v>
      </c>
      <c r="R12" s="31">
        <v>90</v>
      </c>
      <c r="S12" s="31">
        <v>78</v>
      </c>
      <c r="T12" s="28">
        <v>133</v>
      </c>
      <c r="U12" s="32">
        <v>0</v>
      </c>
      <c r="V12" s="32">
        <v>0</v>
      </c>
      <c r="W12" s="32">
        <v>0</v>
      </c>
      <c r="X12" s="32">
        <v>0</v>
      </c>
      <c r="Y12" s="28">
        <v>4</v>
      </c>
      <c r="Z12" s="32">
        <v>0</v>
      </c>
      <c r="AA12" s="28">
        <v>31</v>
      </c>
      <c r="AB12" s="32">
        <v>0</v>
      </c>
      <c r="AC12" s="35">
        <v>0</v>
      </c>
      <c r="AD12" s="99"/>
      <c r="AE12" s="21" t="s">
        <v>64</v>
      </c>
      <c r="AF12" s="27">
        <v>133</v>
      </c>
      <c r="AG12" s="27">
        <v>73</v>
      </c>
      <c r="AH12" s="27">
        <v>60</v>
      </c>
      <c r="AI12" s="32">
        <v>0</v>
      </c>
      <c r="AJ12" s="32">
        <v>0</v>
      </c>
      <c r="AK12" s="32">
        <v>0</v>
      </c>
      <c r="AL12" s="34">
        <v>1</v>
      </c>
      <c r="AM12" s="32">
        <v>0</v>
      </c>
      <c r="AN12" s="28">
        <v>1</v>
      </c>
      <c r="AO12" s="28">
        <v>4</v>
      </c>
      <c r="AP12" s="28">
        <v>2</v>
      </c>
      <c r="AQ12" s="28">
        <v>11</v>
      </c>
      <c r="AR12" s="28">
        <v>9</v>
      </c>
      <c r="AS12" s="28">
        <v>105</v>
      </c>
      <c r="AT12" s="31">
        <v>168</v>
      </c>
      <c r="AU12" s="31">
        <v>90</v>
      </c>
      <c r="AV12" s="31">
        <v>78</v>
      </c>
      <c r="AW12" s="28">
        <v>133</v>
      </c>
      <c r="AX12" s="32">
        <v>0</v>
      </c>
      <c r="AY12" s="32">
        <v>0</v>
      </c>
      <c r="AZ12" s="32">
        <v>0</v>
      </c>
      <c r="BA12" s="32">
        <v>0</v>
      </c>
      <c r="BB12" s="28">
        <v>4</v>
      </c>
      <c r="BC12" s="32">
        <v>0</v>
      </c>
      <c r="BD12" s="28">
        <v>31</v>
      </c>
      <c r="BE12" s="35">
        <v>0</v>
      </c>
      <c r="BF12" s="99"/>
      <c r="BG12" s="21" t="s">
        <v>64</v>
      </c>
      <c r="BH12" s="37">
        <v>0</v>
      </c>
      <c r="BI12" s="37">
        <v>0</v>
      </c>
      <c r="BJ12" s="37">
        <v>0</v>
      </c>
      <c r="BK12" s="32">
        <v>0</v>
      </c>
      <c r="BL12" s="32">
        <v>0</v>
      </c>
      <c r="BM12" s="32">
        <v>0</v>
      </c>
      <c r="BN12" s="36">
        <v>0</v>
      </c>
      <c r="BO12" s="32">
        <v>0</v>
      </c>
      <c r="BP12" s="32">
        <v>0</v>
      </c>
      <c r="BQ12" s="32">
        <v>0</v>
      </c>
      <c r="BR12" s="32">
        <v>0</v>
      </c>
      <c r="BS12" s="32">
        <v>0</v>
      </c>
      <c r="BT12" s="32">
        <v>0</v>
      </c>
      <c r="BU12" s="32">
        <v>0</v>
      </c>
      <c r="BV12" s="54">
        <v>0</v>
      </c>
      <c r="BW12" s="54">
        <v>0</v>
      </c>
      <c r="BX12" s="54">
        <v>0</v>
      </c>
      <c r="BY12" s="32">
        <v>0</v>
      </c>
      <c r="BZ12" s="32">
        <v>0</v>
      </c>
      <c r="CA12" s="32">
        <v>0</v>
      </c>
      <c r="CB12" s="32">
        <v>0</v>
      </c>
      <c r="CC12" s="32">
        <v>0</v>
      </c>
      <c r="CD12" s="32">
        <v>0</v>
      </c>
      <c r="CE12" s="32">
        <v>0</v>
      </c>
      <c r="CF12" s="32">
        <v>0</v>
      </c>
      <c r="CG12" s="32">
        <v>0</v>
      </c>
      <c r="CH12" s="35">
        <v>0</v>
      </c>
    </row>
    <row r="13" spans="1:86" s="2" customFormat="1" ht="26.45" customHeight="1" x14ac:dyDescent="0.2">
      <c r="A13" s="99"/>
      <c r="B13" s="21" t="s">
        <v>65</v>
      </c>
      <c r="C13" s="27">
        <v>382</v>
      </c>
      <c r="D13" s="27">
        <v>266</v>
      </c>
      <c r="E13" s="27">
        <v>116</v>
      </c>
      <c r="F13" s="32">
        <v>0</v>
      </c>
      <c r="G13" s="32">
        <v>0</v>
      </c>
      <c r="H13" s="32">
        <v>0</v>
      </c>
      <c r="I13" s="36">
        <v>0</v>
      </c>
      <c r="J13" s="32">
        <v>0</v>
      </c>
      <c r="K13" s="28">
        <v>1</v>
      </c>
      <c r="L13" s="32">
        <v>0</v>
      </c>
      <c r="M13" s="28">
        <v>2</v>
      </c>
      <c r="N13" s="28">
        <v>4</v>
      </c>
      <c r="O13" s="28">
        <v>6</v>
      </c>
      <c r="P13" s="28">
        <v>369</v>
      </c>
      <c r="Q13" s="31">
        <v>504</v>
      </c>
      <c r="R13" s="31">
        <v>328</v>
      </c>
      <c r="S13" s="31">
        <v>176</v>
      </c>
      <c r="T13" s="28">
        <v>382</v>
      </c>
      <c r="U13" s="32">
        <v>0</v>
      </c>
      <c r="V13" s="32">
        <v>0</v>
      </c>
      <c r="W13" s="32">
        <v>0</v>
      </c>
      <c r="X13" s="32">
        <v>0</v>
      </c>
      <c r="Y13" s="28">
        <v>45</v>
      </c>
      <c r="Z13" s="32">
        <v>0</v>
      </c>
      <c r="AA13" s="28">
        <v>77</v>
      </c>
      <c r="AB13" s="32">
        <v>0</v>
      </c>
      <c r="AC13" s="35">
        <v>0</v>
      </c>
      <c r="AD13" s="99"/>
      <c r="AE13" s="21" t="s">
        <v>65</v>
      </c>
      <c r="AF13" s="27">
        <v>382</v>
      </c>
      <c r="AG13" s="27">
        <v>266</v>
      </c>
      <c r="AH13" s="27">
        <v>116</v>
      </c>
      <c r="AI13" s="32">
        <v>0</v>
      </c>
      <c r="AJ13" s="32">
        <v>0</v>
      </c>
      <c r="AK13" s="32">
        <v>0</v>
      </c>
      <c r="AL13" s="36">
        <v>0</v>
      </c>
      <c r="AM13" s="32">
        <v>0</v>
      </c>
      <c r="AN13" s="28">
        <v>1</v>
      </c>
      <c r="AO13" s="32">
        <v>0</v>
      </c>
      <c r="AP13" s="28">
        <v>2</v>
      </c>
      <c r="AQ13" s="28">
        <v>4</v>
      </c>
      <c r="AR13" s="28">
        <v>6</v>
      </c>
      <c r="AS13" s="28">
        <v>369</v>
      </c>
      <c r="AT13" s="31">
        <v>504</v>
      </c>
      <c r="AU13" s="31">
        <v>328</v>
      </c>
      <c r="AV13" s="31">
        <v>176</v>
      </c>
      <c r="AW13" s="28">
        <v>382</v>
      </c>
      <c r="AX13" s="32">
        <v>0</v>
      </c>
      <c r="AY13" s="32">
        <v>0</v>
      </c>
      <c r="AZ13" s="32">
        <v>0</v>
      </c>
      <c r="BA13" s="32">
        <v>0</v>
      </c>
      <c r="BB13" s="28">
        <v>45</v>
      </c>
      <c r="BC13" s="32">
        <v>0</v>
      </c>
      <c r="BD13" s="28">
        <v>77</v>
      </c>
      <c r="BE13" s="35">
        <v>0</v>
      </c>
      <c r="BF13" s="99"/>
      <c r="BG13" s="21" t="s">
        <v>65</v>
      </c>
      <c r="BH13" s="37">
        <v>0</v>
      </c>
      <c r="BI13" s="37">
        <v>0</v>
      </c>
      <c r="BJ13" s="37">
        <v>0</v>
      </c>
      <c r="BK13" s="32">
        <v>0</v>
      </c>
      <c r="BL13" s="32">
        <v>0</v>
      </c>
      <c r="BM13" s="32">
        <v>0</v>
      </c>
      <c r="BN13" s="36">
        <v>0</v>
      </c>
      <c r="BO13" s="32">
        <v>0</v>
      </c>
      <c r="BP13" s="32">
        <v>0</v>
      </c>
      <c r="BQ13" s="32">
        <v>0</v>
      </c>
      <c r="BR13" s="32">
        <v>0</v>
      </c>
      <c r="BS13" s="32">
        <v>0</v>
      </c>
      <c r="BT13" s="32">
        <v>0</v>
      </c>
      <c r="BU13" s="32">
        <v>0</v>
      </c>
      <c r="BV13" s="54">
        <v>0</v>
      </c>
      <c r="BW13" s="54">
        <v>0</v>
      </c>
      <c r="BX13" s="54">
        <v>0</v>
      </c>
      <c r="BY13" s="32">
        <v>0</v>
      </c>
      <c r="BZ13" s="32">
        <v>0</v>
      </c>
      <c r="CA13" s="32">
        <v>0</v>
      </c>
      <c r="CB13" s="32">
        <v>0</v>
      </c>
      <c r="CC13" s="32">
        <v>0</v>
      </c>
      <c r="CD13" s="32">
        <v>0</v>
      </c>
      <c r="CE13" s="32">
        <v>0</v>
      </c>
      <c r="CF13" s="32">
        <v>0</v>
      </c>
      <c r="CG13" s="32">
        <v>0</v>
      </c>
      <c r="CH13" s="35">
        <v>0</v>
      </c>
    </row>
    <row r="14" spans="1:86" s="2" customFormat="1" ht="26.45" customHeight="1" x14ac:dyDescent="0.2">
      <c r="A14" s="99"/>
      <c r="B14" s="21" t="s">
        <v>66</v>
      </c>
      <c r="C14" s="27">
        <v>10</v>
      </c>
      <c r="D14" s="27">
        <v>8</v>
      </c>
      <c r="E14" s="27">
        <v>2</v>
      </c>
      <c r="F14" s="32">
        <v>0</v>
      </c>
      <c r="G14" s="32">
        <v>0</v>
      </c>
      <c r="H14" s="32">
        <v>0</v>
      </c>
      <c r="I14" s="36">
        <v>0</v>
      </c>
      <c r="J14" s="32">
        <v>0</v>
      </c>
      <c r="K14" s="32">
        <v>0</v>
      </c>
      <c r="L14" s="32">
        <v>0</v>
      </c>
      <c r="M14" s="32">
        <v>0</v>
      </c>
      <c r="N14" s="28">
        <v>1</v>
      </c>
      <c r="O14" s="32">
        <v>0</v>
      </c>
      <c r="P14" s="28">
        <v>9</v>
      </c>
      <c r="Q14" s="31">
        <v>12</v>
      </c>
      <c r="R14" s="31">
        <v>10</v>
      </c>
      <c r="S14" s="31">
        <v>2</v>
      </c>
      <c r="T14" s="28">
        <v>10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28">
        <v>2</v>
      </c>
      <c r="AB14" s="32">
        <v>0</v>
      </c>
      <c r="AC14" s="35">
        <v>0</v>
      </c>
      <c r="AD14" s="99"/>
      <c r="AE14" s="21" t="s">
        <v>66</v>
      </c>
      <c r="AF14" s="27">
        <v>10</v>
      </c>
      <c r="AG14" s="27">
        <v>8</v>
      </c>
      <c r="AH14" s="27">
        <v>2</v>
      </c>
      <c r="AI14" s="32">
        <v>0</v>
      </c>
      <c r="AJ14" s="32">
        <v>0</v>
      </c>
      <c r="AK14" s="32">
        <v>0</v>
      </c>
      <c r="AL14" s="36">
        <v>0</v>
      </c>
      <c r="AM14" s="32">
        <v>0</v>
      </c>
      <c r="AN14" s="32">
        <v>0</v>
      </c>
      <c r="AO14" s="32">
        <v>0</v>
      </c>
      <c r="AP14" s="32">
        <v>0</v>
      </c>
      <c r="AQ14" s="28">
        <v>1</v>
      </c>
      <c r="AR14" s="32">
        <v>0</v>
      </c>
      <c r="AS14" s="28">
        <v>9</v>
      </c>
      <c r="AT14" s="31">
        <v>12</v>
      </c>
      <c r="AU14" s="31">
        <v>10</v>
      </c>
      <c r="AV14" s="31">
        <v>2</v>
      </c>
      <c r="AW14" s="28">
        <v>10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28">
        <v>2</v>
      </c>
      <c r="BE14" s="35">
        <v>0</v>
      </c>
      <c r="BF14" s="99"/>
      <c r="BG14" s="21" t="s">
        <v>66</v>
      </c>
      <c r="BH14" s="37">
        <v>0</v>
      </c>
      <c r="BI14" s="37">
        <v>0</v>
      </c>
      <c r="BJ14" s="37">
        <v>0</v>
      </c>
      <c r="BK14" s="32">
        <v>0</v>
      </c>
      <c r="BL14" s="32">
        <v>0</v>
      </c>
      <c r="BM14" s="32">
        <v>0</v>
      </c>
      <c r="BN14" s="36">
        <v>0</v>
      </c>
      <c r="BO14" s="32">
        <v>0</v>
      </c>
      <c r="BP14" s="32">
        <v>0</v>
      </c>
      <c r="BQ14" s="32">
        <v>0</v>
      </c>
      <c r="BR14" s="32">
        <v>0</v>
      </c>
      <c r="BS14" s="32">
        <v>0</v>
      </c>
      <c r="BT14" s="32">
        <v>0</v>
      </c>
      <c r="BU14" s="32">
        <v>0</v>
      </c>
      <c r="BV14" s="54">
        <v>0</v>
      </c>
      <c r="BW14" s="54">
        <v>0</v>
      </c>
      <c r="BX14" s="54">
        <v>0</v>
      </c>
      <c r="BY14" s="32">
        <v>0</v>
      </c>
      <c r="BZ14" s="32">
        <v>0</v>
      </c>
      <c r="CA14" s="32">
        <v>0</v>
      </c>
      <c r="CB14" s="32">
        <v>0</v>
      </c>
      <c r="CC14" s="32">
        <v>0</v>
      </c>
      <c r="CD14" s="32">
        <v>0</v>
      </c>
      <c r="CE14" s="32">
        <v>0</v>
      </c>
      <c r="CF14" s="32">
        <v>0</v>
      </c>
      <c r="CG14" s="32">
        <v>0</v>
      </c>
      <c r="CH14" s="35">
        <v>0</v>
      </c>
    </row>
    <row r="15" spans="1:86" s="2" customFormat="1" ht="26.45" customHeight="1" x14ac:dyDescent="0.2">
      <c r="A15" s="99"/>
      <c r="B15" s="21" t="s">
        <v>67</v>
      </c>
      <c r="C15" s="27">
        <v>56</v>
      </c>
      <c r="D15" s="27">
        <v>45</v>
      </c>
      <c r="E15" s="27">
        <v>11</v>
      </c>
      <c r="F15" s="32">
        <v>0</v>
      </c>
      <c r="G15" s="32">
        <v>0</v>
      </c>
      <c r="H15" s="32">
        <v>0</v>
      </c>
      <c r="I15" s="36">
        <v>0</v>
      </c>
      <c r="J15" s="32">
        <v>0</v>
      </c>
      <c r="K15" s="32">
        <v>0</v>
      </c>
      <c r="L15" s="28">
        <v>1</v>
      </c>
      <c r="M15" s="28">
        <v>1</v>
      </c>
      <c r="N15" s="28">
        <v>15</v>
      </c>
      <c r="O15" s="28">
        <v>9</v>
      </c>
      <c r="P15" s="28">
        <v>30</v>
      </c>
      <c r="Q15" s="31">
        <v>73</v>
      </c>
      <c r="R15" s="31">
        <v>56</v>
      </c>
      <c r="S15" s="31">
        <v>17</v>
      </c>
      <c r="T15" s="28">
        <v>56</v>
      </c>
      <c r="U15" s="32">
        <v>0</v>
      </c>
      <c r="V15" s="32">
        <v>0</v>
      </c>
      <c r="W15" s="32">
        <v>0</v>
      </c>
      <c r="X15" s="32">
        <v>0</v>
      </c>
      <c r="Y15" s="28">
        <v>8</v>
      </c>
      <c r="Z15" s="32">
        <v>0</v>
      </c>
      <c r="AA15" s="28">
        <v>9</v>
      </c>
      <c r="AB15" s="32">
        <v>0</v>
      </c>
      <c r="AC15" s="35">
        <v>0</v>
      </c>
      <c r="AD15" s="99"/>
      <c r="AE15" s="21" t="s">
        <v>67</v>
      </c>
      <c r="AF15" s="27">
        <v>56</v>
      </c>
      <c r="AG15" s="27">
        <v>45</v>
      </c>
      <c r="AH15" s="27">
        <v>11</v>
      </c>
      <c r="AI15" s="32">
        <v>0</v>
      </c>
      <c r="AJ15" s="32">
        <v>0</v>
      </c>
      <c r="AK15" s="32">
        <v>0</v>
      </c>
      <c r="AL15" s="36">
        <v>0</v>
      </c>
      <c r="AM15" s="32">
        <v>0</v>
      </c>
      <c r="AN15" s="32">
        <v>0</v>
      </c>
      <c r="AO15" s="28">
        <v>1</v>
      </c>
      <c r="AP15" s="28">
        <v>1</v>
      </c>
      <c r="AQ15" s="28">
        <v>15</v>
      </c>
      <c r="AR15" s="28">
        <v>9</v>
      </c>
      <c r="AS15" s="28">
        <v>30</v>
      </c>
      <c r="AT15" s="31">
        <v>73</v>
      </c>
      <c r="AU15" s="31">
        <v>56</v>
      </c>
      <c r="AV15" s="31">
        <v>17</v>
      </c>
      <c r="AW15" s="28">
        <v>56</v>
      </c>
      <c r="AX15" s="32">
        <v>0</v>
      </c>
      <c r="AY15" s="32">
        <v>0</v>
      </c>
      <c r="AZ15" s="32">
        <v>0</v>
      </c>
      <c r="BA15" s="32">
        <v>0</v>
      </c>
      <c r="BB15" s="28">
        <v>8</v>
      </c>
      <c r="BC15" s="32">
        <v>0</v>
      </c>
      <c r="BD15" s="28">
        <v>9</v>
      </c>
      <c r="BE15" s="35">
        <v>0</v>
      </c>
      <c r="BF15" s="99"/>
      <c r="BG15" s="21" t="s">
        <v>67</v>
      </c>
      <c r="BH15" s="37">
        <v>0</v>
      </c>
      <c r="BI15" s="37">
        <v>0</v>
      </c>
      <c r="BJ15" s="37">
        <v>0</v>
      </c>
      <c r="BK15" s="32">
        <v>0</v>
      </c>
      <c r="BL15" s="32">
        <v>0</v>
      </c>
      <c r="BM15" s="32">
        <v>0</v>
      </c>
      <c r="BN15" s="36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54">
        <v>0</v>
      </c>
      <c r="BW15" s="54">
        <v>0</v>
      </c>
      <c r="BX15" s="54">
        <v>0</v>
      </c>
      <c r="BY15" s="32">
        <v>0</v>
      </c>
      <c r="BZ15" s="32">
        <v>0</v>
      </c>
      <c r="CA15" s="32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5">
        <v>0</v>
      </c>
    </row>
    <row r="16" spans="1:86" s="2" customFormat="1" ht="26.45" customHeight="1" x14ac:dyDescent="0.2">
      <c r="A16" s="99"/>
      <c r="B16" s="21" t="s">
        <v>68</v>
      </c>
      <c r="C16" s="27">
        <v>1094</v>
      </c>
      <c r="D16" s="27">
        <v>657</v>
      </c>
      <c r="E16" s="27">
        <v>437</v>
      </c>
      <c r="F16" s="32">
        <v>0</v>
      </c>
      <c r="G16" s="32">
        <v>0</v>
      </c>
      <c r="H16" s="28">
        <v>2</v>
      </c>
      <c r="I16" s="36">
        <v>0</v>
      </c>
      <c r="J16" s="28">
        <v>1</v>
      </c>
      <c r="K16" s="28">
        <v>3</v>
      </c>
      <c r="L16" s="28">
        <v>27</v>
      </c>
      <c r="M16" s="28">
        <v>20</v>
      </c>
      <c r="N16" s="28">
        <v>104</v>
      </c>
      <c r="O16" s="28">
        <v>92</v>
      </c>
      <c r="P16" s="28">
        <v>845</v>
      </c>
      <c r="Q16" s="31">
        <v>1420</v>
      </c>
      <c r="R16" s="31">
        <v>859</v>
      </c>
      <c r="S16" s="31">
        <v>561</v>
      </c>
      <c r="T16" s="28">
        <v>1094</v>
      </c>
      <c r="U16" s="32">
        <v>0</v>
      </c>
      <c r="V16" s="32">
        <v>0</v>
      </c>
      <c r="W16" s="32">
        <v>0</v>
      </c>
      <c r="X16" s="32">
        <v>0</v>
      </c>
      <c r="Y16" s="28">
        <v>79</v>
      </c>
      <c r="Z16" s="32">
        <v>0</v>
      </c>
      <c r="AA16" s="28">
        <v>247</v>
      </c>
      <c r="AB16" s="32">
        <v>0</v>
      </c>
      <c r="AC16" s="35">
        <v>0</v>
      </c>
      <c r="AD16" s="99"/>
      <c r="AE16" s="21" t="s">
        <v>68</v>
      </c>
      <c r="AF16" s="27">
        <v>1094</v>
      </c>
      <c r="AG16" s="27">
        <v>657</v>
      </c>
      <c r="AH16" s="27">
        <v>437</v>
      </c>
      <c r="AI16" s="32">
        <v>0</v>
      </c>
      <c r="AJ16" s="32">
        <v>0</v>
      </c>
      <c r="AK16" s="28">
        <v>2</v>
      </c>
      <c r="AL16" s="36">
        <v>0</v>
      </c>
      <c r="AM16" s="28">
        <v>1</v>
      </c>
      <c r="AN16" s="28">
        <v>3</v>
      </c>
      <c r="AO16" s="28">
        <v>27</v>
      </c>
      <c r="AP16" s="28">
        <v>20</v>
      </c>
      <c r="AQ16" s="28">
        <v>104</v>
      </c>
      <c r="AR16" s="28">
        <v>92</v>
      </c>
      <c r="AS16" s="28">
        <v>845</v>
      </c>
      <c r="AT16" s="31">
        <v>1420</v>
      </c>
      <c r="AU16" s="31">
        <v>859</v>
      </c>
      <c r="AV16" s="31">
        <v>561</v>
      </c>
      <c r="AW16" s="28">
        <v>1094</v>
      </c>
      <c r="AX16" s="32">
        <v>0</v>
      </c>
      <c r="AY16" s="32">
        <v>0</v>
      </c>
      <c r="AZ16" s="32">
        <v>0</v>
      </c>
      <c r="BA16" s="32">
        <v>0</v>
      </c>
      <c r="BB16" s="28">
        <v>79</v>
      </c>
      <c r="BC16" s="32">
        <v>0</v>
      </c>
      <c r="BD16" s="28">
        <v>247</v>
      </c>
      <c r="BE16" s="35">
        <v>0</v>
      </c>
      <c r="BF16" s="99"/>
      <c r="BG16" s="21" t="s">
        <v>68</v>
      </c>
      <c r="BH16" s="37">
        <v>0</v>
      </c>
      <c r="BI16" s="37">
        <v>0</v>
      </c>
      <c r="BJ16" s="37">
        <v>0</v>
      </c>
      <c r="BK16" s="32">
        <v>0</v>
      </c>
      <c r="BL16" s="32">
        <v>0</v>
      </c>
      <c r="BM16" s="32">
        <v>0</v>
      </c>
      <c r="BN16" s="36">
        <v>0</v>
      </c>
      <c r="BO16" s="32">
        <v>0</v>
      </c>
      <c r="BP16" s="32">
        <v>0</v>
      </c>
      <c r="BQ16" s="32">
        <v>0</v>
      </c>
      <c r="BR16" s="32">
        <v>0</v>
      </c>
      <c r="BS16" s="32">
        <v>0</v>
      </c>
      <c r="BT16" s="32">
        <v>0</v>
      </c>
      <c r="BU16" s="32">
        <v>0</v>
      </c>
      <c r="BV16" s="54">
        <v>0</v>
      </c>
      <c r="BW16" s="54">
        <v>0</v>
      </c>
      <c r="BX16" s="54">
        <v>0</v>
      </c>
      <c r="BY16" s="32">
        <v>0</v>
      </c>
      <c r="BZ16" s="32">
        <v>0</v>
      </c>
      <c r="CA16" s="32">
        <v>0</v>
      </c>
      <c r="CB16" s="32">
        <v>0</v>
      </c>
      <c r="CC16" s="32">
        <v>0</v>
      </c>
      <c r="CD16" s="32">
        <v>0</v>
      </c>
      <c r="CE16" s="32">
        <v>0</v>
      </c>
      <c r="CF16" s="32">
        <v>0</v>
      </c>
      <c r="CG16" s="32">
        <v>0</v>
      </c>
      <c r="CH16" s="35">
        <v>0</v>
      </c>
    </row>
    <row r="17" spans="1:86" s="2" customFormat="1" ht="26.45" customHeight="1" x14ac:dyDescent="0.2">
      <c r="A17" s="99"/>
      <c r="B17" s="21" t="s">
        <v>69</v>
      </c>
      <c r="C17" s="27">
        <v>53</v>
      </c>
      <c r="D17" s="27">
        <v>28</v>
      </c>
      <c r="E17" s="27">
        <v>25</v>
      </c>
      <c r="F17" s="32">
        <v>0</v>
      </c>
      <c r="G17" s="32">
        <v>0</v>
      </c>
      <c r="H17" s="32">
        <v>0</v>
      </c>
      <c r="I17" s="36">
        <v>0</v>
      </c>
      <c r="J17" s="28">
        <v>1</v>
      </c>
      <c r="K17" s="28">
        <v>1</v>
      </c>
      <c r="L17" s="28">
        <v>4</v>
      </c>
      <c r="M17" s="28">
        <v>3</v>
      </c>
      <c r="N17" s="28">
        <v>12</v>
      </c>
      <c r="O17" s="28">
        <v>4</v>
      </c>
      <c r="P17" s="28">
        <v>28</v>
      </c>
      <c r="Q17" s="31">
        <v>186</v>
      </c>
      <c r="R17" s="31">
        <v>99</v>
      </c>
      <c r="S17" s="31">
        <v>87</v>
      </c>
      <c r="T17" s="28">
        <v>53</v>
      </c>
      <c r="U17" s="32">
        <v>0</v>
      </c>
      <c r="V17" s="32">
        <v>0</v>
      </c>
      <c r="W17" s="28">
        <v>1</v>
      </c>
      <c r="X17" s="32">
        <v>0</v>
      </c>
      <c r="Y17" s="28">
        <v>54</v>
      </c>
      <c r="Z17" s="32">
        <v>0</v>
      </c>
      <c r="AA17" s="28">
        <v>78</v>
      </c>
      <c r="AB17" s="32">
        <v>0</v>
      </c>
      <c r="AC17" s="35">
        <v>0</v>
      </c>
      <c r="AD17" s="99"/>
      <c r="AE17" s="21" t="s">
        <v>69</v>
      </c>
      <c r="AF17" s="27">
        <v>53</v>
      </c>
      <c r="AG17" s="27">
        <v>28</v>
      </c>
      <c r="AH17" s="27">
        <v>25</v>
      </c>
      <c r="AI17" s="32">
        <v>0</v>
      </c>
      <c r="AJ17" s="32">
        <v>0</v>
      </c>
      <c r="AK17" s="32">
        <v>0</v>
      </c>
      <c r="AL17" s="36">
        <v>0</v>
      </c>
      <c r="AM17" s="28">
        <v>1</v>
      </c>
      <c r="AN17" s="28">
        <v>1</v>
      </c>
      <c r="AO17" s="28">
        <v>4</v>
      </c>
      <c r="AP17" s="28">
        <v>3</v>
      </c>
      <c r="AQ17" s="28">
        <v>12</v>
      </c>
      <c r="AR17" s="28">
        <v>4</v>
      </c>
      <c r="AS17" s="28">
        <v>28</v>
      </c>
      <c r="AT17" s="31">
        <v>186</v>
      </c>
      <c r="AU17" s="31">
        <v>99</v>
      </c>
      <c r="AV17" s="31">
        <v>87</v>
      </c>
      <c r="AW17" s="28">
        <v>53</v>
      </c>
      <c r="AX17" s="32">
        <v>0</v>
      </c>
      <c r="AY17" s="32">
        <v>0</v>
      </c>
      <c r="AZ17" s="28">
        <v>1</v>
      </c>
      <c r="BA17" s="32">
        <v>0</v>
      </c>
      <c r="BB17" s="28">
        <v>54</v>
      </c>
      <c r="BC17" s="32">
        <v>0</v>
      </c>
      <c r="BD17" s="28">
        <v>78</v>
      </c>
      <c r="BE17" s="35">
        <v>0</v>
      </c>
      <c r="BF17" s="99"/>
      <c r="BG17" s="21" t="s">
        <v>69</v>
      </c>
      <c r="BH17" s="37">
        <v>0</v>
      </c>
      <c r="BI17" s="37">
        <v>0</v>
      </c>
      <c r="BJ17" s="37">
        <v>0</v>
      </c>
      <c r="BK17" s="32">
        <v>0</v>
      </c>
      <c r="BL17" s="32">
        <v>0</v>
      </c>
      <c r="BM17" s="32">
        <v>0</v>
      </c>
      <c r="BN17" s="36">
        <v>0</v>
      </c>
      <c r="BO17" s="32">
        <v>0</v>
      </c>
      <c r="BP17" s="32">
        <v>0</v>
      </c>
      <c r="BQ17" s="32">
        <v>0</v>
      </c>
      <c r="BR17" s="32">
        <v>0</v>
      </c>
      <c r="BS17" s="32">
        <v>0</v>
      </c>
      <c r="BT17" s="32">
        <v>0</v>
      </c>
      <c r="BU17" s="32">
        <v>0</v>
      </c>
      <c r="BV17" s="54">
        <v>0</v>
      </c>
      <c r="BW17" s="54">
        <v>0</v>
      </c>
      <c r="BX17" s="54">
        <v>0</v>
      </c>
      <c r="BY17" s="32">
        <v>0</v>
      </c>
      <c r="BZ17" s="32">
        <v>0</v>
      </c>
      <c r="CA17" s="32">
        <v>0</v>
      </c>
      <c r="CB17" s="32">
        <v>0</v>
      </c>
      <c r="CC17" s="32">
        <v>0</v>
      </c>
      <c r="CD17" s="32">
        <v>0</v>
      </c>
      <c r="CE17" s="32">
        <v>0</v>
      </c>
      <c r="CF17" s="32">
        <v>0</v>
      </c>
      <c r="CG17" s="32">
        <v>0</v>
      </c>
      <c r="CH17" s="35">
        <v>0</v>
      </c>
    </row>
    <row r="18" spans="1:86" s="2" customFormat="1" ht="26.45" customHeight="1" x14ac:dyDescent="0.2">
      <c r="A18" s="99"/>
      <c r="B18" s="21" t="s">
        <v>70</v>
      </c>
      <c r="C18" s="27">
        <v>1062</v>
      </c>
      <c r="D18" s="27">
        <v>614</v>
      </c>
      <c r="E18" s="27">
        <v>448</v>
      </c>
      <c r="F18" s="28">
        <v>2</v>
      </c>
      <c r="G18" s="32">
        <v>0</v>
      </c>
      <c r="H18" s="32">
        <v>0</v>
      </c>
      <c r="I18" s="36">
        <v>0</v>
      </c>
      <c r="J18" s="32">
        <v>0</v>
      </c>
      <c r="K18" s="28">
        <v>3</v>
      </c>
      <c r="L18" s="28">
        <v>22</v>
      </c>
      <c r="M18" s="28">
        <v>31</v>
      </c>
      <c r="N18" s="28">
        <v>124</v>
      </c>
      <c r="O18" s="28">
        <v>99</v>
      </c>
      <c r="P18" s="28">
        <v>781</v>
      </c>
      <c r="Q18" s="31">
        <v>1252</v>
      </c>
      <c r="R18" s="31">
        <v>726</v>
      </c>
      <c r="S18" s="31">
        <v>526</v>
      </c>
      <c r="T18" s="28">
        <v>1062</v>
      </c>
      <c r="U18" s="32">
        <v>0</v>
      </c>
      <c r="V18" s="32">
        <v>0</v>
      </c>
      <c r="W18" s="28">
        <v>2</v>
      </c>
      <c r="X18" s="32">
        <v>0</v>
      </c>
      <c r="Y18" s="28">
        <v>30</v>
      </c>
      <c r="Z18" s="32">
        <v>0</v>
      </c>
      <c r="AA18" s="28">
        <v>148</v>
      </c>
      <c r="AB18" s="32">
        <v>0</v>
      </c>
      <c r="AC18" s="33">
        <v>10</v>
      </c>
      <c r="AD18" s="99"/>
      <c r="AE18" s="21" t="s">
        <v>70</v>
      </c>
      <c r="AF18" s="27">
        <v>1062</v>
      </c>
      <c r="AG18" s="27">
        <v>614</v>
      </c>
      <c r="AH18" s="27">
        <v>448</v>
      </c>
      <c r="AI18" s="28">
        <v>2</v>
      </c>
      <c r="AJ18" s="32">
        <v>0</v>
      </c>
      <c r="AK18" s="32">
        <v>0</v>
      </c>
      <c r="AL18" s="36">
        <v>0</v>
      </c>
      <c r="AM18" s="32">
        <v>0</v>
      </c>
      <c r="AN18" s="28">
        <v>3</v>
      </c>
      <c r="AO18" s="28">
        <v>22</v>
      </c>
      <c r="AP18" s="28">
        <v>31</v>
      </c>
      <c r="AQ18" s="28">
        <v>124</v>
      </c>
      <c r="AR18" s="28">
        <v>99</v>
      </c>
      <c r="AS18" s="28">
        <v>781</v>
      </c>
      <c r="AT18" s="31">
        <v>1252</v>
      </c>
      <c r="AU18" s="31">
        <v>726</v>
      </c>
      <c r="AV18" s="31">
        <v>526</v>
      </c>
      <c r="AW18" s="28">
        <v>1062</v>
      </c>
      <c r="AX18" s="32">
        <v>0</v>
      </c>
      <c r="AY18" s="32">
        <v>0</v>
      </c>
      <c r="AZ18" s="28">
        <v>2</v>
      </c>
      <c r="BA18" s="32">
        <v>0</v>
      </c>
      <c r="BB18" s="28">
        <v>30</v>
      </c>
      <c r="BC18" s="32">
        <v>0</v>
      </c>
      <c r="BD18" s="28">
        <v>148</v>
      </c>
      <c r="BE18" s="33">
        <v>10</v>
      </c>
      <c r="BF18" s="99"/>
      <c r="BG18" s="21" t="s">
        <v>70</v>
      </c>
      <c r="BH18" s="37">
        <v>0</v>
      </c>
      <c r="BI18" s="37">
        <v>0</v>
      </c>
      <c r="BJ18" s="37">
        <v>0</v>
      </c>
      <c r="BK18" s="32">
        <v>0</v>
      </c>
      <c r="BL18" s="32">
        <v>0</v>
      </c>
      <c r="BM18" s="32">
        <v>0</v>
      </c>
      <c r="BN18" s="36">
        <v>0</v>
      </c>
      <c r="BO18" s="32">
        <v>0</v>
      </c>
      <c r="BP18" s="32">
        <v>0</v>
      </c>
      <c r="BQ18" s="32">
        <v>0</v>
      </c>
      <c r="BR18" s="32">
        <v>0</v>
      </c>
      <c r="BS18" s="32">
        <v>0</v>
      </c>
      <c r="BT18" s="32">
        <v>0</v>
      </c>
      <c r="BU18" s="32">
        <v>0</v>
      </c>
      <c r="BV18" s="54">
        <v>0</v>
      </c>
      <c r="BW18" s="54">
        <v>0</v>
      </c>
      <c r="BX18" s="54">
        <v>0</v>
      </c>
      <c r="BY18" s="32">
        <v>0</v>
      </c>
      <c r="BZ18" s="32">
        <v>0</v>
      </c>
      <c r="CA18" s="32">
        <v>0</v>
      </c>
      <c r="CB18" s="32">
        <v>0</v>
      </c>
      <c r="CC18" s="32">
        <v>0</v>
      </c>
      <c r="CD18" s="32">
        <v>0</v>
      </c>
      <c r="CE18" s="32">
        <v>0</v>
      </c>
      <c r="CF18" s="32">
        <v>0</v>
      </c>
      <c r="CG18" s="32">
        <v>0</v>
      </c>
      <c r="CH18" s="35">
        <v>0</v>
      </c>
    </row>
    <row r="19" spans="1:86" s="2" customFormat="1" ht="26.45" customHeight="1" x14ac:dyDescent="0.2">
      <c r="A19" s="99"/>
      <c r="B19" s="21" t="s">
        <v>71</v>
      </c>
      <c r="C19" s="27">
        <v>3</v>
      </c>
      <c r="D19" s="27">
        <v>2</v>
      </c>
      <c r="E19" s="27">
        <v>1</v>
      </c>
      <c r="F19" s="32">
        <v>0</v>
      </c>
      <c r="G19" s="32">
        <v>0</v>
      </c>
      <c r="H19" s="32">
        <v>0</v>
      </c>
      <c r="I19" s="36">
        <v>0</v>
      </c>
      <c r="J19" s="32">
        <v>0</v>
      </c>
      <c r="K19" s="32">
        <v>0</v>
      </c>
      <c r="L19" s="32">
        <v>0</v>
      </c>
      <c r="M19" s="32">
        <v>0</v>
      </c>
      <c r="N19" s="28">
        <v>1</v>
      </c>
      <c r="O19" s="28">
        <v>1</v>
      </c>
      <c r="P19" s="28">
        <v>1</v>
      </c>
      <c r="Q19" s="31">
        <v>7</v>
      </c>
      <c r="R19" s="31">
        <v>5</v>
      </c>
      <c r="S19" s="31">
        <v>2</v>
      </c>
      <c r="T19" s="28">
        <v>3</v>
      </c>
      <c r="U19" s="32">
        <v>0</v>
      </c>
      <c r="V19" s="32">
        <v>0</v>
      </c>
      <c r="W19" s="32">
        <v>0</v>
      </c>
      <c r="X19" s="32">
        <v>0</v>
      </c>
      <c r="Y19" s="28">
        <v>1</v>
      </c>
      <c r="Z19" s="32">
        <v>0</v>
      </c>
      <c r="AA19" s="28">
        <v>3</v>
      </c>
      <c r="AB19" s="32">
        <v>0</v>
      </c>
      <c r="AC19" s="35">
        <v>0</v>
      </c>
      <c r="AD19" s="99"/>
      <c r="AE19" s="21" t="s">
        <v>71</v>
      </c>
      <c r="AF19" s="27">
        <v>3</v>
      </c>
      <c r="AG19" s="27">
        <v>2</v>
      </c>
      <c r="AH19" s="27">
        <v>1</v>
      </c>
      <c r="AI19" s="32">
        <v>0</v>
      </c>
      <c r="AJ19" s="32">
        <v>0</v>
      </c>
      <c r="AK19" s="32">
        <v>0</v>
      </c>
      <c r="AL19" s="36">
        <v>0</v>
      </c>
      <c r="AM19" s="32">
        <v>0</v>
      </c>
      <c r="AN19" s="32">
        <v>0</v>
      </c>
      <c r="AO19" s="32">
        <v>0</v>
      </c>
      <c r="AP19" s="32">
        <v>0</v>
      </c>
      <c r="AQ19" s="28">
        <v>1</v>
      </c>
      <c r="AR19" s="28">
        <v>1</v>
      </c>
      <c r="AS19" s="28">
        <v>1</v>
      </c>
      <c r="AT19" s="31">
        <v>7</v>
      </c>
      <c r="AU19" s="31">
        <v>5</v>
      </c>
      <c r="AV19" s="31">
        <v>2</v>
      </c>
      <c r="AW19" s="28">
        <v>3</v>
      </c>
      <c r="AX19" s="32">
        <v>0</v>
      </c>
      <c r="AY19" s="32">
        <v>0</v>
      </c>
      <c r="AZ19" s="32">
        <v>0</v>
      </c>
      <c r="BA19" s="32">
        <v>0</v>
      </c>
      <c r="BB19" s="28">
        <v>1</v>
      </c>
      <c r="BC19" s="32">
        <v>0</v>
      </c>
      <c r="BD19" s="28">
        <v>3</v>
      </c>
      <c r="BE19" s="35">
        <v>0</v>
      </c>
      <c r="BF19" s="99"/>
      <c r="BG19" s="21" t="s">
        <v>71</v>
      </c>
      <c r="BH19" s="37">
        <v>0</v>
      </c>
      <c r="BI19" s="37">
        <v>0</v>
      </c>
      <c r="BJ19" s="37">
        <v>0</v>
      </c>
      <c r="BK19" s="32">
        <v>0</v>
      </c>
      <c r="BL19" s="32">
        <v>0</v>
      </c>
      <c r="BM19" s="32">
        <v>0</v>
      </c>
      <c r="BN19" s="36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54">
        <v>0</v>
      </c>
      <c r="BW19" s="54">
        <v>0</v>
      </c>
      <c r="BX19" s="54">
        <v>0</v>
      </c>
      <c r="BY19" s="32">
        <v>0</v>
      </c>
      <c r="BZ19" s="32">
        <v>0</v>
      </c>
      <c r="CA19" s="32">
        <v>0</v>
      </c>
      <c r="CB19" s="32">
        <v>0</v>
      </c>
      <c r="CC19" s="32">
        <v>0</v>
      </c>
      <c r="CD19" s="32">
        <v>0</v>
      </c>
      <c r="CE19" s="32">
        <v>0</v>
      </c>
      <c r="CF19" s="32">
        <v>0</v>
      </c>
      <c r="CG19" s="32">
        <v>0</v>
      </c>
      <c r="CH19" s="35">
        <v>0</v>
      </c>
    </row>
    <row r="20" spans="1:86" s="2" customFormat="1" ht="26.45" customHeight="1" x14ac:dyDescent="0.2">
      <c r="A20" s="99"/>
      <c r="B20" s="21" t="s">
        <v>72</v>
      </c>
      <c r="C20" s="27">
        <v>40</v>
      </c>
      <c r="D20" s="27">
        <v>21</v>
      </c>
      <c r="E20" s="27">
        <v>19</v>
      </c>
      <c r="F20" s="32">
        <v>0</v>
      </c>
      <c r="G20" s="32">
        <v>0</v>
      </c>
      <c r="H20" s="32">
        <v>0</v>
      </c>
      <c r="I20" s="36">
        <v>0</v>
      </c>
      <c r="J20" s="32">
        <v>0</v>
      </c>
      <c r="K20" s="32">
        <v>0</v>
      </c>
      <c r="L20" s="28">
        <v>4</v>
      </c>
      <c r="M20" s="28">
        <v>1</v>
      </c>
      <c r="N20" s="28">
        <v>4</v>
      </c>
      <c r="O20" s="28">
        <v>8</v>
      </c>
      <c r="P20" s="28">
        <v>23</v>
      </c>
      <c r="Q20" s="31">
        <v>44</v>
      </c>
      <c r="R20" s="31">
        <v>25</v>
      </c>
      <c r="S20" s="31">
        <v>19</v>
      </c>
      <c r="T20" s="28">
        <v>40</v>
      </c>
      <c r="U20" s="32">
        <v>0</v>
      </c>
      <c r="V20" s="32">
        <v>0</v>
      </c>
      <c r="W20" s="32">
        <v>0</v>
      </c>
      <c r="X20" s="32">
        <v>0</v>
      </c>
      <c r="Y20" s="28">
        <v>1</v>
      </c>
      <c r="Z20" s="32">
        <v>0</v>
      </c>
      <c r="AA20" s="28">
        <v>3</v>
      </c>
      <c r="AB20" s="32">
        <v>0</v>
      </c>
      <c r="AC20" s="35">
        <v>0</v>
      </c>
      <c r="AD20" s="99"/>
      <c r="AE20" s="21" t="s">
        <v>72</v>
      </c>
      <c r="AF20" s="27">
        <v>40</v>
      </c>
      <c r="AG20" s="27">
        <v>21</v>
      </c>
      <c r="AH20" s="27">
        <v>19</v>
      </c>
      <c r="AI20" s="32">
        <v>0</v>
      </c>
      <c r="AJ20" s="32">
        <v>0</v>
      </c>
      <c r="AK20" s="32">
        <v>0</v>
      </c>
      <c r="AL20" s="36">
        <v>0</v>
      </c>
      <c r="AM20" s="32">
        <v>0</v>
      </c>
      <c r="AN20" s="32">
        <v>0</v>
      </c>
      <c r="AO20" s="28">
        <v>4</v>
      </c>
      <c r="AP20" s="28">
        <v>1</v>
      </c>
      <c r="AQ20" s="28">
        <v>4</v>
      </c>
      <c r="AR20" s="28">
        <v>8</v>
      </c>
      <c r="AS20" s="28">
        <v>23</v>
      </c>
      <c r="AT20" s="31">
        <v>44</v>
      </c>
      <c r="AU20" s="31">
        <v>25</v>
      </c>
      <c r="AV20" s="31">
        <v>19</v>
      </c>
      <c r="AW20" s="28">
        <v>40</v>
      </c>
      <c r="AX20" s="32">
        <v>0</v>
      </c>
      <c r="AY20" s="32">
        <v>0</v>
      </c>
      <c r="AZ20" s="32">
        <v>0</v>
      </c>
      <c r="BA20" s="32">
        <v>0</v>
      </c>
      <c r="BB20" s="28">
        <v>1</v>
      </c>
      <c r="BC20" s="32">
        <v>0</v>
      </c>
      <c r="BD20" s="28">
        <v>3</v>
      </c>
      <c r="BE20" s="35">
        <v>0</v>
      </c>
      <c r="BF20" s="99"/>
      <c r="BG20" s="21" t="s">
        <v>72</v>
      </c>
      <c r="BH20" s="37">
        <v>0</v>
      </c>
      <c r="BI20" s="37">
        <v>0</v>
      </c>
      <c r="BJ20" s="37">
        <v>0</v>
      </c>
      <c r="BK20" s="32">
        <v>0</v>
      </c>
      <c r="BL20" s="32">
        <v>0</v>
      </c>
      <c r="BM20" s="32">
        <v>0</v>
      </c>
      <c r="BN20" s="36">
        <v>0</v>
      </c>
      <c r="BO20" s="32">
        <v>0</v>
      </c>
      <c r="BP20" s="32">
        <v>0</v>
      </c>
      <c r="BQ20" s="32">
        <v>0</v>
      </c>
      <c r="BR20" s="32">
        <v>0</v>
      </c>
      <c r="BS20" s="32">
        <v>0</v>
      </c>
      <c r="BT20" s="32">
        <v>0</v>
      </c>
      <c r="BU20" s="32">
        <v>0</v>
      </c>
      <c r="BV20" s="54">
        <v>0</v>
      </c>
      <c r="BW20" s="54">
        <v>0</v>
      </c>
      <c r="BX20" s="54">
        <v>0</v>
      </c>
      <c r="BY20" s="32">
        <v>0</v>
      </c>
      <c r="BZ20" s="32">
        <v>0</v>
      </c>
      <c r="CA20" s="32">
        <v>0</v>
      </c>
      <c r="CB20" s="32">
        <v>0</v>
      </c>
      <c r="CC20" s="32">
        <v>0</v>
      </c>
      <c r="CD20" s="32">
        <v>0</v>
      </c>
      <c r="CE20" s="32">
        <v>0</v>
      </c>
      <c r="CF20" s="32">
        <v>0</v>
      </c>
      <c r="CG20" s="32">
        <v>0</v>
      </c>
      <c r="CH20" s="35">
        <v>0</v>
      </c>
    </row>
    <row r="21" spans="1:86" s="2" customFormat="1" ht="26.45" customHeight="1" x14ac:dyDescent="0.2">
      <c r="A21" s="99"/>
      <c r="B21" s="21" t="s">
        <v>73</v>
      </c>
      <c r="C21" s="27">
        <v>633</v>
      </c>
      <c r="D21" s="27">
        <v>319</v>
      </c>
      <c r="E21" s="27">
        <v>314</v>
      </c>
      <c r="F21" s="32">
        <v>0</v>
      </c>
      <c r="G21" s="32">
        <v>0</v>
      </c>
      <c r="H21" s="32">
        <v>0</v>
      </c>
      <c r="I21" s="36">
        <v>0</v>
      </c>
      <c r="J21" s="32">
        <v>0</v>
      </c>
      <c r="K21" s="32">
        <v>0</v>
      </c>
      <c r="L21" s="28">
        <v>2</v>
      </c>
      <c r="M21" s="28">
        <v>1</v>
      </c>
      <c r="N21" s="28">
        <v>10</v>
      </c>
      <c r="O21" s="28">
        <v>10</v>
      </c>
      <c r="P21" s="28">
        <v>610</v>
      </c>
      <c r="Q21" s="31">
        <v>712</v>
      </c>
      <c r="R21" s="31">
        <v>347</v>
      </c>
      <c r="S21" s="31">
        <v>365</v>
      </c>
      <c r="T21" s="28">
        <v>633</v>
      </c>
      <c r="U21" s="32">
        <v>0</v>
      </c>
      <c r="V21" s="32">
        <v>0</v>
      </c>
      <c r="W21" s="32">
        <v>0</v>
      </c>
      <c r="X21" s="32">
        <v>0</v>
      </c>
      <c r="Y21" s="28">
        <v>35</v>
      </c>
      <c r="Z21" s="32">
        <v>0</v>
      </c>
      <c r="AA21" s="28">
        <v>44</v>
      </c>
      <c r="AB21" s="32">
        <v>0</v>
      </c>
      <c r="AC21" s="35">
        <v>0</v>
      </c>
      <c r="AD21" s="99"/>
      <c r="AE21" s="21" t="s">
        <v>73</v>
      </c>
      <c r="AF21" s="27">
        <v>633</v>
      </c>
      <c r="AG21" s="27">
        <v>319</v>
      </c>
      <c r="AH21" s="27">
        <v>314</v>
      </c>
      <c r="AI21" s="32">
        <v>0</v>
      </c>
      <c r="AJ21" s="32">
        <v>0</v>
      </c>
      <c r="AK21" s="32">
        <v>0</v>
      </c>
      <c r="AL21" s="36">
        <v>0</v>
      </c>
      <c r="AM21" s="32">
        <v>0</v>
      </c>
      <c r="AN21" s="32">
        <v>0</v>
      </c>
      <c r="AO21" s="28">
        <v>2</v>
      </c>
      <c r="AP21" s="28">
        <v>1</v>
      </c>
      <c r="AQ21" s="28">
        <v>10</v>
      </c>
      <c r="AR21" s="28">
        <v>10</v>
      </c>
      <c r="AS21" s="28">
        <v>610</v>
      </c>
      <c r="AT21" s="31">
        <v>712</v>
      </c>
      <c r="AU21" s="31">
        <v>347</v>
      </c>
      <c r="AV21" s="31">
        <v>365</v>
      </c>
      <c r="AW21" s="28">
        <v>633</v>
      </c>
      <c r="AX21" s="32">
        <v>0</v>
      </c>
      <c r="AY21" s="32">
        <v>0</v>
      </c>
      <c r="AZ21" s="32">
        <v>0</v>
      </c>
      <c r="BA21" s="32">
        <v>0</v>
      </c>
      <c r="BB21" s="28">
        <v>35</v>
      </c>
      <c r="BC21" s="32">
        <v>0</v>
      </c>
      <c r="BD21" s="28">
        <v>44</v>
      </c>
      <c r="BE21" s="35">
        <v>0</v>
      </c>
      <c r="BF21" s="99"/>
      <c r="BG21" s="21" t="s">
        <v>73</v>
      </c>
      <c r="BH21" s="37">
        <v>0</v>
      </c>
      <c r="BI21" s="37">
        <v>0</v>
      </c>
      <c r="BJ21" s="37">
        <v>0</v>
      </c>
      <c r="BK21" s="32">
        <v>0</v>
      </c>
      <c r="BL21" s="32">
        <v>0</v>
      </c>
      <c r="BM21" s="32">
        <v>0</v>
      </c>
      <c r="BN21" s="36">
        <v>0</v>
      </c>
      <c r="BO21" s="32">
        <v>0</v>
      </c>
      <c r="BP21" s="32">
        <v>0</v>
      </c>
      <c r="BQ21" s="32">
        <v>0</v>
      </c>
      <c r="BR21" s="32">
        <v>0</v>
      </c>
      <c r="BS21" s="32">
        <v>0</v>
      </c>
      <c r="BT21" s="32">
        <v>0</v>
      </c>
      <c r="BU21" s="32">
        <v>0</v>
      </c>
      <c r="BV21" s="54">
        <v>0</v>
      </c>
      <c r="BW21" s="54">
        <v>0</v>
      </c>
      <c r="BX21" s="54">
        <v>0</v>
      </c>
      <c r="BY21" s="32">
        <v>0</v>
      </c>
      <c r="BZ21" s="32">
        <v>0</v>
      </c>
      <c r="CA21" s="32">
        <v>0</v>
      </c>
      <c r="CB21" s="32">
        <v>0</v>
      </c>
      <c r="CC21" s="32">
        <v>0</v>
      </c>
      <c r="CD21" s="32">
        <v>0</v>
      </c>
      <c r="CE21" s="32">
        <v>0</v>
      </c>
      <c r="CF21" s="32">
        <v>0</v>
      </c>
      <c r="CG21" s="32">
        <v>0</v>
      </c>
      <c r="CH21" s="35">
        <v>0</v>
      </c>
    </row>
    <row r="22" spans="1:86" s="2" customFormat="1" ht="26.45" customHeight="1" x14ac:dyDescent="0.2">
      <c r="A22" s="99"/>
      <c r="B22" s="21" t="s">
        <v>74</v>
      </c>
      <c r="C22" s="27">
        <v>2</v>
      </c>
      <c r="D22" s="27">
        <v>2</v>
      </c>
      <c r="E22" s="37">
        <v>0</v>
      </c>
      <c r="F22" s="32">
        <v>0</v>
      </c>
      <c r="G22" s="32">
        <v>0</v>
      </c>
      <c r="H22" s="32">
        <v>0</v>
      </c>
      <c r="I22" s="36">
        <v>0</v>
      </c>
      <c r="J22" s="32">
        <v>0</v>
      </c>
      <c r="K22" s="32">
        <v>0</v>
      </c>
      <c r="L22" s="28">
        <v>2</v>
      </c>
      <c r="M22" s="32">
        <v>0</v>
      </c>
      <c r="N22" s="32">
        <v>0</v>
      </c>
      <c r="O22" s="32">
        <v>0</v>
      </c>
      <c r="P22" s="32">
        <v>0</v>
      </c>
      <c r="Q22" s="31">
        <v>34</v>
      </c>
      <c r="R22" s="31">
        <v>31</v>
      </c>
      <c r="S22" s="31">
        <v>3</v>
      </c>
      <c r="T22" s="28">
        <v>2</v>
      </c>
      <c r="U22" s="32">
        <v>0</v>
      </c>
      <c r="V22" s="32">
        <v>0</v>
      </c>
      <c r="W22" s="32">
        <v>0</v>
      </c>
      <c r="X22" s="32">
        <v>0</v>
      </c>
      <c r="Y22" s="28">
        <v>8</v>
      </c>
      <c r="Z22" s="32">
        <v>0</v>
      </c>
      <c r="AA22" s="28">
        <v>24</v>
      </c>
      <c r="AB22" s="32">
        <v>0</v>
      </c>
      <c r="AC22" s="35">
        <v>0</v>
      </c>
      <c r="AD22" s="99"/>
      <c r="AE22" s="21" t="s">
        <v>74</v>
      </c>
      <c r="AF22" s="27">
        <v>2</v>
      </c>
      <c r="AG22" s="27">
        <v>2</v>
      </c>
      <c r="AH22" s="37">
        <v>0</v>
      </c>
      <c r="AI22" s="32">
        <v>0</v>
      </c>
      <c r="AJ22" s="32">
        <v>0</v>
      </c>
      <c r="AK22" s="32">
        <v>0</v>
      </c>
      <c r="AL22" s="36">
        <v>0</v>
      </c>
      <c r="AM22" s="32">
        <v>0</v>
      </c>
      <c r="AN22" s="32">
        <v>0</v>
      </c>
      <c r="AO22" s="28">
        <v>2</v>
      </c>
      <c r="AP22" s="32">
        <v>0</v>
      </c>
      <c r="AQ22" s="32">
        <v>0</v>
      </c>
      <c r="AR22" s="32">
        <v>0</v>
      </c>
      <c r="AS22" s="32">
        <v>0</v>
      </c>
      <c r="AT22" s="31">
        <v>34</v>
      </c>
      <c r="AU22" s="31">
        <v>31</v>
      </c>
      <c r="AV22" s="31">
        <v>3</v>
      </c>
      <c r="AW22" s="28">
        <v>2</v>
      </c>
      <c r="AX22" s="32">
        <v>0</v>
      </c>
      <c r="AY22" s="32">
        <v>0</v>
      </c>
      <c r="AZ22" s="32">
        <v>0</v>
      </c>
      <c r="BA22" s="32">
        <v>0</v>
      </c>
      <c r="BB22" s="28">
        <v>8</v>
      </c>
      <c r="BC22" s="32">
        <v>0</v>
      </c>
      <c r="BD22" s="28">
        <v>24</v>
      </c>
      <c r="BE22" s="35">
        <v>0</v>
      </c>
      <c r="BF22" s="99"/>
      <c r="BG22" s="21" t="s">
        <v>74</v>
      </c>
      <c r="BH22" s="37">
        <v>0</v>
      </c>
      <c r="BI22" s="37">
        <v>0</v>
      </c>
      <c r="BJ22" s="37">
        <v>0</v>
      </c>
      <c r="BK22" s="32">
        <v>0</v>
      </c>
      <c r="BL22" s="32">
        <v>0</v>
      </c>
      <c r="BM22" s="32">
        <v>0</v>
      </c>
      <c r="BN22" s="36">
        <v>0</v>
      </c>
      <c r="BO22" s="32">
        <v>0</v>
      </c>
      <c r="BP22" s="32">
        <v>0</v>
      </c>
      <c r="BQ22" s="32">
        <v>0</v>
      </c>
      <c r="BR22" s="32">
        <v>0</v>
      </c>
      <c r="BS22" s="32">
        <v>0</v>
      </c>
      <c r="BT22" s="32">
        <v>0</v>
      </c>
      <c r="BU22" s="32">
        <v>0</v>
      </c>
      <c r="BV22" s="54">
        <v>0</v>
      </c>
      <c r="BW22" s="54">
        <v>0</v>
      </c>
      <c r="BX22" s="54">
        <v>0</v>
      </c>
      <c r="BY22" s="32">
        <v>0</v>
      </c>
      <c r="BZ22" s="32">
        <v>0</v>
      </c>
      <c r="CA22" s="32">
        <v>0</v>
      </c>
      <c r="CB22" s="32">
        <v>0</v>
      </c>
      <c r="CC22" s="32">
        <v>0</v>
      </c>
      <c r="CD22" s="32">
        <v>0</v>
      </c>
      <c r="CE22" s="32">
        <v>0</v>
      </c>
      <c r="CF22" s="32">
        <v>0</v>
      </c>
      <c r="CG22" s="32">
        <v>0</v>
      </c>
      <c r="CH22" s="35">
        <v>0</v>
      </c>
    </row>
    <row r="23" spans="1:86" s="2" customFormat="1" ht="26.45" customHeight="1" x14ac:dyDescent="0.2">
      <c r="A23" s="99"/>
      <c r="B23" s="21" t="s">
        <v>75</v>
      </c>
      <c r="C23" s="27">
        <v>179</v>
      </c>
      <c r="D23" s="27">
        <v>87</v>
      </c>
      <c r="E23" s="27">
        <v>92</v>
      </c>
      <c r="F23" s="32">
        <v>0</v>
      </c>
      <c r="G23" s="32">
        <v>0</v>
      </c>
      <c r="H23" s="32">
        <v>0</v>
      </c>
      <c r="I23" s="36">
        <v>0</v>
      </c>
      <c r="J23" s="32">
        <v>0</v>
      </c>
      <c r="K23" s="28">
        <v>5</v>
      </c>
      <c r="L23" s="28">
        <v>13</v>
      </c>
      <c r="M23" s="28">
        <v>14</v>
      </c>
      <c r="N23" s="28">
        <v>52</v>
      </c>
      <c r="O23" s="28">
        <v>24</v>
      </c>
      <c r="P23" s="28">
        <v>71</v>
      </c>
      <c r="Q23" s="31">
        <v>368</v>
      </c>
      <c r="R23" s="31">
        <v>164</v>
      </c>
      <c r="S23" s="31">
        <v>204</v>
      </c>
      <c r="T23" s="28">
        <v>179</v>
      </c>
      <c r="U23" s="32">
        <v>0</v>
      </c>
      <c r="V23" s="32">
        <v>0</v>
      </c>
      <c r="W23" s="28">
        <v>3</v>
      </c>
      <c r="X23" s="32">
        <v>0</v>
      </c>
      <c r="Y23" s="28">
        <v>60</v>
      </c>
      <c r="Z23" s="32">
        <v>0</v>
      </c>
      <c r="AA23" s="28">
        <v>126</v>
      </c>
      <c r="AB23" s="32">
        <v>0</v>
      </c>
      <c r="AC23" s="35">
        <v>0</v>
      </c>
      <c r="AD23" s="99"/>
      <c r="AE23" s="21" t="s">
        <v>75</v>
      </c>
      <c r="AF23" s="27">
        <v>179</v>
      </c>
      <c r="AG23" s="27">
        <v>87</v>
      </c>
      <c r="AH23" s="27">
        <v>92</v>
      </c>
      <c r="AI23" s="32">
        <v>0</v>
      </c>
      <c r="AJ23" s="32">
        <v>0</v>
      </c>
      <c r="AK23" s="32">
        <v>0</v>
      </c>
      <c r="AL23" s="36">
        <v>0</v>
      </c>
      <c r="AM23" s="32">
        <v>0</v>
      </c>
      <c r="AN23" s="28">
        <v>5</v>
      </c>
      <c r="AO23" s="28">
        <v>13</v>
      </c>
      <c r="AP23" s="28">
        <v>14</v>
      </c>
      <c r="AQ23" s="28">
        <v>52</v>
      </c>
      <c r="AR23" s="28">
        <v>24</v>
      </c>
      <c r="AS23" s="28">
        <v>71</v>
      </c>
      <c r="AT23" s="31">
        <v>368</v>
      </c>
      <c r="AU23" s="31">
        <v>164</v>
      </c>
      <c r="AV23" s="31">
        <v>204</v>
      </c>
      <c r="AW23" s="28">
        <v>179</v>
      </c>
      <c r="AX23" s="32">
        <v>0</v>
      </c>
      <c r="AY23" s="32">
        <v>0</v>
      </c>
      <c r="AZ23" s="28">
        <v>3</v>
      </c>
      <c r="BA23" s="32">
        <v>0</v>
      </c>
      <c r="BB23" s="28">
        <v>60</v>
      </c>
      <c r="BC23" s="32">
        <v>0</v>
      </c>
      <c r="BD23" s="28">
        <v>126</v>
      </c>
      <c r="BE23" s="35">
        <v>0</v>
      </c>
      <c r="BF23" s="99"/>
      <c r="BG23" s="21" t="s">
        <v>75</v>
      </c>
      <c r="BH23" s="37">
        <v>0</v>
      </c>
      <c r="BI23" s="37">
        <v>0</v>
      </c>
      <c r="BJ23" s="37">
        <v>0</v>
      </c>
      <c r="BK23" s="32">
        <v>0</v>
      </c>
      <c r="BL23" s="32">
        <v>0</v>
      </c>
      <c r="BM23" s="32">
        <v>0</v>
      </c>
      <c r="BN23" s="36">
        <v>0</v>
      </c>
      <c r="BO23" s="32">
        <v>0</v>
      </c>
      <c r="BP23" s="32">
        <v>0</v>
      </c>
      <c r="BQ23" s="32">
        <v>0</v>
      </c>
      <c r="BR23" s="32">
        <v>0</v>
      </c>
      <c r="BS23" s="32">
        <v>0</v>
      </c>
      <c r="BT23" s="32">
        <v>0</v>
      </c>
      <c r="BU23" s="32">
        <v>0</v>
      </c>
      <c r="BV23" s="54">
        <v>0</v>
      </c>
      <c r="BW23" s="54">
        <v>0</v>
      </c>
      <c r="BX23" s="54">
        <v>0</v>
      </c>
      <c r="BY23" s="32">
        <v>0</v>
      </c>
      <c r="BZ23" s="32">
        <v>0</v>
      </c>
      <c r="CA23" s="32">
        <v>0</v>
      </c>
      <c r="CB23" s="32">
        <v>0</v>
      </c>
      <c r="CC23" s="32">
        <v>0</v>
      </c>
      <c r="CD23" s="32">
        <v>0</v>
      </c>
      <c r="CE23" s="32">
        <v>0</v>
      </c>
      <c r="CF23" s="32">
        <v>0</v>
      </c>
      <c r="CG23" s="32">
        <v>0</v>
      </c>
      <c r="CH23" s="35">
        <v>0</v>
      </c>
    </row>
    <row r="24" spans="1:86" ht="26.45" customHeight="1" x14ac:dyDescent="0.2">
      <c r="A24" s="99"/>
      <c r="B24" s="38" t="s">
        <v>76</v>
      </c>
      <c r="C24" s="39">
        <v>1094</v>
      </c>
      <c r="D24" s="39">
        <v>653</v>
      </c>
      <c r="E24" s="39">
        <v>441</v>
      </c>
      <c r="F24" s="40">
        <v>0</v>
      </c>
      <c r="G24" s="41">
        <v>2</v>
      </c>
      <c r="H24" s="41">
        <v>5</v>
      </c>
      <c r="I24" s="34">
        <v>4</v>
      </c>
      <c r="J24" s="28">
        <v>2</v>
      </c>
      <c r="K24" s="28">
        <v>8</v>
      </c>
      <c r="L24" s="28">
        <v>28</v>
      </c>
      <c r="M24" s="28">
        <v>24</v>
      </c>
      <c r="N24" s="28">
        <v>99</v>
      </c>
      <c r="O24" s="28">
        <v>71</v>
      </c>
      <c r="P24" s="28">
        <v>851</v>
      </c>
      <c r="Q24" s="31">
        <v>1228</v>
      </c>
      <c r="R24" s="31">
        <v>735</v>
      </c>
      <c r="S24" s="31">
        <v>493</v>
      </c>
      <c r="T24" s="28">
        <v>1094</v>
      </c>
      <c r="U24" s="32">
        <v>0</v>
      </c>
      <c r="V24" s="32">
        <v>0</v>
      </c>
      <c r="W24" s="32">
        <v>0</v>
      </c>
      <c r="X24" s="32">
        <v>0</v>
      </c>
      <c r="Y24" s="28">
        <v>23</v>
      </c>
      <c r="Z24" s="32">
        <v>0</v>
      </c>
      <c r="AA24" s="28">
        <v>111</v>
      </c>
      <c r="AB24" s="32">
        <v>0</v>
      </c>
      <c r="AC24" s="35">
        <v>0</v>
      </c>
      <c r="AD24" s="99"/>
      <c r="AE24" s="38" t="s">
        <v>76</v>
      </c>
      <c r="AF24" s="39">
        <v>1094</v>
      </c>
      <c r="AG24" s="39">
        <v>653</v>
      </c>
      <c r="AH24" s="39">
        <v>441</v>
      </c>
      <c r="AI24" s="40">
        <v>0</v>
      </c>
      <c r="AJ24" s="41">
        <v>2</v>
      </c>
      <c r="AK24" s="41">
        <v>5</v>
      </c>
      <c r="AL24" s="34">
        <v>4</v>
      </c>
      <c r="AM24" s="28">
        <v>2</v>
      </c>
      <c r="AN24" s="28">
        <v>8</v>
      </c>
      <c r="AO24" s="28">
        <v>28</v>
      </c>
      <c r="AP24" s="28">
        <v>24</v>
      </c>
      <c r="AQ24" s="28">
        <v>99</v>
      </c>
      <c r="AR24" s="28">
        <v>71</v>
      </c>
      <c r="AS24" s="28">
        <v>851</v>
      </c>
      <c r="AT24" s="31">
        <v>1228</v>
      </c>
      <c r="AU24" s="31">
        <v>735</v>
      </c>
      <c r="AV24" s="31">
        <v>493</v>
      </c>
      <c r="AW24" s="28">
        <v>1094</v>
      </c>
      <c r="AX24" s="32">
        <v>0</v>
      </c>
      <c r="AY24" s="32">
        <v>0</v>
      </c>
      <c r="AZ24" s="32">
        <v>0</v>
      </c>
      <c r="BA24" s="32">
        <v>0</v>
      </c>
      <c r="BB24" s="28">
        <v>23</v>
      </c>
      <c r="BC24" s="32">
        <v>0</v>
      </c>
      <c r="BD24" s="28">
        <v>111</v>
      </c>
      <c r="BE24" s="35">
        <v>0</v>
      </c>
      <c r="BF24" s="99"/>
      <c r="BG24" s="38" t="s">
        <v>76</v>
      </c>
      <c r="BH24" s="42">
        <v>0</v>
      </c>
      <c r="BI24" s="42">
        <v>0</v>
      </c>
      <c r="BJ24" s="42">
        <v>0</v>
      </c>
      <c r="BK24" s="40">
        <v>0</v>
      </c>
      <c r="BL24" s="40">
        <v>0</v>
      </c>
      <c r="BM24" s="40">
        <v>0</v>
      </c>
      <c r="BN24" s="36">
        <v>0</v>
      </c>
      <c r="BO24" s="32">
        <v>0</v>
      </c>
      <c r="BP24" s="32">
        <v>0</v>
      </c>
      <c r="BQ24" s="32">
        <v>0</v>
      </c>
      <c r="BR24" s="32">
        <v>0</v>
      </c>
      <c r="BS24" s="32">
        <v>0</v>
      </c>
      <c r="BT24" s="32">
        <v>0</v>
      </c>
      <c r="BU24" s="32">
        <v>0</v>
      </c>
      <c r="BV24" s="54">
        <v>0</v>
      </c>
      <c r="BW24" s="54">
        <v>0</v>
      </c>
      <c r="BX24" s="54">
        <v>0</v>
      </c>
      <c r="BY24" s="32">
        <v>0</v>
      </c>
      <c r="BZ24" s="32">
        <v>0</v>
      </c>
      <c r="CA24" s="32">
        <v>0</v>
      </c>
      <c r="CB24" s="32">
        <v>0</v>
      </c>
      <c r="CC24" s="32">
        <v>0</v>
      </c>
      <c r="CD24" s="32">
        <v>0</v>
      </c>
      <c r="CE24" s="32">
        <v>0</v>
      </c>
      <c r="CF24" s="32">
        <v>0</v>
      </c>
      <c r="CG24" s="32">
        <v>0</v>
      </c>
      <c r="CH24" s="35">
        <v>0</v>
      </c>
    </row>
    <row r="25" spans="1:86" ht="26.45" customHeight="1" x14ac:dyDescent="0.2">
      <c r="A25" s="99"/>
      <c r="B25" s="38" t="s">
        <v>77</v>
      </c>
      <c r="C25" s="39">
        <v>5</v>
      </c>
      <c r="D25" s="39">
        <v>4</v>
      </c>
      <c r="E25" s="39">
        <v>1</v>
      </c>
      <c r="F25" s="40">
        <v>0</v>
      </c>
      <c r="G25" s="40">
        <v>0</v>
      </c>
      <c r="H25" s="40">
        <v>0</v>
      </c>
      <c r="I25" s="36">
        <v>0</v>
      </c>
      <c r="J25" s="32">
        <v>0</v>
      </c>
      <c r="K25" s="28">
        <v>1</v>
      </c>
      <c r="L25" s="28">
        <v>2</v>
      </c>
      <c r="M25" s="32">
        <v>0</v>
      </c>
      <c r="N25" s="28">
        <v>1</v>
      </c>
      <c r="O25" s="32">
        <v>0</v>
      </c>
      <c r="P25" s="28">
        <v>1</v>
      </c>
      <c r="Q25" s="31">
        <v>9</v>
      </c>
      <c r="R25" s="31">
        <v>7</v>
      </c>
      <c r="S25" s="31">
        <v>2</v>
      </c>
      <c r="T25" s="28">
        <v>5</v>
      </c>
      <c r="U25" s="32">
        <v>0</v>
      </c>
      <c r="V25" s="32">
        <v>0</v>
      </c>
      <c r="W25" s="32">
        <v>0</v>
      </c>
      <c r="X25" s="32">
        <v>0</v>
      </c>
      <c r="Y25" s="28">
        <v>2</v>
      </c>
      <c r="Z25" s="32">
        <v>0</v>
      </c>
      <c r="AA25" s="28">
        <v>2</v>
      </c>
      <c r="AB25" s="32">
        <v>0</v>
      </c>
      <c r="AC25" s="35">
        <v>0</v>
      </c>
      <c r="AD25" s="99"/>
      <c r="AE25" s="38" t="s">
        <v>77</v>
      </c>
      <c r="AF25" s="39">
        <v>5</v>
      </c>
      <c r="AG25" s="39">
        <v>4</v>
      </c>
      <c r="AH25" s="39">
        <v>1</v>
      </c>
      <c r="AI25" s="40">
        <v>0</v>
      </c>
      <c r="AJ25" s="40">
        <v>0</v>
      </c>
      <c r="AK25" s="40">
        <v>0</v>
      </c>
      <c r="AL25" s="36">
        <v>0</v>
      </c>
      <c r="AM25" s="32">
        <v>0</v>
      </c>
      <c r="AN25" s="28">
        <v>1</v>
      </c>
      <c r="AO25" s="28">
        <v>2</v>
      </c>
      <c r="AP25" s="32">
        <v>0</v>
      </c>
      <c r="AQ25" s="28">
        <v>1</v>
      </c>
      <c r="AR25" s="32">
        <v>0</v>
      </c>
      <c r="AS25" s="28">
        <v>1</v>
      </c>
      <c r="AT25" s="31">
        <v>9</v>
      </c>
      <c r="AU25" s="31">
        <v>7</v>
      </c>
      <c r="AV25" s="31">
        <v>2</v>
      </c>
      <c r="AW25" s="28">
        <v>5</v>
      </c>
      <c r="AX25" s="32">
        <v>0</v>
      </c>
      <c r="AY25" s="32">
        <v>0</v>
      </c>
      <c r="AZ25" s="32">
        <v>0</v>
      </c>
      <c r="BA25" s="32">
        <v>0</v>
      </c>
      <c r="BB25" s="28">
        <v>2</v>
      </c>
      <c r="BC25" s="32">
        <v>0</v>
      </c>
      <c r="BD25" s="28">
        <v>2</v>
      </c>
      <c r="BE25" s="35">
        <v>0</v>
      </c>
      <c r="BF25" s="99"/>
      <c r="BG25" s="38" t="s">
        <v>77</v>
      </c>
      <c r="BH25" s="42">
        <v>0</v>
      </c>
      <c r="BI25" s="42">
        <v>0</v>
      </c>
      <c r="BJ25" s="42">
        <v>0</v>
      </c>
      <c r="BK25" s="40">
        <v>0</v>
      </c>
      <c r="BL25" s="40">
        <v>0</v>
      </c>
      <c r="BM25" s="40">
        <v>0</v>
      </c>
      <c r="BN25" s="36">
        <v>0</v>
      </c>
      <c r="BO25" s="32">
        <v>0</v>
      </c>
      <c r="BP25" s="32">
        <v>0</v>
      </c>
      <c r="BQ25" s="32">
        <v>0</v>
      </c>
      <c r="BR25" s="32">
        <v>0</v>
      </c>
      <c r="BS25" s="32">
        <v>0</v>
      </c>
      <c r="BT25" s="32">
        <v>0</v>
      </c>
      <c r="BU25" s="32">
        <v>0</v>
      </c>
      <c r="BV25" s="54">
        <v>0</v>
      </c>
      <c r="BW25" s="54">
        <v>0</v>
      </c>
      <c r="BX25" s="54">
        <v>0</v>
      </c>
      <c r="BY25" s="32">
        <v>0</v>
      </c>
      <c r="BZ25" s="32">
        <v>0</v>
      </c>
      <c r="CA25" s="32">
        <v>0</v>
      </c>
      <c r="CB25" s="32">
        <v>0</v>
      </c>
      <c r="CC25" s="32">
        <v>0</v>
      </c>
      <c r="CD25" s="32">
        <v>0</v>
      </c>
      <c r="CE25" s="32">
        <v>0</v>
      </c>
      <c r="CF25" s="32">
        <v>0</v>
      </c>
      <c r="CG25" s="32">
        <v>0</v>
      </c>
      <c r="CH25" s="35">
        <v>0</v>
      </c>
    </row>
    <row r="26" spans="1:86" ht="26.45" customHeight="1" x14ac:dyDescent="0.2">
      <c r="A26" s="99"/>
      <c r="B26" s="38" t="s">
        <v>78</v>
      </c>
      <c r="C26" s="39">
        <v>1</v>
      </c>
      <c r="D26" s="42">
        <v>0</v>
      </c>
      <c r="E26" s="39">
        <v>1</v>
      </c>
      <c r="F26" s="40">
        <v>0</v>
      </c>
      <c r="G26" s="41">
        <v>1</v>
      </c>
      <c r="H26" s="40">
        <v>0</v>
      </c>
      <c r="I26" s="36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1">
        <v>5</v>
      </c>
      <c r="R26" s="31">
        <v>2</v>
      </c>
      <c r="S26" s="31">
        <v>3</v>
      </c>
      <c r="T26" s="28">
        <v>1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28">
        <v>4</v>
      </c>
      <c r="AB26" s="32">
        <v>0</v>
      </c>
      <c r="AC26" s="35">
        <v>0</v>
      </c>
      <c r="AD26" s="99"/>
      <c r="AE26" s="38" t="s">
        <v>78</v>
      </c>
      <c r="AF26" s="39">
        <v>1</v>
      </c>
      <c r="AG26" s="42">
        <v>0</v>
      </c>
      <c r="AH26" s="39">
        <v>1</v>
      </c>
      <c r="AI26" s="40">
        <v>0</v>
      </c>
      <c r="AJ26" s="41">
        <v>1</v>
      </c>
      <c r="AK26" s="40">
        <v>0</v>
      </c>
      <c r="AL26" s="36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1">
        <v>5</v>
      </c>
      <c r="AU26" s="31">
        <v>2</v>
      </c>
      <c r="AV26" s="31">
        <v>3</v>
      </c>
      <c r="AW26" s="28">
        <v>1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0</v>
      </c>
      <c r="BD26" s="28">
        <v>4</v>
      </c>
      <c r="BE26" s="35">
        <v>0</v>
      </c>
      <c r="BF26" s="99"/>
      <c r="BG26" s="38" t="s">
        <v>78</v>
      </c>
      <c r="BH26" s="42">
        <v>0</v>
      </c>
      <c r="BI26" s="42">
        <v>0</v>
      </c>
      <c r="BJ26" s="42">
        <v>0</v>
      </c>
      <c r="BK26" s="40">
        <v>0</v>
      </c>
      <c r="BL26" s="40">
        <v>0</v>
      </c>
      <c r="BM26" s="40">
        <v>0</v>
      </c>
      <c r="BN26" s="36">
        <v>0</v>
      </c>
      <c r="BO26" s="32">
        <v>0</v>
      </c>
      <c r="BP26" s="32">
        <v>0</v>
      </c>
      <c r="BQ26" s="32">
        <v>0</v>
      </c>
      <c r="BR26" s="32">
        <v>0</v>
      </c>
      <c r="BS26" s="32">
        <v>0</v>
      </c>
      <c r="BT26" s="32">
        <v>0</v>
      </c>
      <c r="BU26" s="32">
        <v>0</v>
      </c>
      <c r="BV26" s="54">
        <v>0</v>
      </c>
      <c r="BW26" s="54">
        <v>0</v>
      </c>
      <c r="BX26" s="54">
        <v>0</v>
      </c>
      <c r="BY26" s="32">
        <v>0</v>
      </c>
      <c r="BZ26" s="32">
        <v>0</v>
      </c>
      <c r="CA26" s="32">
        <v>0</v>
      </c>
      <c r="CB26" s="32">
        <v>0</v>
      </c>
      <c r="CC26" s="32">
        <v>0</v>
      </c>
      <c r="CD26" s="32">
        <v>0</v>
      </c>
      <c r="CE26" s="32">
        <v>0</v>
      </c>
      <c r="CF26" s="32">
        <v>0</v>
      </c>
      <c r="CG26" s="32">
        <v>0</v>
      </c>
      <c r="CH26" s="35">
        <v>0</v>
      </c>
    </row>
    <row r="27" spans="1:86" ht="26.45" customHeight="1" thickBot="1" x14ac:dyDescent="0.25">
      <c r="A27" s="99"/>
      <c r="B27" s="38" t="s">
        <v>79</v>
      </c>
      <c r="C27" s="39">
        <v>2</v>
      </c>
      <c r="D27" s="39">
        <v>1</v>
      </c>
      <c r="E27" s="39">
        <v>1</v>
      </c>
      <c r="F27" s="40">
        <v>0</v>
      </c>
      <c r="G27" s="40">
        <v>0</v>
      </c>
      <c r="H27" s="40">
        <v>0</v>
      </c>
      <c r="I27" s="36">
        <v>0</v>
      </c>
      <c r="J27" s="32">
        <v>0</v>
      </c>
      <c r="K27" s="28">
        <v>1</v>
      </c>
      <c r="L27" s="28">
        <v>1</v>
      </c>
      <c r="M27" s="32">
        <v>0</v>
      </c>
      <c r="N27" s="32">
        <v>0</v>
      </c>
      <c r="O27" s="32">
        <v>0</v>
      </c>
      <c r="P27" s="32">
        <v>0</v>
      </c>
      <c r="Q27" s="31">
        <v>5</v>
      </c>
      <c r="R27" s="31">
        <v>4</v>
      </c>
      <c r="S27" s="31">
        <v>1</v>
      </c>
      <c r="T27" s="28">
        <v>2</v>
      </c>
      <c r="U27" s="32">
        <v>0</v>
      </c>
      <c r="V27" s="32">
        <v>0</v>
      </c>
      <c r="W27" s="32">
        <v>0</v>
      </c>
      <c r="X27" s="32">
        <v>0</v>
      </c>
      <c r="Y27" s="28">
        <v>1</v>
      </c>
      <c r="Z27" s="32">
        <v>0</v>
      </c>
      <c r="AA27" s="28">
        <v>2</v>
      </c>
      <c r="AB27" s="32">
        <v>0</v>
      </c>
      <c r="AC27" s="35">
        <v>0</v>
      </c>
      <c r="AD27" s="99"/>
      <c r="AE27" s="38" t="s">
        <v>79</v>
      </c>
      <c r="AF27" s="39">
        <v>2</v>
      </c>
      <c r="AG27" s="39">
        <v>1</v>
      </c>
      <c r="AH27" s="39">
        <v>1</v>
      </c>
      <c r="AI27" s="40">
        <v>0</v>
      </c>
      <c r="AJ27" s="40">
        <v>0</v>
      </c>
      <c r="AK27" s="40">
        <v>0</v>
      </c>
      <c r="AL27" s="36">
        <v>0</v>
      </c>
      <c r="AM27" s="32">
        <v>0</v>
      </c>
      <c r="AN27" s="28">
        <v>1</v>
      </c>
      <c r="AO27" s="28">
        <v>1</v>
      </c>
      <c r="AP27" s="32">
        <v>0</v>
      </c>
      <c r="AQ27" s="32">
        <v>0</v>
      </c>
      <c r="AR27" s="32">
        <v>0</v>
      </c>
      <c r="AS27" s="32">
        <v>0</v>
      </c>
      <c r="AT27" s="31">
        <v>5</v>
      </c>
      <c r="AU27" s="31">
        <v>4</v>
      </c>
      <c r="AV27" s="31">
        <v>1</v>
      </c>
      <c r="AW27" s="28">
        <v>2</v>
      </c>
      <c r="AX27" s="32">
        <v>0</v>
      </c>
      <c r="AY27" s="32">
        <v>0</v>
      </c>
      <c r="AZ27" s="32">
        <v>0</v>
      </c>
      <c r="BA27" s="32">
        <v>0</v>
      </c>
      <c r="BB27" s="28">
        <v>1</v>
      </c>
      <c r="BC27" s="32">
        <v>0</v>
      </c>
      <c r="BD27" s="28">
        <v>2</v>
      </c>
      <c r="BE27" s="35">
        <v>0</v>
      </c>
      <c r="BF27" s="99"/>
      <c r="BG27" s="55" t="s">
        <v>79</v>
      </c>
      <c r="BH27" s="56">
        <v>0</v>
      </c>
      <c r="BI27" s="56">
        <v>0</v>
      </c>
      <c r="BJ27" s="56">
        <v>0</v>
      </c>
      <c r="BK27" s="57">
        <v>0</v>
      </c>
      <c r="BL27" s="57">
        <v>0</v>
      </c>
      <c r="BM27" s="57">
        <v>0</v>
      </c>
      <c r="BN27" s="58">
        <v>0</v>
      </c>
      <c r="BO27" s="59">
        <v>0</v>
      </c>
      <c r="BP27" s="59">
        <v>0</v>
      </c>
      <c r="BQ27" s="59">
        <v>0</v>
      </c>
      <c r="BR27" s="59">
        <v>0</v>
      </c>
      <c r="BS27" s="59">
        <v>0</v>
      </c>
      <c r="BT27" s="59">
        <v>0</v>
      </c>
      <c r="BU27" s="59">
        <v>0</v>
      </c>
      <c r="BV27" s="60">
        <v>0</v>
      </c>
      <c r="BW27" s="60">
        <v>0</v>
      </c>
      <c r="BX27" s="60">
        <v>0</v>
      </c>
      <c r="BY27" s="59">
        <v>0</v>
      </c>
      <c r="BZ27" s="59">
        <v>0</v>
      </c>
      <c r="CA27" s="59">
        <v>0</v>
      </c>
      <c r="CB27" s="59">
        <v>0</v>
      </c>
      <c r="CC27" s="59">
        <v>0</v>
      </c>
      <c r="CD27" s="59">
        <v>0</v>
      </c>
      <c r="CE27" s="59">
        <v>0</v>
      </c>
      <c r="CF27" s="59">
        <v>0</v>
      </c>
      <c r="CG27" s="59">
        <v>0</v>
      </c>
      <c r="CH27" s="61">
        <v>0</v>
      </c>
    </row>
    <row r="28" spans="1:86" ht="26.45" customHeight="1" thickBot="1" x14ac:dyDescent="0.25">
      <c r="A28" s="100"/>
      <c r="B28" s="43" t="s">
        <v>80</v>
      </c>
      <c r="C28" s="44">
        <v>9</v>
      </c>
      <c r="D28" s="45">
        <v>6</v>
      </c>
      <c r="E28" s="45">
        <v>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7">
        <v>1</v>
      </c>
      <c r="L28" s="46">
        <v>0</v>
      </c>
      <c r="M28" s="46">
        <v>0</v>
      </c>
      <c r="N28" s="46">
        <v>0</v>
      </c>
      <c r="O28" s="47">
        <v>1</v>
      </c>
      <c r="P28" s="47">
        <v>7</v>
      </c>
      <c r="Q28" s="48">
        <v>47</v>
      </c>
      <c r="R28" s="48">
        <v>32</v>
      </c>
      <c r="S28" s="48">
        <v>15</v>
      </c>
      <c r="T28" s="47">
        <v>9</v>
      </c>
      <c r="U28" s="46">
        <v>0</v>
      </c>
      <c r="V28" s="46">
        <v>0</v>
      </c>
      <c r="W28" s="46">
        <v>0</v>
      </c>
      <c r="X28" s="46">
        <v>0</v>
      </c>
      <c r="Y28" s="47">
        <v>26</v>
      </c>
      <c r="Z28" s="46">
        <v>0</v>
      </c>
      <c r="AA28" s="47">
        <v>12</v>
      </c>
      <c r="AB28" s="46">
        <v>0</v>
      </c>
      <c r="AC28" s="49">
        <v>0</v>
      </c>
      <c r="AD28" s="100"/>
      <c r="AE28" s="43" t="s">
        <v>80</v>
      </c>
      <c r="AF28" s="44">
        <v>9</v>
      </c>
      <c r="AG28" s="45">
        <v>6</v>
      </c>
      <c r="AH28" s="45">
        <v>3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7">
        <v>1</v>
      </c>
      <c r="AO28" s="46">
        <v>0</v>
      </c>
      <c r="AP28" s="46">
        <v>0</v>
      </c>
      <c r="AQ28" s="46">
        <v>0</v>
      </c>
      <c r="AR28" s="47">
        <v>1</v>
      </c>
      <c r="AS28" s="47">
        <v>7</v>
      </c>
      <c r="AT28" s="48">
        <v>47</v>
      </c>
      <c r="AU28" s="48">
        <v>32</v>
      </c>
      <c r="AV28" s="48">
        <v>15</v>
      </c>
      <c r="AW28" s="47">
        <v>9</v>
      </c>
      <c r="AX28" s="46">
        <v>0</v>
      </c>
      <c r="AY28" s="46">
        <v>0</v>
      </c>
      <c r="AZ28" s="46">
        <v>0</v>
      </c>
      <c r="BA28" s="46">
        <v>0</v>
      </c>
      <c r="BB28" s="47">
        <v>26</v>
      </c>
      <c r="BC28" s="46">
        <v>0</v>
      </c>
      <c r="BD28" s="47">
        <v>12</v>
      </c>
      <c r="BE28" s="49">
        <v>0</v>
      </c>
      <c r="BF28" s="104" t="s">
        <v>25</v>
      </c>
      <c r="BG28" s="105"/>
      <c r="BH28" s="102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</row>
    <row r="30" spans="1:86" ht="64.5" customHeight="1" x14ac:dyDescent="0.4">
      <c r="A30" s="136" t="s">
        <v>97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8"/>
      <c r="AK30" s="138"/>
      <c r="AL30" s="138"/>
      <c r="AM30" s="138"/>
      <c r="AN30" s="138"/>
      <c r="AO30" s="138"/>
      <c r="AP30" s="138"/>
      <c r="AQ30" s="138"/>
      <c r="BF30"/>
      <c r="BG30"/>
      <c r="BH30"/>
      <c r="BI30"/>
      <c r="BJ30"/>
      <c r="BK30"/>
    </row>
  </sheetData>
  <mergeCells count="48">
    <mergeCell ref="A30:V30"/>
    <mergeCell ref="W30:AI30"/>
    <mergeCell ref="AJ30:AQ30"/>
    <mergeCell ref="AF9:AF10"/>
    <mergeCell ref="BI9:BJ9"/>
    <mergeCell ref="BK9:BU9"/>
    <mergeCell ref="BV9:BV10"/>
    <mergeCell ref="BW9:BX9"/>
    <mergeCell ref="AG9:AH9"/>
    <mergeCell ref="AI9:AS9"/>
    <mergeCell ref="AU9:AV9"/>
    <mergeCell ref="AT9:AT10"/>
    <mergeCell ref="AW9:BE9"/>
    <mergeCell ref="BF6:CH6"/>
    <mergeCell ref="BF7:CH7"/>
    <mergeCell ref="BF8:BG10"/>
    <mergeCell ref="BH8:BU8"/>
    <mergeCell ref="BH9:BH10"/>
    <mergeCell ref="BY9:CH9"/>
    <mergeCell ref="BV8:CH8"/>
    <mergeCell ref="A11:A28"/>
    <mergeCell ref="AD4:AI4"/>
    <mergeCell ref="AD5:AI5"/>
    <mergeCell ref="AD6:BE6"/>
    <mergeCell ref="AD7:BE7"/>
    <mergeCell ref="AD8:AE10"/>
    <mergeCell ref="AF8:AS8"/>
    <mergeCell ref="AT8:BE8"/>
    <mergeCell ref="I4:W5"/>
    <mergeCell ref="BH28:CH28"/>
    <mergeCell ref="BF11:BF27"/>
    <mergeCell ref="BF28:BG28"/>
    <mergeCell ref="AD11:AD28"/>
    <mergeCell ref="BF4:BK4"/>
    <mergeCell ref="BF5:BK5"/>
    <mergeCell ref="A4:F4"/>
    <mergeCell ref="A5:F5"/>
    <mergeCell ref="A6:AC6"/>
    <mergeCell ref="A7:AC7"/>
    <mergeCell ref="C8:P8"/>
    <mergeCell ref="Q8:AC8"/>
    <mergeCell ref="A8:B10"/>
    <mergeCell ref="C9:C10"/>
    <mergeCell ref="Q9:Q10"/>
    <mergeCell ref="R9:S9"/>
    <mergeCell ref="T9:AC9"/>
    <mergeCell ref="D9:E9"/>
    <mergeCell ref="F9:P9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opLeftCell="A15" zoomScale="85" zoomScaleNormal="85" workbookViewId="0"/>
  </sheetViews>
  <sheetFormatPr defaultRowHeight="12" x14ac:dyDescent="0.2"/>
  <cols>
    <col min="1" max="1" width="14.83203125" style="3" customWidth="1"/>
    <col min="2" max="2" width="18.83203125" style="3" customWidth="1"/>
    <col min="3" max="6" width="7.83203125" style="3" customWidth="1"/>
    <col min="7" max="28" width="7.83203125" customWidth="1"/>
  </cols>
  <sheetData>
    <row r="1" spans="1:29" s="6" customFormat="1" ht="31.5" hidden="1" customHeight="1" x14ac:dyDescent="0.45">
      <c r="A1" s="7" t="s">
        <v>89</v>
      </c>
      <c r="B1" s="7" t="s">
        <v>81</v>
      </c>
      <c r="C1" s="7" t="s">
        <v>82</v>
      </c>
      <c r="D1" s="7" t="s">
        <v>83</v>
      </c>
      <c r="E1" s="50" t="s">
        <v>84</v>
      </c>
      <c r="F1" s="51" t="s">
        <v>91</v>
      </c>
      <c r="G1" s="6" t="s">
        <v>85</v>
      </c>
    </row>
    <row r="2" spans="1:29" s="6" customFormat="1" ht="28.5" hidden="1" customHeight="1" x14ac:dyDescent="0.25">
      <c r="A2" s="8"/>
      <c r="B2" s="8"/>
      <c r="C2" s="8"/>
      <c r="D2" s="8"/>
      <c r="E2" s="8"/>
      <c r="F2" s="7"/>
    </row>
    <row r="3" spans="1:29" s="3" customFormat="1" ht="18" customHeight="1" thickBot="1" x14ac:dyDescent="0.3">
      <c r="A3" s="20" t="str">
        <f>A1</f>
        <v>公　開　類</v>
      </c>
      <c r="B3" s="19"/>
      <c r="C3" s="19"/>
      <c r="D3" s="19"/>
      <c r="E3" s="19"/>
      <c r="F3" s="19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21" t="s">
        <v>28</v>
      </c>
      <c r="X3" s="121"/>
      <c r="Y3" s="121" t="str">
        <f>B1</f>
        <v>桃園市政府(社會局)</v>
      </c>
      <c r="Z3" s="121"/>
      <c r="AA3" s="121"/>
      <c r="AB3" s="121"/>
    </row>
    <row r="4" spans="1:29" s="3" customFormat="1" ht="18" customHeight="1" thickBot="1" x14ac:dyDescent="0.3">
      <c r="A4" s="20" t="str">
        <f>C1</f>
        <v>年　　　報</v>
      </c>
      <c r="B4" s="123" t="str">
        <f>D1</f>
        <v>每年終了後20日內編送</v>
      </c>
      <c r="C4" s="124"/>
      <c r="D4" s="124"/>
      <c r="E4" s="124"/>
      <c r="F4" s="124"/>
      <c r="G4" s="125" t="s">
        <v>27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6"/>
      <c r="W4" s="122" t="s">
        <v>29</v>
      </c>
      <c r="X4" s="122"/>
      <c r="Y4" s="121" t="str">
        <f>E1</f>
        <v>10730-05-07-2</v>
      </c>
      <c r="Z4" s="121"/>
      <c r="AA4" s="121"/>
      <c r="AB4" s="121"/>
    </row>
    <row r="5" spans="1:29" ht="36" customHeight="1" x14ac:dyDescent="0.2">
      <c r="A5" s="86" t="str">
        <f>F1</f>
        <v>桃園市註銷領有身心障礙證明者及死亡者年齡分析(報表二)(續3)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spans="1:29" ht="24" customHeight="1" thickBot="1" x14ac:dyDescent="0.3">
      <c r="A6" s="113" t="str">
        <f>G1</f>
        <v>中華民國110年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2" t="s">
        <v>26</v>
      </c>
      <c r="AB6" s="112"/>
    </row>
    <row r="7" spans="1:29" s="1" customFormat="1" ht="26.1" customHeight="1" x14ac:dyDescent="0.2">
      <c r="A7" s="91" t="s">
        <v>1</v>
      </c>
      <c r="B7" s="92"/>
      <c r="C7" s="88" t="s">
        <v>16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  <c r="Q7" s="90" t="s">
        <v>19</v>
      </c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</row>
    <row r="8" spans="1:29" s="1" customFormat="1" ht="26.1" customHeight="1" x14ac:dyDescent="0.2">
      <c r="A8" s="85"/>
      <c r="B8" s="93"/>
      <c r="C8" s="96" t="s">
        <v>0</v>
      </c>
      <c r="D8" s="108" t="s">
        <v>59</v>
      </c>
      <c r="E8" s="108"/>
      <c r="F8" s="109" t="s">
        <v>60</v>
      </c>
      <c r="G8" s="111"/>
      <c r="H8" s="111"/>
      <c r="I8" s="111"/>
      <c r="J8" s="111"/>
      <c r="K8" s="111"/>
      <c r="L8" s="111"/>
      <c r="M8" s="111"/>
      <c r="N8" s="111"/>
      <c r="O8" s="111"/>
      <c r="P8" s="110"/>
      <c r="Q8" s="106" t="s">
        <v>0</v>
      </c>
      <c r="R8" s="108" t="s">
        <v>59</v>
      </c>
      <c r="S8" s="108"/>
      <c r="T8" s="108" t="s">
        <v>61</v>
      </c>
      <c r="U8" s="108"/>
      <c r="V8" s="108"/>
      <c r="W8" s="108"/>
      <c r="X8" s="108"/>
      <c r="Y8" s="108"/>
      <c r="Z8" s="108"/>
      <c r="AA8" s="108"/>
      <c r="AB8" s="109"/>
    </row>
    <row r="9" spans="1:29" s="1" customFormat="1" ht="84.75" customHeight="1" thickBot="1" x14ac:dyDescent="0.25">
      <c r="A9" s="94"/>
      <c r="B9" s="95"/>
      <c r="C9" s="97"/>
      <c r="D9" s="14" t="s">
        <v>62</v>
      </c>
      <c r="E9" s="14" t="s">
        <v>63</v>
      </c>
      <c r="F9" s="16" t="s">
        <v>2</v>
      </c>
      <c r="G9" s="16" t="s">
        <v>3</v>
      </c>
      <c r="H9" s="22" t="s">
        <v>4</v>
      </c>
      <c r="I9" s="16" t="s">
        <v>5</v>
      </c>
      <c r="J9" s="22" t="s">
        <v>6</v>
      </c>
      <c r="K9" s="22" t="s">
        <v>7</v>
      </c>
      <c r="L9" s="22" t="s">
        <v>46</v>
      </c>
      <c r="M9" s="22" t="s">
        <v>47</v>
      </c>
      <c r="N9" s="22" t="s">
        <v>48</v>
      </c>
      <c r="O9" s="22" t="s">
        <v>8</v>
      </c>
      <c r="P9" s="23" t="s">
        <v>9</v>
      </c>
      <c r="Q9" s="107"/>
      <c r="R9" s="23" t="s">
        <v>62</v>
      </c>
      <c r="S9" s="23" t="s">
        <v>63</v>
      </c>
      <c r="T9" s="23" t="s">
        <v>10</v>
      </c>
      <c r="U9" s="23" t="s">
        <v>11</v>
      </c>
      <c r="V9" s="23" t="s">
        <v>13</v>
      </c>
      <c r="W9" s="23" t="s">
        <v>12</v>
      </c>
      <c r="X9" s="25" t="s">
        <v>14</v>
      </c>
      <c r="Y9" s="23" t="s">
        <v>17</v>
      </c>
      <c r="Z9" s="23" t="s">
        <v>49</v>
      </c>
      <c r="AA9" s="23" t="s">
        <v>18</v>
      </c>
      <c r="AB9" s="15" t="s">
        <v>15</v>
      </c>
      <c r="AC9" s="17"/>
    </row>
    <row r="10" spans="1:29" s="2" customFormat="1" ht="47.1" customHeight="1" x14ac:dyDescent="0.2">
      <c r="A10" s="116" t="s">
        <v>30</v>
      </c>
      <c r="B10" s="117"/>
      <c r="C10" s="62">
        <v>4758</v>
      </c>
      <c r="D10" s="62">
        <v>2786</v>
      </c>
      <c r="E10" s="62">
        <v>1972</v>
      </c>
      <c r="F10" s="66">
        <v>2</v>
      </c>
      <c r="G10" s="66">
        <v>3</v>
      </c>
      <c r="H10" s="69">
        <v>7</v>
      </c>
      <c r="I10" s="70">
        <v>5</v>
      </c>
      <c r="J10" s="66">
        <v>4</v>
      </c>
      <c r="K10" s="66">
        <v>25</v>
      </c>
      <c r="L10" s="66">
        <v>110</v>
      </c>
      <c r="M10" s="66">
        <v>99</v>
      </c>
      <c r="N10" s="66">
        <v>438</v>
      </c>
      <c r="O10" s="66">
        <v>334</v>
      </c>
      <c r="P10" s="66">
        <v>3731</v>
      </c>
      <c r="Q10" s="73">
        <v>6074</v>
      </c>
      <c r="R10" s="73">
        <v>3520</v>
      </c>
      <c r="S10" s="73">
        <v>2554</v>
      </c>
      <c r="T10" s="66">
        <v>4758</v>
      </c>
      <c r="U10" s="76">
        <v>0</v>
      </c>
      <c r="V10" s="76">
        <v>0</v>
      </c>
      <c r="W10" s="66">
        <v>6</v>
      </c>
      <c r="X10" s="76">
        <v>0</v>
      </c>
      <c r="Y10" s="66">
        <v>377</v>
      </c>
      <c r="Z10" s="76">
        <v>0</v>
      </c>
      <c r="AA10" s="66">
        <v>923</v>
      </c>
      <c r="AB10" s="79">
        <v>10</v>
      </c>
    </row>
    <row r="11" spans="1:29" s="2" customFormat="1" ht="47.1" customHeight="1" x14ac:dyDescent="0.2">
      <c r="A11" s="114" t="s">
        <v>31</v>
      </c>
      <c r="B11" s="115"/>
      <c r="C11" s="62">
        <v>952</v>
      </c>
      <c r="D11" s="62">
        <v>484</v>
      </c>
      <c r="E11" s="62">
        <v>468</v>
      </c>
      <c r="F11" s="76">
        <v>0</v>
      </c>
      <c r="G11" s="66">
        <v>1</v>
      </c>
      <c r="H11" s="76">
        <v>0</v>
      </c>
      <c r="I11" s="80">
        <v>0</v>
      </c>
      <c r="J11" s="66">
        <v>1</v>
      </c>
      <c r="K11" s="66">
        <v>8</v>
      </c>
      <c r="L11" s="66">
        <v>27</v>
      </c>
      <c r="M11" s="66">
        <v>21</v>
      </c>
      <c r="N11" s="66">
        <v>90</v>
      </c>
      <c r="O11" s="66">
        <v>52</v>
      </c>
      <c r="P11" s="66">
        <v>752</v>
      </c>
      <c r="Q11" s="73">
        <v>1430</v>
      </c>
      <c r="R11" s="73">
        <v>719</v>
      </c>
      <c r="S11" s="73">
        <v>711</v>
      </c>
      <c r="T11" s="66">
        <v>952</v>
      </c>
      <c r="U11" s="76">
        <v>0</v>
      </c>
      <c r="V11" s="76">
        <v>0</v>
      </c>
      <c r="W11" s="66">
        <v>4</v>
      </c>
      <c r="X11" s="76">
        <v>0</v>
      </c>
      <c r="Y11" s="66">
        <v>172</v>
      </c>
      <c r="Z11" s="76">
        <v>0</v>
      </c>
      <c r="AA11" s="66">
        <v>302</v>
      </c>
      <c r="AB11" s="81">
        <v>0</v>
      </c>
    </row>
    <row r="12" spans="1:29" s="2" customFormat="1" ht="47.1" customHeight="1" x14ac:dyDescent="0.2">
      <c r="A12" s="114" t="s">
        <v>32</v>
      </c>
      <c r="B12" s="115"/>
      <c r="C12" s="62">
        <v>527</v>
      </c>
      <c r="D12" s="62">
        <v>351</v>
      </c>
      <c r="E12" s="62">
        <v>176</v>
      </c>
      <c r="F12" s="76">
        <v>0</v>
      </c>
      <c r="G12" s="76">
        <v>0</v>
      </c>
      <c r="H12" s="76">
        <v>0</v>
      </c>
      <c r="I12" s="71">
        <v>1</v>
      </c>
      <c r="J12" s="76">
        <v>0</v>
      </c>
      <c r="K12" s="66">
        <v>2</v>
      </c>
      <c r="L12" s="66">
        <v>4</v>
      </c>
      <c r="M12" s="66">
        <v>4</v>
      </c>
      <c r="N12" s="66">
        <v>16</v>
      </c>
      <c r="O12" s="66">
        <v>15</v>
      </c>
      <c r="P12" s="66">
        <v>485</v>
      </c>
      <c r="Q12" s="73">
        <v>685</v>
      </c>
      <c r="R12" s="73">
        <v>432</v>
      </c>
      <c r="S12" s="73">
        <v>253</v>
      </c>
      <c r="T12" s="66">
        <v>527</v>
      </c>
      <c r="U12" s="76">
        <v>0</v>
      </c>
      <c r="V12" s="76">
        <v>0</v>
      </c>
      <c r="W12" s="76">
        <v>0</v>
      </c>
      <c r="X12" s="76">
        <v>0</v>
      </c>
      <c r="Y12" s="66">
        <v>49</v>
      </c>
      <c r="Z12" s="76">
        <v>0</v>
      </c>
      <c r="AA12" s="66">
        <v>109</v>
      </c>
      <c r="AB12" s="81">
        <v>0</v>
      </c>
    </row>
    <row r="13" spans="1:29" s="2" customFormat="1" ht="47.1" customHeight="1" x14ac:dyDescent="0.2">
      <c r="A13" s="114" t="s">
        <v>33</v>
      </c>
      <c r="B13" s="115"/>
      <c r="C13" s="62">
        <v>49</v>
      </c>
      <c r="D13" s="62">
        <v>40</v>
      </c>
      <c r="E13" s="62">
        <v>9</v>
      </c>
      <c r="F13" s="76">
        <v>0</v>
      </c>
      <c r="G13" s="76">
        <v>0</v>
      </c>
      <c r="H13" s="76">
        <v>0</v>
      </c>
      <c r="I13" s="80">
        <v>0</v>
      </c>
      <c r="J13" s="76">
        <v>0</v>
      </c>
      <c r="K13" s="76">
        <v>0</v>
      </c>
      <c r="L13" s="66">
        <v>1</v>
      </c>
      <c r="M13" s="66">
        <v>1</v>
      </c>
      <c r="N13" s="66">
        <v>13</v>
      </c>
      <c r="O13" s="66">
        <v>7</v>
      </c>
      <c r="P13" s="66">
        <v>27</v>
      </c>
      <c r="Q13" s="73">
        <v>62</v>
      </c>
      <c r="R13" s="73">
        <v>50</v>
      </c>
      <c r="S13" s="73">
        <v>12</v>
      </c>
      <c r="T13" s="66">
        <v>49</v>
      </c>
      <c r="U13" s="76">
        <v>0</v>
      </c>
      <c r="V13" s="76">
        <v>0</v>
      </c>
      <c r="W13" s="76">
        <v>0</v>
      </c>
      <c r="X13" s="76">
        <v>0</v>
      </c>
      <c r="Y13" s="66">
        <v>7</v>
      </c>
      <c r="Z13" s="76">
        <v>0</v>
      </c>
      <c r="AA13" s="66">
        <v>6</v>
      </c>
      <c r="AB13" s="81">
        <v>0</v>
      </c>
    </row>
    <row r="14" spans="1:29" s="2" customFormat="1" ht="47.1" customHeight="1" x14ac:dyDescent="0.2">
      <c r="A14" s="114" t="s">
        <v>34</v>
      </c>
      <c r="B14" s="115"/>
      <c r="C14" s="62">
        <v>291</v>
      </c>
      <c r="D14" s="62">
        <v>181</v>
      </c>
      <c r="E14" s="62">
        <v>110</v>
      </c>
      <c r="F14" s="66">
        <v>2</v>
      </c>
      <c r="G14" s="76">
        <v>0</v>
      </c>
      <c r="H14" s="76">
        <v>0</v>
      </c>
      <c r="I14" s="80">
        <v>0</v>
      </c>
      <c r="J14" s="76">
        <v>0</v>
      </c>
      <c r="K14" s="66">
        <v>2</v>
      </c>
      <c r="L14" s="66">
        <v>6</v>
      </c>
      <c r="M14" s="66">
        <v>8</v>
      </c>
      <c r="N14" s="66">
        <v>25</v>
      </c>
      <c r="O14" s="66">
        <v>19</v>
      </c>
      <c r="P14" s="66">
        <v>229</v>
      </c>
      <c r="Q14" s="73">
        <v>372</v>
      </c>
      <c r="R14" s="73">
        <v>236</v>
      </c>
      <c r="S14" s="73">
        <v>136</v>
      </c>
      <c r="T14" s="66">
        <v>291</v>
      </c>
      <c r="U14" s="76">
        <v>0</v>
      </c>
      <c r="V14" s="76">
        <v>0</v>
      </c>
      <c r="W14" s="66">
        <v>1</v>
      </c>
      <c r="X14" s="76">
        <v>0</v>
      </c>
      <c r="Y14" s="66">
        <v>13</v>
      </c>
      <c r="Z14" s="76">
        <v>0</v>
      </c>
      <c r="AA14" s="66">
        <v>57</v>
      </c>
      <c r="AB14" s="79">
        <v>10</v>
      </c>
    </row>
    <row r="15" spans="1:29" s="2" customFormat="1" ht="47.1" customHeight="1" x14ac:dyDescent="0.2">
      <c r="A15" s="114" t="s">
        <v>35</v>
      </c>
      <c r="B15" s="115"/>
      <c r="C15" s="62">
        <v>91</v>
      </c>
      <c r="D15" s="62">
        <v>67</v>
      </c>
      <c r="E15" s="62">
        <v>24</v>
      </c>
      <c r="F15" s="76">
        <v>0</v>
      </c>
      <c r="G15" s="76">
        <v>0</v>
      </c>
      <c r="H15" s="76">
        <v>0</v>
      </c>
      <c r="I15" s="80">
        <v>0</v>
      </c>
      <c r="J15" s="76">
        <v>0</v>
      </c>
      <c r="K15" s="76">
        <v>0</v>
      </c>
      <c r="L15" s="66">
        <v>4</v>
      </c>
      <c r="M15" s="66">
        <v>6</v>
      </c>
      <c r="N15" s="66">
        <v>25</v>
      </c>
      <c r="O15" s="66">
        <v>16</v>
      </c>
      <c r="P15" s="66">
        <v>40</v>
      </c>
      <c r="Q15" s="73">
        <v>106</v>
      </c>
      <c r="R15" s="73">
        <v>76</v>
      </c>
      <c r="S15" s="73">
        <v>30</v>
      </c>
      <c r="T15" s="66">
        <v>91</v>
      </c>
      <c r="U15" s="76">
        <v>0</v>
      </c>
      <c r="V15" s="76">
        <v>0</v>
      </c>
      <c r="W15" s="76">
        <v>0</v>
      </c>
      <c r="X15" s="76">
        <v>0</v>
      </c>
      <c r="Y15" s="66">
        <v>4</v>
      </c>
      <c r="Z15" s="76">
        <v>0</v>
      </c>
      <c r="AA15" s="66">
        <v>11</v>
      </c>
      <c r="AB15" s="81">
        <v>0</v>
      </c>
    </row>
    <row r="16" spans="1:29" s="2" customFormat="1" ht="47.1" customHeight="1" x14ac:dyDescent="0.2">
      <c r="A16" s="114" t="s">
        <v>36</v>
      </c>
      <c r="B16" s="115"/>
      <c r="C16" s="62">
        <v>665</v>
      </c>
      <c r="D16" s="62">
        <v>358</v>
      </c>
      <c r="E16" s="62">
        <v>307</v>
      </c>
      <c r="F16" s="76">
        <v>0</v>
      </c>
      <c r="G16" s="76">
        <v>0</v>
      </c>
      <c r="H16" s="76">
        <v>0</v>
      </c>
      <c r="I16" s="80">
        <v>0</v>
      </c>
      <c r="J16" s="76">
        <v>0</v>
      </c>
      <c r="K16" s="66">
        <v>1</v>
      </c>
      <c r="L16" s="66">
        <v>10</v>
      </c>
      <c r="M16" s="66">
        <v>16</v>
      </c>
      <c r="N16" s="66">
        <v>73</v>
      </c>
      <c r="O16" s="66">
        <v>63</v>
      </c>
      <c r="P16" s="66">
        <v>502</v>
      </c>
      <c r="Q16" s="73">
        <v>757</v>
      </c>
      <c r="R16" s="73">
        <v>405</v>
      </c>
      <c r="S16" s="73">
        <v>352</v>
      </c>
      <c r="T16" s="66">
        <v>665</v>
      </c>
      <c r="U16" s="76">
        <v>0</v>
      </c>
      <c r="V16" s="76">
        <v>0</v>
      </c>
      <c r="W16" s="66">
        <v>1</v>
      </c>
      <c r="X16" s="76">
        <v>0</v>
      </c>
      <c r="Y16" s="66">
        <v>14</v>
      </c>
      <c r="Z16" s="76">
        <v>0</v>
      </c>
      <c r="AA16" s="66">
        <v>77</v>
      </c>
      <c r="AB16" s="81">
        <v>0</v>
      </c>
    </row>
    <row r="17" spans="1:28" s="2" customFormat="1" ht="47.1" customHeight="1" x14ac:dyDescent="0.2">
      <c r="A17" s="114" t="s">
        <v>37</v>
      </c>
      <c r="B17" s="115"/>
      <c r="C17" s="62">
        <v>1084</v>
      </c>
      <c r="D17" s="62">
        <v>652</v>
      </c>
      <c r="E17" s="62">
        <v>432</v>
      </c>
      <c r="F17" s="76">
        <v>0</v>
      </c>
      <c r="G17" s="76">
        <v>0</v>
      </c>
      <c r="H17" s="66">
        <v>2</v>
      </c>
      <c r="I17" s="80">
        <v>0</v>
      </c>
      <c r="J17" s="66">
        <v>1</v>
      </c>
      <c r="K17" s="66">
        <v>3</v>
      </c>
      <c r="L17" s="66">
        <v>26</v>
      </c>
      <c r="M17" s="66">
        <v>20</v>
      </c>
      <c r="N17" s="66">
        <v>104</v>
      </c>
      <c r="O17" s="66">
        <v>91</v>
      </c>
      <c r="P17" s="66">
        <v>837</v>
      </c>
      <c r="Q17" s="73">
        <v>1410</v>
      </c>
      <c r="R17" s="73">
        <v>854</v>
      </c>
      <c r="S17" s="73">
        <v>556</v>
      </c>
      <c r="T17" s="66">
        <v>1084</v>
      </c>
      <c r="U17" s="76">
        <v>0</v>
      </c>
      <c r="V17" s="76">
        <v>0</v>
      </c>
      <c r="W17" s="76">
        <v>0</v>
      </c>
      <c r="X17" s="76">
        <v>0</v>
      </c>
      <c r="Y17" s="66">
        <v>79</v>
      </c>
      <c r="Z17" s="76">
        <v>0</v>
      </c>
      <c r="AA17" s="66">
        <v>247</v>
      </c>
      <c r="AB17" s="81">
        <v>0</v>
      </c>
    </row>
    <row r="18" spans="1:28" s="2" customFormat="1" ht="47.1" customHeight="1" x14ac:dyDescent="0.2">
      <c r="A18" s="114" t="s">
        <v>38</v>
      </c>
      <c r="B18" s="115"/>
      <c r="C18" s="62">
        <v>3</v>
      </c>
      <c r="D18" s="62">
        <v>2</v>
      </c>
      <c r="E18" s="62">
        <v>1</v>
      </c>
      <c r="F18" s="76">
        <v>0</v>
      </c>
      <c r="G18" s="76">
        <v>0</v>
      </c>
      <c r="H18" s="76">
        <v>0</v>
      </c>
      <c r="I18" s="80">
        <v>0</v>
      </c>
      <c r="J18" s="76">
        <v>0</v>
      </c>
      <c r="K18" s="76">
        <v>0</v>
      </c>
      <c r="L18" s="76">
        <v>0</v>
      </c>
      <c r="M18" s="76">
        <v>0</v>
      </c>
      <c r="N18" s="66">
        <v>1</v>
      </c>
      <c r="O18" s="66">
        <v>1</v>
      </c>
      <c r="P18" s="66">
        <v>1</v>
      </c>
      <c r="Q18" s="73">
        <v>7</v>
      </c>
      <c r="R18" s="73">
        <v>5</v>
      </c>
      <c r="S18" s="73">
        <v>2</v>
      </c>
      <c r="T18" s="66">
        <v>3</v>
      </c>
      <c r="U18" s="76">
        <v>0</v>
      </c>
      <c r="V18" s="76">
        <v>0</v>
      </c>
      <c r="W18" s="76">
        <v>0</v>
      </c>
      <c r="X18" s="76">
        <v>0</v>
      </c>
      <c r="Y18" s="66">
        <v>1</v>
      </c>
      <c r="Z18" s="76">
        <v>0</v>
      </c>
      <c r="AA18" s="66">
        <v>3</v>
      </c>
      <c r="AB18" s="81">
        <v>0</v>
      </c>
    </row>
    <row r="19" spans="1:28" s="2" customFormat="1" ht="47.1" customHeight="1" x14ac:dyDescent="0.2">
      <c r="A19" s="114" t="s">
        <v>42</v>
      </c>
      <c r="B19" s="115"/>
      <c r="C19" s="63">
        <v>1090</v>
      </c>
      <c r="D19" s="63">
        <v>647</v>
      </c>
      <c r="E19" s="63">
        <v>443</v>
      </c>
      <c r="F19" s="77">
        <v>0</v>
      </c>
      <c r="G19" s="67">
        <v>2</v>
      </c>
      <c r="H19" s="67">
        <v>5</v>
      </c>
      <c r="I19" s="72">
        <v>4</v>
      </c>
      <c r="J19" s="67">
        <v>2</v>
      </c>
      <c r="K19" s="67">
        <v>9</v>
      </c>
      <c r="L19" s="67">
        <v>31</v>
      </c>
      <c r="M19" s="67">
        <v>22</v>
      </c>
      <c r="N19" s="67">
        <v>90</v>
      </c>
      <c r="O19" s="67">
        <v>70</v>
      </c>
      <c r="P19" s="67">
        <v>855</v>
      </c>
      <c r="Q19" s="74">
        <v>1236</v>
      </c>
      <c r="R19" s="74">
        <v>737</v>
      </c>
      <c r="S19" s="74">
        <v>499</v>
      </c>
      <c r="T19" s="67">
        <v>1090</v>
      </c>
      <c r="U19" s="77">
        <v>0</v>
      </c>
      <c r="V19" s="77">
        <v>0</v>
      </c>
      <c r="W19" s="77">
        <v>0</v>
      </c>
      <c r="X19" s="77">
        <v>0</v>
      </c>
      <c r="Y19" s="67">
        <v>38</v>
      </c>
      <c r="Z19" s="77">
        <v>0</v>
      </c>
      <c r="AA19" s="67">
        <v>108</v>
      </c>
      <c r="AB19" s="82">
        <v>0</v>
      </c>
    </row>
    <row r="20" spans="1:28" ht="47.1" customHeight="1" thickBot="1" x14ac:dyDescent="0.25">
      <c r="A20" s="119" t="s">
        <v>43</v>
      </c>
      <c r="B20" s="120"/>
      <c r="C20" s="64">
        <v>6</v>
      </c>
      <c r="D20" s="65">
        <v>4</v>
      </c>
      <c r="E20" s="65">
        <v>2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68">
        <v>1</v>
      </c>
      <c r="M20" s="68">
        <v>1</v>
      </c>
      <c r="N20" s="68">
        <v>1</v>
      </c>
      <c r="O20" s="78">
        <v>0</v>
      </c>
      <c r="P20" s="68">
        <v>3</v>
      </c>
      <c r="Q20" s="75">
        <v>9</v>
      </c>
      <c r="R20" s="75">
        <v>6</v>
      </c>
      <c r="S20" s="75">
        <v>3</v>
      </c>
      <c r="T20" s="68">
        <v>6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68">
        <v>3</v>
      </c>
      <c r="AB20" s="83">
        <v>0</v>
      </c>
    </row>
    <row r="21" spans="1:28" s="4" customFormat="1" ht="18" customHeight="1" x14ac:dyDescent="0.2">
      <c r="A21" s="118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8" customHeight="1" x14ac:dyDescent="0.2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</sheetData>
  <mergeCells count="30">
    <mergeCell ref="A21:AB21"/>
    <mergeCell ref="A20:B20"/>
    <mergeCell ref="Y3:AB3"/>
    <mergeCell ref="Y4:AB4"/>
    <mergeCell ref="W3:X3"/>
    <mergeCell ref="W4:X4"/>
    <mergeCell ref="B4:F4"/>
    <mergeCell ref="G4:V4"/>
    <mergeCell ref="A18:B18"/>
    <mergeCell ref="A13:B13"/>
    <mergeCell ref="A14:B14"/>
    <mergeCell ref="A15:B15"/>
    <mergeCell ref="A19:B19"/>
    <mergeCell ref="A11:B11"/>
    <mergeCell ref="A12:B12"/>
    <mergeCell ref="A16:B16"/>
    <mergeCell ref="A17:B17"/>
    <mergeCell ref="A10:B10"/>
    <mergeCell ref="R8:S8"/>
    <mergeCell ref="T8:AB8"/>
    <mergeCell ref="A5:AB5"/>
    <mergeCell ref="C7:P7"/>
    <mergeCell ref="Q7:AB7"/>
    <mergeCell ref="AA6:AB6"/>
    <mergeCell ref="A7:B9"/>
    <mergeCell ref="A6:Z6"/>
    <mergeCell ref="C8:C9"/>
    <mergeCell ref="D8:E8"/>
    <mergeCell ref="F8:P8"/>
    <mergeCell ref="Q8:Q9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opLeftCell="A3" zoomScale="85" zoomScaleNormal="85" workbookViewId="0"/>
  </sheetViews>
  <sheetFormatPr defaultRowHeight="12" x14ac:dyDescent="0.2"/>
  <cols>
    <col min="1" max="1" width="14.83203125" style="3" customWidth="1"/>
    <col min="2" max="2" width="18.83203125" style="3" customWidth="1"/>
    <col min="3" max="6" width="7.83203125" style="3" customWidth="1"/>
    <col min="7" max="28" width="7.83203125" customWidth="1"/>
  </cols>
  <sheetData>
    <row r="1" spans="1:29" s="6" customFormat="1" ht="31.5" hidden="1" customHeight="1" x14ac:dyDescent="0.45">
      <c r="A1" s="7" t="s">
        <v>89</v>
      </c>
      <c r="B1" s="7" t="s">
        <v>81</v>
      </c>
      <c r="C1" s="7" t="s">
        <v>82</v>
      </c>
      <c r="D1" s="7" t="s">
        <v>83</v>
      </c>
      <c r="E1" s="50" t="s">
        <v>84</v>
      </c>
      <c r="F1" s="51" t="s">
        <v>94</v>
      </c>
      <c r="G1" s="6" t="s">
        <v>85</v>
      </c>
    </row>
    <row r="2" spans="1:29" s="6" customFormat="1" ht="28.5" hidden="1" customHeight="1" thickBot="1" x14ac:dyDescent="0.3">
      <c r="A2" s="7" t="s">
        <v>95</v>
      </c>
      <c r="B2" s="7" t="s">
        <v>92</v>
      </c>
      <c r="C2" s="7" t="s">
        <v>93</v>
      </c>
      <c r="D2" s="8"/>
      <c r="E2" s="8"/>
      <c r="F2" s="7"/>
    </row>
    <row r="3" spans="1:29" s="3" customFormat="1" ht="18" customHeight="1" thickBot="1" x14ac:dyDescent="0.3">
      <c r="A3" s="20" t="str">
        <f>A1</f>
        <v>公　開　類</v>
      </c>
      <c r="B3" s="19"/>
      <c r="C3" s="19"/>
      <c r="D3" s="19"/>
      <c r="E3" s="19"/>
      <c r="F3" s="19"/>
      <c r="G3" s="101" t="s">
        <v>39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32"/>
      <c r="W3" s="121" t="s">
        <v>28</v>
      </c>
      <c r="X3" s="121"/>
      <c r="Y3" s="121" t="str">
        <f>B1</f>
        <v>桃園市政府(社會局)</v>
      </c>
      <c r="Z3" s="121"/>
      <c r="AA3" s="121"/>
      <c r="AB3" s="121"/>
    </row>
    <row r="4" spans="1:29" s="3" customFormat="1" ht="18" customHeight="1" thickBot="1" x14ac:dyDescent="0.3">
      <c r="A4" s="20" t="str">
        <f>C1</f>
        <v>年　　　報</v>
      </c>
      <c r="B4" s="123" t="str">
        <f>D1</f>
        <v>每年終了後20日內編送</v>
      </c>
      <c r="C4" s="124"/>
      <c r="D4" s="124"/>
      <c r="E4" s="124"/>
      <c r="F4" s="124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4"/>
      <c r="W4" s="122" t="s">
        <v>29</v>
      </c>
      <c r="X4" s="122"/>
      <c r="Y4" s="121" t="str">
        <f>E1</f>
        <v>10730-05-07-2</v>
      </c>
      <c r="Z4" s="121"/>
      <c r="AA4" s="121"/>
      <c r="AB4" s="121"/>
    </row>
    <row r="5" spans="1:29" ht="36" customHeight="1" x14ac:dyDescent="0.2">
      <c r="A5" s="86" t="str">
        <f>F1</f>
        <v>桃園市註銷領有身心障礙證明者及死亡者年齡分析(報表三)(續4完)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spans="1:29" ht="24" customHeight="1" thickBot="1" x14ac:dyDescent="0.3">
      <c r="A6" s="113" t="str">
        <f>G1</f>
        <v>中華民國110年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2" t="s">
        <v>40</v>
      </c>
      <c r="AA6" s="112"/>
      <c r="AB6" s="112"/>
    </row>
    <row r="7" spans="1:29" s="1" customFormat="1" ht="26.1" customHeight="1" x14ac:dyDescent="0.2">
      <c r="A7" s="91" t="s">
        <v>1</v>
      </c>
      <c r="B7" s="92"/>
      <c r="C7" s="88" t="s">
        <v>57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  <c r="Q7" s="90" t="s">
        <v>58</v>
      </c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</row>
    <row r="8" spans="1:29" s="1" customFormat="1" ht="26.1" customHeight="1" x14ac:dyDescent="0.2">
      <c r="A8" s="85"/>
      <c r="B8" s="93"/>
      <c r="C8" s="96" t="s">
        <v>0</v>
      </c>
      <c r="D8" s="108" t="s">
        <v>59</v>
      </c>
      <c r="E8" s="108"/>
      <c r="F8" s="109" t="s">
        <v>60</v>
      </c>
      <c r="G8" s="111"/>
      <c r="H8" s="111"/>
      <c r="I8" s="111"/>
      <c r="J8" s="111"/>
      <c r="K8" s="111"/>
      <c r="L8" s="111"/>
      <c r="M8" s="111"/>
      <c r="N8" s="111"/>
      <c r="O8" s="111"/>
      <c r="P8" s="110"/>
      <c r="Q8" s="127" t="s">
        <v>0</v>
      </c>
      <c r="R8" s="108" t="s">
        <v>59</v>
      </c>
      <c r="S8" s="108"/>
      <c r="T8" s="108" t="s">
        <v>61</v>
      </c>
      <c r="U8" s="108"/>
      <c r="V8" s="108"/>
      <c r="W8" s="108"/>
      <c r="X8" s="108"/>
      <c r="Y8" s="108"/>
      <c r="Z8" s="108"/>
      <c r="AA8" s="108"/>
      <c r="AB8" s="109"/>
    </row>
    <row r="9" spans="1:29" s="1" customFormat="1" ht="84.75" customHeight="1" thickBot="1" x14ac:dyDescent="0.25">
      <c r="A9" s="94"/>
      <c r="B9" s="95"/>
      <c r="C9" s="97"/>
      <c r="D9" s="14" t="s">
        <v>62</v>
      </c>
      <c r="E9" s="14" t="s">
        <v>63</v>
      </c>
      <c r="F9" s="16" t="s">
        <v>2</v>
      </c>
      <c r="G9" s="16" t="s">
        <v>3</v>
      </c>
      <c r="H9" s="22" t="s">
        <v>4</v>
      </c>
      <c r="I9" s="16" t="s">
        <v>5</v>
      </c>
      <c r="J9" s="22" t="s">
        <v>6</v>
      </c>
      <c r="K9" s="22" t="s">
        <v>7</v>
      </c>
      <c r="L9" s="22" t="s">
        <v>46</v>
      </c>
      <c r="M9" s="22" t="s">
        <v>47</v>
      </c>
      <c r="N9" s="22" t="s">
        <v>48</v>
      </c>
      <c r="O9" s="22" t="s">
        <v>8</v>
      </c>
      <c r="P9" s="23" t="s">
        <v>9</v>
      </c>
      <c r="Q9" s="128"/>
      <c r="R9" s="18" t="s">
        <v>62</v>
      </c>
      <c r="S9" s="23" t="s">
        <v>63</v>
      </c>
      <c r="T9" s="23" t="s">
        <v>10</v>
      </c>
      <c r="U9" s="23" t="s">
        <v>11</v>
      </c>
      <c r="V9" s="23" t="s">
        <v>13</v>
      </c>
      <c r="W9" s="23" t="s">
        <v>12</v>
      </c>
      <c r="X9" s="25" t="s">
        <v>14</v>
      </c>
      <c r="Y9" s="23" t="s">
        <v>17</v>
      </c>
      <c r="Z9" s="23" t="s">
        <v>49</v>
      </c>
      <c r="AA9" s="23" t="s">
        <v>18</v>
      </c>
      <c r="AB9" s="15" t="s">
        <v>15</v>
      </c>
      <c r="AC9" s="17"/>
    </row>
    <row r="10" spans="1:29" s="2" customFormat="1" ht="47.1" customHeight="1" x14ac:dyDescent="0.2">
      <c r="A10" s="116" t="s">
        <v>41</v>
      </c>
      <c r="B10" s="117"/>
      <c r="C10" s="62">
        <v>6112</v>
      </c>
      <c r="D10" s="62">
        <v>3588</v>
      </c>
      <c r="E10" s="62">
        <v>2524</v>
      </c>
      <c r="F10" s="66">
        <v>2</v>
      </c>
      <c r="G10" s="66">
        <v>5</v>
      </c>
      <c r="H10" s="69">
        <v>18</v>
      </c>
      <c r="I10" s="70">
        <v>9</v>
      </c>
      <c r="J10" s="66">
        <v>6</v>
      </c>
      <c r="K10" s="66">
        <v>40</v>
      </c>
      <c r="L10" s="66">
        <v>151</v>
      </c>
      <c r="M10" s="66">
        <v>126</v>
      </c>
      <c r="N10" s="66">
        <v>555</v>
      </c>
      <c r="O10" s="66">
        <v>418</v>
      </c>
      <c r="P10" s="66">
        <v>4782</v>
      </c>
      <c r="Q10" s="73">
        <v>7602</v>
      </c>
      <c r="R10" s="73">
        <v>4425</v>
      </c>
      <c r="S10" s="73">
        <v>3177</v>
      </c>
      <c r="T10" s="66">
        <v>6112</v>
      </c>
      <c r="U10" s="76">
        <v>0</v>
      </c>
      <c r="V10" s="76">
        <v>0</v>
      </c>
      <c r="W10" s="66">
        <v>6</v>
      </c>
      <c r="X10" s="76">
        <v>0</v>
      </c>
      <c r="Y10" s="66">
        <v>422</v>
      </c>
      <c r="Z10" s="76">
        <v>0</v>
      </c>
      <c r="AA10" s="66">
        <v>1052</v>
      </c>
      <c r="AB10" s="79">
        <v>10</v>
      </c>
    </row>
    <row r="11" spans="1:29" s="2" customFormat="1" ht="47.1" customHeight="1" x14ac:dyDescent="0.2">
      <c r="A11" s="114" t="s">
        <v>31</v>
      </c>
      <c r="B11" s="115"/>
      <c r="C11" s="62">
        <v>1589</v>
      </c>
      <c r="D11" s="62">
        <v>850</v>
      </c>
      <c r="E11" s="62">
        <v>739</v>
      </c>
      <c r="F11" s="76">
        <v>0</v>
      </c>
      <c r="G11" s="66">
        <v>1</v>
      </c>
      <c r="H11" s="66">
        <v>2</v>
      </c>
      <c r="I11" s="71">
        <v>3</v>
      </c>
      <c r="J11" s="66">
        <v>2</v>
      </c>
      <c r="K11" s="66">
        <v>15</v>
      </c>
      <c r="L11" s="66">
        <v>43</v>
      </c>
      <c r="M11" s="66">
        <v>30</v>
      </c>
      <c r="N11" s="66">
        <v>131</v>
      </c>
      <c r="O11" s="66">
        <v>86</v>
      </c>
      <c r="P11" s="66">
        <v>1276</v>
      </c>
      <c r="Q11" s="73">
        <v>2162</v>
      </c>
      <c r="R11" s="73">
        <v>1145</v>
      </c>
      <c r="S11" s="73">
        <v>1017</v>
      </c>
      <c r="T11" s="66">
        <v>1589</v>
      </c>
      <c r="U11" s="76">
        <v>0</v>
      </c>
      <c r="V11" s="76">
        <v>0</v>
      </c>
      <c r="W11" s="66">
        <v>4</v>
      </c>
      <c r="X11" s="76">
        <v>0</v>
      </c>
      <c r="Y11" s="66">
        <v>204</v>
      </c>
      <c r="Z11" s="76">
        <v>0</v>
      </c>
      <c r="AA11" s="66">
        <v>365</v>
      </c>
      <c r="AB11" s="81">
        <v>0</v>
      </c>
    </row>
    <row r="12" spans="1:29" s="2" customFormat="1" ht="47.1" customHeight="1" x14ac:dyDescent="0.2">
      <c r="A12" s="114" t="s">
        <v>32</v>
      </c>
      <c r="B12" s="115"/>
      <c r="C12" s="62">
        <v>741</v>
      </c>
      <c r="D12" s="62">
        <v>476</v>
      </c>
      <c r="E12" s="62">
        <v>265</v>
      </c>
      <c r="F12" s="76">
        <v>0</v>
      </c>
      <c r="G12" s="66">
        <v>1</v>
      </c>
      <c r="H12" s="66">
        <v>2</v>
      </c>
      <c r="I12" s="71">
        <v>1</v>
      </c>
      <c r="J12" s="76">
        <v>0</v>
      </c>
      <c r="K12" s="66">
        <v>4</v>
      </c>
      <c r="L12" s="66">
        <v>8</v>
      </c>
      <c r="M12" s="66">
        <v>6</v>
      </c>
      <c r="N12" s="66">
        <v>29</v>
      </c>
      <c r="O12" s="66">
        <v>26</v>
      </c>
      <c r="P12" s="66">
        <v>664</v>
      </c>
      <c r="Q12" s="73">
        <v>927</v>
      </c>
      <c r="R12" s="73">
        <v>568</v>
      </c>
      <c r="S12" s="73">
        <v>359</v>
      </c>
      <c r="T12" s="66">
        <v>741</v>
      </c>
      <c r="U12" s="76">
        <v>0</v>
      </c>
      <c r="V12" s="76">
        <v>0</v>
      </c>
      <c r="W12" s="76">
        <v>0</v>
      </c>
      <c r="X12" s="76">
        <v>0</v>
      </c>
      <c r="Y12" s="66">
        <v>51</v>
      </c>
      <c r="Z12" s="76">
        <v>0</v>
      </c>
      <c r="AA12" s="66">
        <v>135</v>
      </c>
      <c r="AB12" s="81">
        <v>0</v>
      </c>
    </row>
    <row r="13" spans="1:29" s="2" customFormat="1" ht="47.1" customHeight="1" x14ac:dyDescent="0.2">
      <c r="A13" s="114" t="s">
        <v>33</v>
      </c>
      <c r="B13" s="115"/>
      <c r="C13" s="62">
        <v>181</v>
      </c>
      <c r="D13" s="62">
        <v>138</v>
      </c>
      <c r="E13" s="62">
        <v>43</v>
      </c>
      <c r="F13" s="76">
        <v>0</v>
      </c>
      <c r="G13" s="76">
        <v>0</v>
      </c>
      <c r="H13" s="66">
        <v>2</v>
      </c>
      <c r="I13" s="71">
        <v>1</v>
      </c>
      <c r="J13" s="76">
        <v>0</v>
      </c>
      <c r="K13" s="66">
        <v>1</v>
      </c>
      <c r="L13" s="66">
        <v>11</v>
      </c>
      <c r="M13" s="66">
        <v>9</v>
      </c>
      <c r="N13" s="66">
        <v>35</v>
      </c>
      <c r="O13" s="66">
        <v>23</v>
      </c>
      <c r="P13" s="66">
        <v>99</v>
      </c>
      <c r="Q13" s="73">
        <v>237</v>
      </c>
      <c r="R13" s="73">
        <v>178</v>
      </c>
      <c r="S13" s="73">
        <v>59</v>
      </c>
      <c r="T13" s="66">
        <v>181</v>
      </c>
      <c r="U13" s="76">
        <v>0</v>
      </c>
      <c r="V13" s="76">
        <v>0</v>
      </c>
      <c r="W13" s="76">
        <v>0</v>
      </c>
      <c r="X13" s="76">
        <v>0</v>
      </c>
      <c r="Y13" s="66">
        <v>20</v>
      </c>
      <c r="Z13" s="76">
        <v>0</v>
      </c>
      <c r="AA13" s="66">
        <v>36</v>
      </c>
      <c r="AB13" s="81">
        <v>0</v>
      </c>
    </row>
    <row r="14" spans="1:29" s="2" customFormat="1" ht="47.1" customHeight="1" x14ac:dyDescent="0.2">
      <c r="A14" s="114" t="s">
        <v>34</v>
      </c>
      <c r="B14" s="115"/>
      <c r="C14" s="62">
        <v>371</v>
      </c>
      <c r="D14" s="62">
        <v>235</v>
      </c>
      <c r="E14" s="62">
        <v>136</v>
      </c>
      <c r="F14" s="66">
        <v>2</v>
      </c>
      <c r="G14" s="76">
        <v>0</v>
      </c>
      <c r="H14" s="66">
        <v>2</v>
      </c>
      <c r="I14" s="71">
        <v>1</v>
      </c>
      <c r="J14" s="76">
        <v>0</v>
      </c>
      <c r="K14" s="66">
        <v>4</v>
      </c>
      <c r="L14" s="66">
        <v>12</v>
      </c>
      <c r="M14" s="66">
        <v>11</v>
      </c>
      <c r="N14" s="66">
        <v>30</v>
      </c>
      <c r="O14" s="66">
        <v>28</v>
      </c>
      <c r="P14" s="66">
        <v>281</v>
      </c>
      <c r="Q14" s="73">
        <v>460</v>
      </c>
      <c r="R14" s="73">
        <v>294</v>
      </c>
      <c r="S14" s="73">
        <v>166</v>
      </c>
      <c r="T14" s="66">
        <v>371</v>
      </c>
      <c r="U14" s="76">
        <v>0</v>
      </c>
      <c r="V14" s="76">
        <v>0</v>
      </c>
      <c r="W14" s="66">
        <v>1</v>
      </c>
      <c r="X14" s="76">
        <v>0</v>
      </c>
      <c r="Y14" s="66">
        <v>14</v>
      </c>
      <c r="Z14" s="76">
        <v>0</v>
      </c>
      <c r="AA14" s="66">
        <v>64</v>
      </c>
      <c r="AB14" s="79">
        <v>10</v>
      </c>
    </row>
    <row r="15" spans="1:29" s="2" customFormat="1" ht="47.1" customHeight="1" x14ac:dyDescent="0.2">
      <c r="A15" s="114" t="s">
        <v>35</v>
      </c>
      <c r="B15" s="115"/>
      <c r="C15" s="62">
        <v>417</v>
      </c>
      <c r="D15" s="62">
        <v>270</v>
      </c>
      <c r="E15" s="62">
        <v>147</v>
      </c>
      <c r="F15" s="76">
        <v>0</v>
      </c>
      <c r="G15" s="66">
        <v>1</v>
      </c>
      <c r="H15" s="66">
        <v>3</v>
      </c>
      <c r="I15" s="80">
        <v>0</v>
      </c>
      <c r="J15" s="76">
        <v>0</v>
      </c>
      <c r="K15" s="66">
        <v>3</v>
      </c>
      <c r="L15" s="66">
        <v>15</v>
      </c>
      <c r="M15" s="66">
        <v>15</v>
      </c>
      <c r="N15" s="66">
        <v>62</v>
      </c>
      <c r="O15" s="66">
        <v>33</v>
      </c>
      <c r="P15" s="66">
        <v>285</v>
      </c>
      <c r="Q15" s="73">
        <v>450</v>
      </c>
      <c r="R15" s="73">
        <v>290</v>
      </c>
      <c r="S15" s="73">
        <v>160</v>
      </c>
      <c r="T15" s="66">
        <v>417</v>
      </c>
      <c r="U15" s="76">
        <v>0</v>
      </c>
      <c r="V15" s="76">
        <v>0</v>
      </c>
      <c r="W15" s="76">
        <v>0</v>
      </c>
      <c r="X15" s="76">
        <v>0</v>
      </c>
      <c r="Y15" s="66">
        <v>7</v>
      </c>
      <c r="Z15" s="76">
        <v>0</v>
      </c>
      <c r="AA15" s="66">
        <v>26</v>
      </c>
      <c r="AB15" s="81">
        <v>0</v>
      </c>
    </row>
    <row r="16" spans="1:29" s="2" customFormat="1" ht="47.1" customHeight="1" x14ac:dyDescent="0.2">
      <c r="A16" s="114" t="s">
        <v>36</v>
      </c>
      <c r="B16" s="115"/>
      <c r="C16" s="62">
        <v>844</v>
      </c>
      <c r="D16" s="62">
        <v>460</v>
      </c>
      <c r="E16" s="62">
        <v>384</v>
      </c>
      <c r="F16" s="76">
        <v>0</v>
      </c>
      <c r="G16" s="76">
        <v>0</v>
      </c>
      <c r="H16" s="76">
        <v>0</v>
      </c>
      <c r="I16" s="80">
        <v>0</v>
      </c>
      <c r="J16" s="76">
        <v>0</v>
      </c>
      <c r="K16" s="66">
        <v>1</v>
      </c>
      <c r="L16" s="66">
        <v>12</v>
      </c>
      <c r="M16" s="66">
        <v>20</v>
      </c>
      <c r="N16" s="66">
        <v>96</v>
      </c>
      <c r="O16" s="66">
        <v>78</v>
      </c>
      <c r="P16" s="66">
        <v>637</v>
      </c>
      <c r="Q16" s="73">
        <v>950</v>
      </c>
      <c r="R16" s="73">
        <v>513</v>
      </c>
      <c r="S16" s="73">
        <v>437</v>
      </c>
      <c r="T16" s="66">
        <v>844</v>
      </c>
      <c r="U16" s="76">
        <v>0</v>
      </c>
      <c r="V16" s="76">
        <v>0</v>
      </c>
      <c r="W16" s="66">
        <v>1</v>
      </c>
      <c r="X16" s="76">
        <v>0</v>
      </c>
      <c r="Y16" s="66">
        <v>14</v>
      </c>
      <c r="Z16" s="76">
        <v>0</v>
      </c>
      <c r="AA16" s="66">
        <v>91</v>
      </c>
      <c r="AB16" s="81">
        <v>0</v>
      </c>
    </row>
    <row r="17" spans="1:28" s="2" customFormat="1" ht="47.1" customHeight="1" x14ac:dyDescent="0.2">
      <c r="A17" s="114" t="s">
        <v>37</v>
      </c>
      <c r="B17" s="115"/>
      <c r="C17" s="62">
        <v>1950</v>
      </c>
      <c r="D17" s="62">
        <v>1145</v>
      </c>
      <c r="E17" s="62">
        <v>805</v>
      </c>
      <c r="F17" s="76">
        <v>0</v>
      </c>
      <c r="G17" s="66">
        <v>2</v>
      </c>
      <c r="H17" s="66">
        <v>7</v>
      </c>
      <c r="I17" s="71">
        <v>3</v>
      </c>
      <c r="J17" s="66">
        <v>3</v>
      </c>
      <c r="K17" s="66">
        <v>11</v>
      </c>
      <c r="L17" s="66">
        <v>47</v>
      </c>
      <c r="M17" s="66">
        <v>33</v>
      </c>
      <c r="N17" s="66">
        <v>169</v>
      </c>
      <c r="O17" s="66">
        <v>140</v>
      </c>
      <c r="P17" s="66">
        <v>1535</v>
      </c>
      <c r="Q17" s="73">
        <v>2383</v>
      </c>
      <c r="R17" s="73">
        <v>1413</v>
      </c>
      <c r="S17" s="73">
        <v>970</v>
      </c>
      <c r="T17" s="66">
        <v>1950</v>
      </c>
      <c r="U17" s="76">
        <v>0</v>
      </c>
      <c r="V17" s="76">
        <v>0</v>
      </c>
      <c r="W17" s="76">
        <v>0</v>
      </c>
      <c r="X17" s="76">
        <v>0</v>
      </c>
      <c r="Y17" s="66">
        <v>110</v>
      </c>
      <c r="Z17" s="76">
        <v>0</v>
      </c>
      <c r="AA17" s="66">
        <v>323</v>
      </c>
      <c r="AB17" s="81">
        <v>0</v>
      </c>
    </row>
    <row r="18" spans="1:28" s="2" customFormat="1" ht="47.1" customHeight="1" x14ac:dyDescent="0.2">
      <c r="A18" s="114" t="s">
        <v>38</v>
      </c>
      <c r="B18" s="115"/>
      <c r="C18" s="63">
        <v>11</v>
      </c>
      <c r="D18" s="63">
        <v>9</v>
      </c>
      <c r="E18" s="63">
        <v>2</v>
      </c>
      <c r="F18" s="77">
        <v>0</v>
      </c>
      <c r="G18" s="77">
        <v>0</v>
      </c>
      <c r="H18" s="77">
        <v>0</v>
      </c>
      <c r="I18" s="84">
        <v>0</v>
      </c>
      <c r="J18" s="77">
        <v>0</v>
      </c>
      <c r="K18" s="67">
        <v>1</v>
      </c>
      <c r="L18" s="67">
        <v>1</v>
      </c>
      <c r="M18" s="67">
        <v>1</v>
      </c>
      <c r="N18" s="67">
        <v>2</v>
      </c>
      <c r="O18" s="67">
        <v>4</v>
      </c>
      <c r="P18" s="67">
        <v>2</v>
      </c>
      <c r="Q18" s="74">
        <v>17</v>
      </c>
      <c r="R18" s="74">
        <v>13</v>
      </c>
      <c r="S18" s="74">
        <v>4</v>
      </c>
      <c r="T18" s="67">
        <v>11</v>
      </c>
      <c r="U18" s="77">
        <v>0</v>
      </c>
      <c r="V18" s="77">
        <v>0</v>
      </c>
      <c r="W18" s="77">
        <v>0</v>
      </c>
      <c r="X18" s="77">
        <v>0</v>
      </c>
      <c r="Y18" s="67">
        <v>1</v>
      </c>
      <c r="Z18" s="77">
        <v>0</v>
      </c>
      <c r="AA18" s="67">
        <v>5</v>
      </c>
      <c r="AB18" s="82">
        <v>0</v>
      </c>
    </row>
    <row r="19" spans="1:28" ht="47.1" customHeight="1" thickBot="1" x14ac:dyDescent="0.25">
      <c r="A19" s="119" t="s">
        <v>44</v>
      </c>
      <c r="B19" s="120"/>
      <c r="C19" s="64">
        <v>8</v>
      </c>
      <c r="D19" s="65">
        <v>5</v>
      </c>
      <c r="E19" s="65">
        <v>3</v>
      </c>
      <c r="F19" s="78">
        <v>0</v>
      </c>
      <c r="G19" s="78">
        <v>0</v>
      </c>
      <c r="H19" s="78">
        <v>0</v>
      </c>
      <c r="I19" s="78">
        <v>0</v>
      </c>
      <c r="J19" s="68">
        <v>1</v>
      </c>
      <c r="K19" s="78">
        <v>0</v>
      </c>
      <c r="L19" s="68">
        <v>2</v>
      </c>
      <c r="M19" s="68">
        <v>1</v>
      </c>
      <c r="N19" s="68">
        <v>1</v>
      </c>
      <c r="O19" s="78">
        <v>0</v>
      </c>
      <c r="P19" s="68">
        <v>3</v>
      </c>
      <c r="Q19" s="75">
        <v>16</v>
      </c>
      <c r="R19" s="75">
        <v>11</v>
      </c>
      <c r="S19" s="75">
        <v>5</v>
      </c>
      <c r="T19" s="68">
        <v>8</v>
      </c>
      <c r="U19" s="78">
        <v>0</v>
      </c>
      <c r="V19" s="78">
        <v>0</v>
      </c>
      <c r="W19" s="78">
        <v>0</v>
      </c>
      <c r="X19" s="78">
        <v>0</v>
      </c>
      <c r="Y19" s="68">
        <v>1</v>
      </c>
      <c r="Z19" s="78">
        <v>0</v>
      </c>
      <c r="AA19" s="68">
        <v>7</v>
      </c>
      <c r="AB19" s="83">
        <v>0</v>
      </c>
    </row>
    <row r="20" spans="1:28" s="4" customFormat="1" ht="36" customHeight="1" x14ac:dyDescent="0.2">
      <c r="A20" s="11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8" customHeight="1" x14ac:dyDescent="0.25">
      <c r="A21" s="129" t="str">
        <f>IF(LEN(A2)&gt;0,"資料來源："&amp;A2,"")</f>
        <v>資料來源：依據本府所登記註銷(移出)身心障礙證明(手冊)之人數資料彙編。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 t="str">
        <f>B2</f>
        <v>民國111年 4月15日 12:18:43 印製</v>
      </c>
      <c r="X21" s="130"/>
      <c r="Y21" s="130"/>
      <c r="Z21" s="130"/>
      <c r="AA21" s="130"/>
      <c r="AB21" s="130"/>
    </row>
    <row r="22" spans="1:28" ht="18" customHeight="1" x14ac:dyDescent="0.2">
      <c r="A22" s="131" t="str">
        <f>IF(LEN(A2)&gt;0,"填表說明："&amp;C2,"")</f>
        <v>填表說明：本表編製2份，1份送主計處，1份自存外，應由網際網路線上傳送至衛生福利部統計處資料庫。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</row>
    <row r="23" spans="1:28" ht="18" customHeight="1" x14ac:dyDescent="0.2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</sheetData>
  <mergeCells count="32">
    <mergeCell ref="A18:B18"/>
    <mergeCell ref="A21:V21"/>
    <mergeCell ref="W21:AB21"/>
    <mergeCell ref="A22:AB22"/>
    <mergeCell ref="G3:V4"/>
    <mergeCell ref="A16:B16"/>
    <mergeCell ref="A17:B17"/>
    <mergeCell ref="A19:B19"/>
    <mergeCell ref="A20:AB20"/>
    <mergeCell ref="A10:B10"/>
    <mergeCell ref="A15:B15"/>
    <mergeCell ref="A5:AB5"/>
    <mergeCell ref="A6:Y6"/>
    <mergeCell ref="A7:B9"/>
    <mergeCell ref="C7:P7"/>
    <mergeCell ref="Q7:AB7"/>
    <mergeCell ref="Z6:AB6"/>
    <mergeCell ref="R8:S8"/>
    <mergeCell ref="T8:AB8"/>
    <mergeCell ref="A13:B13"/>
    <mergeCell ref="A12:B12"/>
    <mergeCell ref="A11:B11"/>
    <mergeCell ref="D8:E8"/>
    <mergeCell ref="F8:P8"/>
    <mergeCell ref="A14:B14"/>
    <mergeCell ref="C8:C9"/>
    <mergeCell ref="Q8:Q9"/>
    <mergeCell ref="W3:X3"/>
    <mergeCell ref="Y3:AB3"/>
    <mergeCell ref="B4:F4"/>
    <mergeCell ref="W4:X4"/>
    <mergeCell ref="Y4:AB4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1836-01-07</vt:lpstr>
      <vt:lpstr>1836-01-07-1</vt:lpstr>
      <vt:lpstr>1836-01-07-2</vt:lpstr>
      <vt:lpstr>'1836-01-07-1'!pp</vt:lpstr>
      <vt:lpstr>'1836-01-07-2'!pp</vt:lpstr>
      <vt:lpstr>pp</vt:lpstr>
      <vt:lpstr>'1836-01-07'!Print_Area</vt:lpstr>
      <vt:lpstr>'1836-01-07-1'!Print_Area</vt:lpstr>
      <vt:lpstr>'1836-01-07-2'!Print_Area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張育瑄</cp:lastModifiedBy>
  <cp:lastPrinted>2021-04-22T02:35:10Z</cp:lastPrinted>
  <dcterms:created xsi:type="dcterms:W3CDTF">2001-02-06T07:45:53Z</dcterms:created>
  <dcterms:modified xsi:type="dcterms:W3CDTF">2022-04-15T04:41:50Z</dcterms:modified>
</cp:coreProperties>
</file>