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2820" yWindow="1500" windowWidth="12540" windowHeight="9015" activeTab="0"/>
  </bookViews>
  <sheets>
    <sheet name="10730-05-04-1(101)" sheetId="3" r:id="rId1"/>
    <sheet name="10730-05-04-1(102)" sheetId="4" r:id="rId2"/>
    <sheet name="10730-05-04-1(103)" sheetId="5" r:id="rId3"/>
    <sheet name="10730-05-04-2(101)" sheetId="6" r:id="rId4"/>
    <sheet name="10730-05-04-2(102)" sheetId="7" r:id="rId5"/>
    <sheet name="10730-05-04-2(103)" sheetId="8" r:id="rId6"/>
  </sheets>
  <definedNames>
    <definedName name="pp" localSheetId="0">'10730-05-04-1(101)'!$A$4:$R$27</definedName>
    <definedName name="pp" localSheetId="1">'10730-05-04-1(102)'!$A$4:$R$27</definedName>
    <definedName name="pp" localSheetId="2">'10730-05-04-1(103)'!$A$4:$R$27</definedName>
    <definedName name="pp" localSheetId="3">#REF!</definedName>
    <definedName name="pp" localSheetId="4">#REF!</definedName>
    <definedName name="pp" localSheetId="5">#REF!</definedName>
    <definedName name="pp">#REF!</definedName>
    <definedName name="_xlnm.Print_Area" localSheetId="0">'10730-05-04-1(101)'!$A$1:$R$26</definedName>
    <definedName name="_xlnm.Print_Area" localSheetId="1">'10730-05-04-1(102)'!$A$1:$R$26</definedName>
    <definedName name="_xlnm.Print_Area" localSheetId="2">'10730-05-04-1(103)'!$A$1:$R$26</definedName>
    <definedName name="_xlnm.Print_Area" localSheetId="3">'10730-05-04-2(101)'!$A$1:$M$26</definedName>
    <definedName name="_xlnm.Print_Area" localSheetId="4">'10730-05-04-2(102)'!$A$1:$M$26</definedName>
    <definedName name="_xlnm.Print_Area" localSheetId="5">'10730-05-04-2(103)'!$A$1:$M$26</definedName>
  </definedNames>
  <calcPr calcId="152511"/>
</workbook>
</file>

<file path=xl/sharedStrings.xml><?xml version="1.0" encoding="utf-8"?>
<sst xmlns="http://schemas.openxmlformats.org/spreadsheetml/2006/main" count="287" uniqueCount="86">
  <si>
    <t>機構別</t>
  </si>
  <si>
    <r>
      <t xml:space="preserve">總計
</t>
    </r>
    <r>
      <rPr>
        <sz val="10"/>
        <rFont val="Times New Roman"/>
        <family val="1"/>
      </rPr>
      <t>(5)=(1)+(2)+(3)+(4)</t>
    </r>
  </si>
  <si>
    <t>總計</t>
  </si>
  <si>
    <t>核定安置服務人數</t>
  </si>
  <si>
    <r>
      <t xml:space="preserve">日間照顧人數
</t>
    </r>
    <r>
      <rPr>
        <sz val="12"/>
        <rFont val="Times New Roman"/>
        <family val="1"/>
      </rPr>
      <t>(3)</t>
    </r>
  </si>
  <si>
    <r>
      <t xml:space="preserve">部分時制照顧人數
</t>
    </r>
    <r>
      <rPr>
        <sz val="12"/>
        <rFont val="Times New Roman"/>
        <family val="1"/>
      </rPr>
      <t>(4)</t>
    </r>
  </si>
  <si>
    <t>日間照顧人數</t>
  </si>
  <si>
    <t>部分時制照顧人數</t>
  </si>
  <si>
    <t>季底實際安置服務人數</t>
  </si>
  <si>
    <r>
      <t xml:space="preserve">全日型住宿人數
</t>
    </r>
    <r>
      <rPr>
        <sz val="12"/>
        <rFont val="Times New Roman"/>
        <family val="1"/>
      </rPr>
      <t>(1)</t>
    </r>
  </si>
  <si>
    <r>
      <t xml:space="preserve">夜間型住宿人數
</t>
    </r>
    <r>
      <rPr>
        <sz val="12"/>
        <rFont val="Times New Roman"/>
        <family val="1"/>
      </rPr>
      <t>(2)</t>
    </r>
  </si>
  <si>
    <t>夜間型住宿人數</t>
  </si>
  <si>
    <t>公立</t>
  </si>
  <si>
    <t>私立</t>
  </si>
  <si>
    <t>公設民營</t>
  </si>
  <si>
    <t>全日型住宿</t>
  </si>
  <si>
    <t>夜間型住宿</t>
  </si>
  <si>
    <t>日間服務</t>
  </si>
  <si>
    <t>福利服務中心</t>
  </si>
  <si>
    <t>生活重建</t>
  </si>
  <si>
    <t>生活照顧</t>
  </si>
  <si>
    <t>按辦理方式分(單選)</t>
  </si>
  <si>
    <t>季底機構數(所)</t>
  </si>
  <si>
    <t>按機構性質分(單選)</t>
  </si>
  <si>
    <t>按機構類型分(單選)</t>
  </si>
  <si>
    <t>鄉鎮別</t>
  </si>
  <si>
    <t>備　　註</t>
  </si>
  <si>
    <t>全日型住宿人數</t>
  </si>
  <si>
    <t>男</t>
  </si>
  <si>
    <t>女</t>
  </si>
  <si>
    <t>季底實際服務
早期療育人數</t>
  </si>
  <si>
    <t>領有發展遲緩證明</t>
  </si>
  <si>
    <t>領有身心障礙證明</t>
  </si>
  <si>
    <t>總　　　　　　　　計</t>
  </si>
  <si>
    <t>桃園市新屋區</t>
  </si>
  <si>
    <t>財團法人桃園市私立仁友愛心家園</t>
  </si>
  <si>
    <t>桃園市桃園區</t>
  </si>
  <si>
    <t>財團法人創世社會福利基金會附設桃園市私立創世清寒植物人安養院</t>
  </si>
  <si>
    <t>桃園市中壢區</t>
  </si>
  <si>
    <t>財團法人桃園市私立路得啟智學園</t>
  </si>
  <si>
    <t>桃園市龍潭區</t>
  </si>
  <si>
    <t>財團法人桃園市私立龍潭啟智教養院</t>
  </si>
  <si>
    <t>桃園市平鎮區</t>
  </si>
  <si>
    <t>財團法人桃園市私立康福智能發展中心</t>
  </si>
  <si>
    <t>桃園市八德區</t>
  </si>
  <si>
    <t>財團法人桃園市私立祥育啟智教養院</t>
  </si>
  <si>
    <t>財團法人桃園市私立誠信愛心家園</t>
  </si>
  <si>
    <t>財團法人台灣省天主教會新竹教區附設桃園市私立天使發展中心</t>
  </si>
  <si>
    <t>財團法人桃園市私立真善美啟能發展中心</t>
  </si>
  <si>
    <t>財團法人桃園市私立方舟啟智教養院</t>
  </si>
  <si>
    <t>財團法人桃園市私立安康啟智教養院</t>
  </si>
  <si>
    <t>桃園市政府(社會局)</t>
  </si>
  <si>
    <t>季　　　報</t>
  </si>
  <si>
    <t>每季終了後20日內編送</t>
  </si>
  <si>
    <t>10730-05-04-2</t>
  </si>
  <si>
    <t>桃園市身心障礙福利機構概況</t>
  </si>
  <si>
    <t>中華民國111年第1季( 1月至3月 )</t>
  </si>
  <si>
    <t>財團法人桃園市私立聖愛教養院</t>
  </si>
  <si>
    <t>桃園市觀音區</t>
  </si>
  <si>
    <t>財團法人桃園市私立心燈啟智教養院</t>
  </si>
  <si>
    <t>桃園市大溪區</t>
  </si>
  <si>
    <t>財團法人桃園市私立庭芳啟智教養院</t>
  </si>
  <si>
    <t>財團法人桃園市私立嘉惠啟智教養院</t>
  </si>
  <si>
    <t>桃園市楊梅區</t>
  </si>
  <si>
    <t>財團法人桃園市私立脊髓損傷潛能發展中心</t>
  </si>
  <si>
    <t>財團法人桃園市私立平鎮教養院</t>
  </si>
  <si>
    <t>財團法人桃園市私立長長教養院</t>
  </si>
  <si>
    <t>財團法人桃園市私立寶貝潛能發展中心</t>
  </si>
  <si>
    <t>財團法人桃園市私立觀音愛心家園</t>
  </si>
  <si>
    <t>財團法人台灣省天主教會新竹教區附設桃園市私立愛家發展中心</t>
  </si>
  <si>
    <t>桃園市身心障礙者恆愛日間托育服務中心</t>
  </si>
  <si>
    <t>財團法人桃園市李林樹社會福利基金會附設桃園教養院</t>
  </si>
  <si>
    <t>桃園市身心障礙福利機構概況(續1)</t>
  </si>
  <si>
    <t>財團法人心路社會福利基金會附設私立心路桃園發展中心</t>
  </si>
  <si>
    <t>財團法人桃園市真善美社會福利基金會附設希望家園</t>
  </si>
  <si>
    <t>財團法人桃園市真善美社會福利基金會附設真善美家園</t>
  </si>
  <si>
    <t>財團法人桃園市幸福社會福利基金會附設友愛家園</t>
  </si>
  <si>
    <t>桃園市身心障礙福利機構概況(續2)</t>
  </si>
  <si>
    <t>公　開　類</t>
  </si>
  <si>
    <t>桃園市身心障礙福利機構概況(續3)</t>
  </si>
  <si>
    <t>桃園市身心障礙福利機構概況(續4)</t>
  </si>
  <si>
    <t>民國111年 4月 7日 11:59:31 印製</t>
  </si>
  <si>
    <t>1.本表編製2份，1份送主計處，1份自存外，應由網際網路線上傳送至衛生福利部統計處資料庫。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t>
  </si>
  <si>
    <t>桃園市身心障礙福利機構概況(續5完)</t>
  </si>
  <si>
    <t>依據本縣轄內依法許可設立或依契約委託辦理之身心障礙福利機構所報資料彙編。</t>
  </si>
  <si>
    <t>桃園市身心障礙者恆愛日間托育服務中心原核定20人，變更核定數為25人、仁友愛心家園110年8月遷移至新屋區新湖路485巷16弄208號(核定數無異動)、安康啟智教養院110年9月遷移至龍潭區竹龍路138巷60號，變更核定數為住宿48人、日間6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</si>
</sst>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0" formatCode="#,##0.0000;\-#,##0.0000;&quot;－&quot;"/>
    <numFmt numFmtId="186" formatCode="#,##0.000000_);[Red]\(#,##0.000000\)"/>
    <numFmt numFmtId="187" formatCode="#,##0_);[Red]\(#,##0\)"/>
    <numFmt numFmtId="188" formatCode="###,##0"/>
    <numFmt numFmtId="189" formatCode="###,##0;\-###,##0;&quot;     －&quot;"/>
  </numFmts>
  <fonts count="16">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12"/>
      <name val="新細明體"/>
      <family val="1"/>
    </font>
    <font>
      <sz val="11"/>
      <name val="標楷體"/>
      <family val="4"/>
    </font>
    <font>
      <sz val="10"/>
      <name val="Times New Roman"/>
      <family val="1"/>
    </font>
    <font>
      <sz val="9"/>
      <name val="細明體"/>
      <family val="3"/>
    </font>
    <font>
      <sz val="9.5"/>
      <name val="MS Sans Serif"/>
      <family val="2"/>
    </font>
    <font>
      <sz val="9.5"/>
      <name val="標楷體"/>
      <family val="4"/>
    </font>
    <font>
      <sz val="10"/>
      <name val="新細明體"/>
      <family val="1"/>
    </font>
    <font>
      <sz val="12"/>
      <color rgb="FF000000"/>
      <name val="標楷體"/>
      <family val="2"/>
    </font>
    <font>
      <sz val="12"/>
      <color rgb="FF000000"/>
      <name val="Times New Roman"/>
      <family val="2"/>
    </font>
    <font>
      <sz val="16"/>
      <color rgb="FF000000"/>
      <name val="Times New Roman"/>
      <family val="2"/>
    </font>
  </fonts>
  <fills count="2">
    <fill>
      <patternFill/>
    </fill>
    <fill>
      <patternFill patternType="gray125"/>
    </fill>
  </fills>
  <borders count="42">
    <border>
      <left/>
      <right/>
      <top/>
      <bottom/>
      <diagonal/>
    </border>
    <border>
      <left style="thin"/>
      <right style="thin"/>
      <top style="thin"/>
      <bottom style="thin"/>
    </border>
    <border>
      <left/>
      <right style="thin"/>
      <top/>
      <bottom style="thin"/>
    </border>
    <border>
      <left style="thin"/>
      <right style="thin"/>
      <top/>
      <bottom style="thin"/>
    </border>
    <border>
      <left/>
      <right style="thin"/>
      <top style="thin"/>
      <bottom style="medium"/>
    </border>
    <border>
      <left style="thin"/>
      <right style="thin"/>
      <top style="thin"/>
      <bottom style="medium"/>
    </border>
    <border>
      <left/>
      <right style="thin"/>
      <top style="thin"/>
      <bottom style="thin"/>
    </border>
    <border>
      <left/>
      <right style="medium"/>
      <top style="thin"/>
      <bottom style="thin"/>
    </border>
    <border>
      <left style="thin"/>
      <right style="thin"/>
      <top/>
      <bottom style="medium"/>
    </border>
    <border>
      <left/>
      <right style="thin"/>
      <top/>
      <bottom style="medium"/>
    </border>
    <border>
      <left/>
      <right/>
      <top style="thin"/>
      <bottom style="medium"/>
    </border>
    <border>
      <left style="medium"/>
      <right style="medium"/>
      <top style="thin"/>
      <bottom style="thin"/>
    </border>
    <border>
      <left/>
      <right style="medium"/>
      <top style="thin"/>
      <bottom/>
    </border>
    <border>
      <left style="medium"/>
      <right style="medium"/>
      <top style="thin"/>
      <bottom/>
    </border>
    <border>
      <left/>
      <right style="thin"/>
      <top style="thin"/>
      <bottom/>
    </border>
    <border>
      <left style="thin"/>
      <right style="thin"/>
      <top style="thin"/>
      <bottom/>
    </border>
    <border>
      <left/>
      <right style="thin"/>
      <top/>
      <bottom/>
    </border>
    <border>
      <left/>
      <right/>
      <top style="medium"/>
      <bottom/>
    </border>
    <border>
      <left style="thin"/>
      <right/>
      <top style="thin"/>
      <bottom style="medium"/>
    </border>
    <border>
      <left style="thin"/>
      <right/>
      <top/>
      <bottom style="thin"/>
    </border>
    <border>
      <left style="thin"/>
      <right/>
      <top style="thin"/>
      <bottom/>
    </border>
    <border>
      <left/>
      <right/>
      <top style="thin"/>
      <bottom/>
    </border>
    <border>
      <left style="thin"/>
      <right/>
      <top style="medium"/>
      <bottom style="thin"/>
    </border>
    <border>
      <left/>
      <right/>
      <top style="medium"/>
      <bottom style="thin"/>
    </border>
    <border>
      <left/>
      <right style="thin"/>
      <top style="medium"/>
      <bottom style="thin"/>
    </border>
    <border>
      <left/>
      <right style="medium"/>
      <top style="medium"/>
      <bottom/>
    </border>
    <border>
      <left/>
      <right style="medium"/>
      <top/>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style="medium"/>
      <right/>
      <top style="medium"/>
      <bottom style="thin"/>
    </border>
    <border>
      <left style="thin"/>
      <right style="thin"/>
      <top style="medium"/>
      <bottom style="thin"/>
    </border>
    <border>
      <left style="thin"/>
      <right/>
      <top style="thin"/>
      <bottom style="thin"/>
    </border>
    <border>
      <left style="medium"/>
      <right/>
      <top style="thin"/>
      <bottom/>
    </border>
    <border>
      <left style="medium"/>
      <right/>
      <top/>
      <bottom style="medium"/>
    </border>
    <border>
      <left/>
      <right/>
      <top style="thin"/>
      <bottom style="thin"/>
    </border>
    <border>
      <left/>
      <right style="medium"/>
      <top style="thin"/>
      <bottom style="medium"/>
    </border>
    <border>
      <left/>
      <right style="medium"/>
      <top style="medium"/>
      <bottom style="thin"/>
    </border>
    <border>
      <left style="medium"/>
      <right style="medium"/>
      <top/>
      <bottom style="thin"/>
    </border>
    <border>
      <left style="medium"/>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1">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0" fontId="2" fillId="0" borderId="0" xfId="0" applyFont="1" applyAlignment="1">
      <alignment horizontal="left" vertical="top"/>
    </xf>
    <xf numFmtId="0" fontId="0" fillId="0" borderId="0" xfId="0" applyBorder="1" applyAlignment="1">
      <alignment horizontal="justify" wrapText="1"/>
    </xf>
    <xf numFmtId="0" fontId="2" fillId="0" borderId="0" xfId="0" applyFont="1" applyAlignment="1">
      <alignment horizontal="left" vertical="top" wrapText="1"/>
    </xf>
    <xf numFmtId="186" fontId="4" fillId="0" borderId="1" xfId="0" applyNumberFormat="1" applyFont="1" applyBorder="1" applyAlignment="1">
      <alignment horizontal="right" vertical="center"/>
    </xf>
    <xf numFmtId="186" fontId="4" fillId="0" borderId="2" xfId="0" applyNumberFormat="1" applyFont="1" applyBorder="1" applyAlignment="1">
      <alignment horizontal="right" vertical="center"/>
    </xf>
    <xf numFmtId="186" fontId="4" fillId="0" borderId="3" xfId="0" applyNumberFormat="1" applyFont="1" applyBorder="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7" fontId="4" fillId="0" borderId="3" xfId="0" applyNumberFormat="1" applyFont="1" applyBorder="1" applyAlignment="1">
      <alignment horizontal="right" vertical="center"/>
    </xf>
    <xf numFmtId="187" fontId="4" fillId="0" borderId="6" xfId="0" applyNumberFormat="1" applyFont="1" applyBorder="1" applyAlignment="1">
      <alignment horizontal="right" vertical="center"/>
    </xf>
    <xf numFmtId="187" fontId="4" fillId="0" borderId="1" xfId="0" applyNumberFormat="1" applyFont="1" applyBorder="1" applyAlignment="1">
      <alignment horizontal="right" vertical="center"/>
    </xf>
    <xf numFmtId="0" fontId="2" fillId="0" borderId="7" xfId="0" applyNumberFormat="1"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187" fontId="4" fillId="0" borderId="14" xfId="0" applyNumberFormat="1" applyFont="1" applyBorder="1" applyAlignment="1">
      <alignment horizontal="right" vertical="center"/>
    </xf>
    <xf numFmtId="187" fontId="4" fillId="0" borderId="15" xfId="0" applyNumberFormat="1" applyFont="1" applyBorder="1" applyAlignment="1">
      <alignment horizontal="right" vertical="center"/>
    </xf>
    <xf numFmtId="186" fontId="4" fillId="0" borderId="15" xfId="0" applyNumberFormat="1" applyFont="1" applyBorder="1" applyAlignment="1">
      <alignment horizontal="right" vertical="center"/>
    </xf>
    <xf numFmtId="186" fontId="4" fillId="0" borderId="16" xfId="0" applyNumberFormat="1" applyFont="1" applyBorder="1" applyAlignment="1">
      <alignment horizontal="right" vertical="center"/>
    </xf>
    <xf numFmtId="180" fontId="2" fillId="0" borderId="17" xfId="0" applyNumberFormat="1" applyFont="1" applyBorder="1" applyAlignment="1">
      <alignment horizontal="center" vertical="center"/>
    </xf>
    <xf numFmtId="187" fontId="4" fillId="0" borderId="11" xfId="0" applyNumberFormat="1" applyFont="1" applyBorder="1" applyAlignment="1">
      <alignment horizontal="left" vertical="center" wrapText="1"/>
    </xf>
    <xf numFmtId="0" fontId="2" fillId="0" borderId="18" xfId="0" applyFont="1" applyBorder="1" applyAlignment="1">
      <alignment horizontal="center" vertical="center" wrapText="1"/>
    </xf>
    <xf numFmtId="187" fontId="4" fillId="0" borderId="19" xfId="0" applyNumberFormat="1" applyFont="1" applyBorder="1" applyAlignment="1">
      <alignment horizontal="righ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left" vertical="top"/>
    </xf>
    <xf numFmtId="187" fontId="2" fillId="0" borderId="17" xfId="0" applyNumberFormat="1" applyFont="1" applyBorder="1"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Border="1" applyAlignment="1">
      <alignment horizontal="left" vertical="top"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Alignment="1">
      <alignment horizontal="left"/>
    </xf>
    <xf numFmtId="0" fontId="2"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2" fillId="0" borderId="0" xfId="0" applyNumberFormat="1" applyFont="1" applyBorder="1" applyAlignment="1">
      <alignment horizontal="center" wrapText="1"/>
    </xf>
    <xf numFmtId="0" fontId="2" fillId="0" borderId="14" xfId="0" applyFont="1"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0" xfId="0" applyFont="1" applyAlignment="1">
      <alignment horizontal="center" vertical="center"/>
    </xf>
    <xf numFmtId="0" fontId="2" fillId="0" borderId="31" xfId="0" applyFont="1" applyBorder="1" applyAlignment="1">
      <alignment horizont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7" xfId="0" applyFont="1" applyBorder="1" applyAlignment="1">
      <alignment horizontal="center" vertical="center" wrapText="1"/>
    </xf>
    <xf numFmtId="180" fontId="2" fillId="0" borderId="10" xfId="0" applyNumberFormat="1" applyFont="1" applyBorder="1" applyAlignment="1">
      <alignment horizontal="center" vertical="center"/>
    </xf>
    <xf numFmtId="180" fontId="2" fillId="0" borderId="38" xfId="0" applyNumberFormat="1" applyFont="1" applyBorder="1" applyAlignment="1">
      <alignment horizontal="center" vertical="center"/>
    </xf>
    <xf numFmtId="187" fontId="2" fillId="0" borderId="10" xfId="0" applyNumberFormat="1" applyFont="1" applyBorder="1" applyAlignment="1">
      <alignment horizontal="left" vertical="center"/>
    </xf>
    <xf numFmtId="0" fontId="10" fillId="0" borderId="39" xfId="0" applyNumberFormat="1" applyFont="1" applyBorder="1" applyAlignment="1">
      <alignment horizontal="left" vertical="center" wrapText="1"/>
    </xf>
    <xf numFmtId="0" fontId="11" fillId="0" borderId="40"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188" fontId="12" fillId="0" borderId="2" xfId="0" applyNumberFormat="1" applyFont="1" applyBorder="1" applyAlignment="1">
      <alignment horizontal="right" vertical="center"/>
    </xf>
    <xf numFmtId="188" fontId="12" fillId="0" borderId="6" xfId="0" applyNumberFormat="1" applyFont="1" applyBorder="1" applyAlignment="1">
      <alignment horizontal="right" vertical="center"/>
    </xf>
    <xf numFmtId="188" fontId="12" fillId="0" borderId="14" xfId="0" applyNumberFormat="1" applyFont="1" applyBorder="1" applyAlignment="1">
      <alignment horizontal="right" vertical="center"/>
    </xf>
    <xf numFmtId="189" fontId="12" fillId="0" borderId="2" xfId="0" applyNumberFormat="1" applyFont="1" applyBorder="1" applyAlignment="1">
      <alignment horizontal="right" vertical="center"/>
    </xf>
    <xf numFmtId="189" fontId="12" fillId="0" borderId="6" xfId="0" applyNumberFormat="1" applyFont="1" applyBorder="1" applyAlignment="1">
      <alignment horizontal="right" vertical="center"/>
    </xf>
    <xf numFmtId="189" fontId="12" fillId="0" borderId="14" xfId="0" applyNumberFormat="1" applyFont="1" applyBorder="1" applyAlignment="1">
      <alignment horizontal="right" vertical="center"/>
    </xf>
    <xf numFmtId="188" fontId="12" fillId="0" borderId="3" xfId="0" applyNumberFormat="1" applyFont="1" applyBorder="1" applyAlignment="1">
      <alignment horizontal="right" vertical="center"/>
    </xf>
    <xf numFmtId="188" fontId="12" fillId="0" borderId="1" xfId="0" applyNumberFormat="1" applyFont="1" applyBorder="1" applyAlignment="1">
      <alignment horizontal="right" vertical="center"/>
    </xf>
    <xf numFmtId="188" fontId="12" fillId="0" borderId="15" xfId="0" applyNumberFormat="1" applyFont="1" applyBorder="1" applyAlignment="1">
      <alignment horizontal="right" vertical="center"/>
    </xf>
    <xf numFmtId="189" fontId="12" fillId="0" borderId="3" xfId="0" applyNumberFormat="1" applyFont="1" applyBorder="1" applyAlignment="1">
      <alignment horizontal="right" vertical="center"/>
    </xf>
    <xf numFmtId="189" fontId="12" fillId="0" borderId="1" xfId="0" applyNumberFormat="1" applyFont="1" applyBorder="1" applyAlignment="1">
      <alignment horizontal="right" vertical="center"/>
    </xf>
    <xf numFmtId="189" fontId="12" fillId="0" borderId="15" xfId="0" applyNumberFormat="1" applyFont="1" applyBorder="1" applyAlignment="1">
      <alignment horizontal="right" vertical="center"/>
    </xf>
    <xf numFmtId="188" fontId="12" fillId="0" borderId="33" xfId="0" applyNumberFormat="1" applyFont="1" applyBorder="1" applyAlignment="1">
      <alignment horizontal="right" vertical="center"/>
    </xf>
    <xf numFmtId="188" fontId="12" fillId="0" borderId="24" xfId="0" applyNumberFormat="1" applyFont="1" applyBorder="1" applyAlignment="1">
      <alignment horizontal="right" vertical="center"/>
    </xf>
    <xf numFmtId="188" fontId="12" fillId="0" borderId="16" xfId="0" applyNumberFormat="1" applyFont="1" applyBorder="1" applyAlignment="1">
      <alignment horizontal="right" vertical="center"/>
    </xf>
    <xf numFmtId="189" fontId="12" fillId="0" borderId="24" xfId="0" applyNumberFormat="1" applyFont="1" applyBorder="1" applyAlignment="1">
      <alignment horizontal="right" vertical="center"/>
    </xf>
    <xf numFmtId="189" fontId="12" fillId="0" borderId="16" xfId="0" applyNumberFormat="1" applyFont="1" applyBorder="1" applyAlignment="1">
      <alignment horizontal="right" vertical="center"/>
    </xf>
    <xf numFmtId="0" fontId="11" fillId="0" borderId="7"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6" fillId="0" borderId="0" xfId="0" applyFont="1" applyBorder="1"/>
    <xf numFmtId="0" fontId="5" fillId="0" borderId="0" xfId="0" applyFont="1"/>
    <xf numFmtId="0" fontId="11" fillId="0" borderId="39" xfId="0" applyNumberFormat="1" applyFont="1" applyBorder="1" applyAlignment="1">
      <alignment horizontal="left" vertical="center" wrapText="1"/>
    </xf>
    <xf numFmtId="187" fontId="7" fillId="0" borderId="41" xfId="0" applyNumberFormat="1" applyFont="1" applyBorder="1" applyAlignment="1">
      <alignment horizontal="left" vertical="center"/>
    </xf>
    <xf numFmtId="187" fontId="11" fillId="0" borderId="40" xfId="0" applyNumberFormat="1" applyFont="1" applyBorder="1" applyAlignment="1">
      <alignment horizontal="left" vertical="center" wrapText="1"/>
    </xf>
    <xf numFmtId="187" fontId="11" fillId="0" borderId="11" xfId="0" applyNumberFormat="1" applyFont="1" applyBorder="1" applyAlignment="1">
      <alignment horizontal="left" vertical="center" wrapText="1"/>
    </xf>
    <xf numFmtId="189" fontId="12" fillId="0" borderId="33" xfId="0" applyNumberFormat="1" applyFont="1" applyBorder="1" applyAlignment="1">
      <alignment horizontal="right" vertical="center"/>
    </xf>
    <xf numFmtId="189" fontId="12" fillId="0" borderId="22" xfId="0" applyNumberFormat="1" applyFont="1" applyBorder="1" applyAlignment="1">
      <alignment horizontal="right" vertical="center"/>
    </xf>
    <xf numFmtId="189" fontId="12" fillId="0" borderId="19" xfId="0" applyNumberFormat="1" applyFont="1" applyBorder="1" applyAlignment="1">
      <alignment horizontal="right" vertical="center"/>
    </xf>
    <xf numFmtId="0" fontId="6" fillId="0" borderId="0" xfId="0" applyFont="1"/>
    <xf numFmtId="0" fontId="2"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macro="" textlink="">
      <xdr:nvSpPr>
        <xdr:cNvPr id="2" name="Text Box 1"/>
        <xdr:cNvSpPr txBox="1">
          <a:spLocks noChangeArrowheads="1"/>
        </xdr:cNvSpPr>
      </xdr:nvSpPr>
      <xdr:spPr bwMode="auto">
        <a:xfrm>
          <a:off x="10106025" y="7353300"/>
          <a:ext cx="6762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macro="" textlink="">
      <xdr:nvSpPr>
        <xdr:cNvPr id="3" name="Text Box 2"/>
        <xdr:cNvSpPr txBox="1">
          <a:spLocks noChangeArrowheads="1"/>
        </xdr:cNvSpPr>
      </xdr:nvSpPr>
      <xdr:spPr bwMode="auto">
        <a:xfrm>
          <a:off x="10106025" y="2971800"/>
          <a:ext cx="6762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23925" cy="238125"/>
    <xdr:sp macro="" textlink="A1">
      <xdr:nvSpPr>
        <xdr:cNvPr id="4" name="報表類別"/>
        <xdr:cNvSpPr>
          <a:spLocks noChangeArrowheads="1" noTextEdit="1"/>
        </xdr:cNvSpPr>
      </xdr:nvSpPr>
      <xdr:spPr bwMode="auto">
        <a:xfrm>
          <a:off x="0" y="0"/>
          <a:ext cx="9239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4CD7D461-5F76-4A39-9B48-74ECD24BCFF6}"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9525</xdr:rowOff>
    </xdr:from>
    <xdr:ext cx="923925" cy="247650"/>
    <xdr:sp macro="" textlink="C1">
      <xdr:nvSpPr>
        <xdr:cNvPr id="5" name="報表週期"/>
        <xdr:cNvSpPr>
          <a:spLocks noChangeArrowheads="1" noTextEdit="1"/>
        </xdr:cNvSpPr>
      </xdr:nvSpPr>
      <xdr:spPr bwMode="auto">
        <a:xfrm>
          <a:off x="0" y="238125"/>
          <a:ext cx="92392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432107E3-B16E-4655-A2E4-EC5811984D6D}" type="TxLink">
            <a:rPr lang="en-US" altLang="en-US" sz="1200" b="0" i="0" u="none" strike="noStrike">
              <a:solidFill>
                <a:srgbClr val="000000"/>
              </a:solidFill>
              <a:latin typeface="Times New Roman"/>
              <a:ea typeface="標楷體" pitchFamily="65" charset="-120"/>
              <a:cs typeface="Times New Roman"/>
            </a:rPr>
            <a:t>季　　　報</a:t>
          </a:fld>
          <a:endParaRPr lang="zh-TW" altLang="en-US" sz="1200">
            <a:latin typeface="標楷體" pitchFamily="65" charset="-120"/>
            <a:ea typeface="標楷體" pitchFamily="65" charset="-120"/>
          </a:endParaRPr>
        </a:p>
      </xdr:txBody>
    </xdr:sp>
    <xdr:clientData/>
  </xdr:oneCellAnchor>
  <xdr:oneCellAnchor>
    <xdr:from>
      <xdr:col>1</xdr:col>
      <xdr:colOff>209550</xdr:colOff>
      <xdr:row>4</xdr:row>
      <xdr:rowOff>9525</xdr:rowOff>
    </xdr:from>
    <xdr:ext cx="9763125" cy="247650"/>
    <xdr:sp macro="" textlink="D1">
      <xdr:nvSpPr>
        <xdr:cNvPr id="6" name="報表類別"/>
        <xdr:cNvSpPr>
          <a:spLocks noChangeArrowheads="1" noTextEdit="1"/>
        </xdr:cNvSpPr>
      </xdr:nvSpPr>
      <xdr:spPr bwMode="auto">
        <a:xfrm>
          <a:off x="942975" y="238125"/>
          <a:ext cx="9763125" cy="247650"/>
        </a:xfrm>
        <a:prstGeom prst="rect">
          <a:avLst/>
        </a:prstGeom>
        <a:solidFill>
          <a:srgbClr val="FFFFFF"/>
        </a:solidFill>
        <a:ln w="19050">
          <a:noFill/>
        </a:ln>
      </xdr:spPr>
      <xdr:txBody>
        <a:bodyPr/>
        <a:lstStyle/>
        <a:p>
          <a:fld id="{6381939C-37FB-43C0-AA0B-69248B8454F2}" type="TxLink">
            <a:rPr lang="en-US" altLang="en-US" sz="1200" b="0" i="0" u="none" strike="noStrike">
              <a:solidFill>
                <a:srgbClr val="000000"/>
              </a:solidFill>
              <a:latin typeface="Times New Roman"/>
              <a:ea typeface="標楷體" pitchFamily="65" charset="-120"/>
              <a:cs typeface="Times New Roman"/>
            </a:rPr>
            <a:t>每季終了後20日內編送</a:t>
          </a:fld>
          <a:endParaRPr lang="zh-TW" altLang="en-US" sz="1200">
            <a:latin typeface="標楷體" pitchFamily="65" charset="-120"/>
            <a:ea typeface="標楷體" pitchFamily="65" charset="-120"/>
          </a:endParaRPr>
        </a:p>
      </xdr:txBody>
    </xdr:sp>
    <xdr:clientData/>
  </xdr:oneCellAnchor>
  <xdr:oneCellAnchor>
    <xdr:from>
      <xdr:col>13</xdr:col>
      <xdr:colOff>600075</xdr:colOff>
      <xdr:row>0</xdr:row>
      <xdr:rowOff>0</xdr:rowOff>
    </xdr:from>
    <xdr:ext cx="742950" cy="238125"/>
    <xdr:sp macro="" textlink="">
      <xdr:nvSpPr>
        <xdr:cNvPr id="7" name="編製機關"/>
        <xdr:cNvSpPr>
          <a:spLocks noChangeArrowheads="1"/>
        </xdr:cNvSpPr>
      </xdr:nvSpPr>
      <xdr:spPr bwMode="auto">
        <a:xfrm>
          <a:off x="10706100" y="0"/>
          <a:ext cx="74295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13</xdr:col>
      <xdr:colOff>600075</xdr:colOff>
      <xdr:row>4</xdr:row>
      <xdr:rowOff>9525</xdr:rowOff>
    </xdr:from>
    <xdr:ext cx="742950" cy="247650"/>
    <xdr:sp macro="" textlink="">
      <xdr:nvSpPr>
        <xdr:cNvPr id="8" name="表號"/>
        <xdr:cNvSpPr>
          <a:spLocks noChangeArrowheads="1"/>
        </xdr:cNvSpPr>
      </xdr:nvSpPr>
      <xdr:spPr bwMode="auto">
        <a:xfrm>
          <a:off x="10706100"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14</xdr:col>
      <xdr:colOff>666750</xdr:colOff>
      <xdr:row>0</xdr:row>
      <xdr:rowOff>0</xdr:rowOff>
    </xdr:from>
    <xdr:ext cx="2000250" cy="238125"/>
    <xdr:sp macro="" textlink="B1">
      <xdr:nvSpPr>
        <xdr:cNvPr id="9" name="報表類別"/>
        <xdr:cNvSpPr>
          <a:spLocks noChangeArrowheads="1" noTextEdit="1"/>
        </xdr:cNvSpPr>
      </xdr:nvSpPr>
      <xdr:spPr bwMode="auto">
        <a:xfrm>
          <a:off x="11449050" y="0"/>
          <a:ext cx="2000250" cy="238125"/>
        </a:xfrm>
        <a:prstGeom prst="rect">
          <a:avLst/>
        </a:prstGeom>
        <a:solidFill>
          <a:srgbClr val="FFFFFF"/>
        </a:solidFill>
        <a:ln w="19050">
          <a:solidFill>
            <a:srgbClr val="000000"/>
          </a:solidFill>
          <a:miter lim="800000"/>
          <a:headEnd type="none"/>
          <a:tailEnd type="none"/>
        </a:ln>
      </xdr:spPr>
      <xdr:txBody>
        <a:bodyPr/>
        <a:lstStyle/>
        <a:p>
          <a:fld id="{F1F261C9-954E-4046-A6A0-3573E58F8215}" type="TxLink">
            <a:rPr lang="en-US" altLang="en-US" sz="1200" b="0" i="0" u="none" strike="noStrike">
              <a:solidFill>
                <a:srgbClr val="000000"/>
              </a:solidFill>
              <a:latin typeface="Times New Roman"/>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oneCellAnchor>
  <xdr:oneCellAnchor>
    <xdr:from>
      <xdr:col>14</xdr:col>
      <xdr:colOff>666750</xdr:colOff>
      <xdr:row>4</xdr:row>
      <xdr:rowOff>9525</xdr:rowOff>
    </xdr:from>
    <xdr:ext cx="2000250" cy="247650"/>
    <xdr:sp macro="" textlink="E1">
      <xdr:nvSpPr>
        <xdr:cNvPr id="10" name="報表類別"/>
        <xdr:cNvSpPr>
          <a:spLocks noChangeArrowheads="1" noTextEdit="1"/>
        </xdr:cNvSpPr>
      </xdr:nvSpPr>
      <xdr:spPr bwMode="auto">
        <a:xfrm>
          <a:off x="11449050" y="238125"/>
          <a:ext cx="2000250" cy="247650"/>
        </a:xfrm>
        <a:prstGeom prst="rect">
          <a:avLst/>
        </a:prstGeom>
        <a:solidFill>
          <a:srgbClr val="FFFFFF"/>
        </a:solidFill>
        <a:ln w="19050">
          <a:solidFill>
            <a:srgbClr val="000000"/>
          </a:solidFill>
          <a:miter lim="800000"/>
          <a:headEnd type="none"/>
          <a:tailEnd type="none"/>
        </a:ln>
      </xdr:spPr>
      <xdr:txBody>
        <a:bodyPr/>
        <a:lstStyle/>
        <a:p>
          <a:fld id="{DE18DDE0-CD53-4E96-98F5-1545EE9A86BC}" type="TxLink">
            <a:rPr lang="en-US" altLang="en-US" sz="1200" b="0" i="0" u="none" strike="noStrike">
              <a:solidFill>
                <a:srgbClr val="000000"/>
              </a:solidFill>
              <a:latin typeface="標楷體"/>
              <a:ea typeface="標楷體"/>
            </a:rPr>
            <a:t>10730-05-04-2</a:t>
          </a:fld>
          <a:endParaRPr lang="zh-TW" altLang="en-US" sz="1200">
            <a:latin typeface="標楷體" pitchFamily="65" charset="-120"/>
            <a:ea typeface="標楷體" pitchFamily="65" charset="-120"/>
          </a:endParaRPr>
        </a:p>
      </xdr:txBody>
    </xdr:sp>
    <xdr:clientData/>
  </xdr:oneCellAnchor>
  <xdr:oneCellAnchor>
    <xdr:from>
      <xdr:col>1</xdr:col>
      <xdr:colOff>180975</xdr:colOff>
      <xdr:row>5</xdr:row>
      <xdr:rowOff>19050</xdr:rowOff>
    </xdr:from>
    <xdr:ext cx="9782175" cy="0"/>
    <xdr:sp macro="" textlink="">
      <xdr:nvSpPr>
        <xdr:cNvPr id="11" name="Line 37"/>
        <xdr:cNvSpPr>
          <a:spLocks noChangeShapeType="1"/>
        </xdr:cNvSpPr>
      </xdr:nvSpPr>
      <xdr:spPr bwMode="auto">
        <a:xfrm>
          <a:off x="914400" y="476250"/>
          <a:ext cx="97821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13</xdr:col>
      <xdr:colOff>590550</xdr:colOff>
      <xdr:row>6</xdr:row>
      <xdr:rowOff>0</xdr:rowOff>
    </xdr:from>
    <xdr:ext cx="2724150" cy="257175"/>
    <xdr:sp macro="" textlink="">
      <xdr:nvSpPr>
        <xdr:cNvPr id="12" name="報表類別"/>
        <xdr:cNvSpPr>
          <a:spLocks noChangeArrowheads="1"/>
        </xdr:cNvSpPr>
      </xdr:nvSpPr>
      <xdr:spPr bwMode="auto">
        <a:xfrm>
          <a:off x="10696575" y="914400"/>
          <a:ext cx="27241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單位：所、人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macro="" textlink="">
      <xdr:nvSpPr>
        <xdr:cNvPr id="2" name="Text Box 1"/>
        <xdr:cNvSpPr txBox="1">
          <a:spLocks noChangeArrowheads="1"/>
        </xdr:cNvSpPr>
      </xdr:nvSpPr>
      <xdr:spPr bwMode="auto">
        <a:xfrm>
          <a:off x="10106025" y="7353300"/>
          <a:ext cx="6762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macro="" textlink="">
      <xdr:nvSpPr>
        <xdr:cNvPr id="3" name="Text Box 2"/>
        <xdr:cNvSpPr txBox="1">
          <a:spLocks noChangeArrowheads="1"/>
        </xdr:cNvSpPr>
      </xdr:nvSpPr>
      <xdr:spPr bwMode="auto">
        <a:xfrm>
          <a:off x="10106025" y="2971800"/>
          <a:ext cx="6762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23925" cy="238125"/>
    <xdr:sp macro="" textlink="A1">
      <xdr:nvSpPr>
        <xdr:cNvPr id="4" name="報表類別"/>
        <xdr:cNvSpPr>
          <a:spLocks noChangeArrowheads="1" noTextEdit="1"/>
        </xdr:cNvSpPr>
      </xdr:nvSpPr>
      <xdr:spPr bwMode="auto">
        <a:xfrm>
          <a:off x="0" y="0"/>
          <a:ext cx="9239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4CD7D461-5F76-4A39-9B48-74ECD24BCFF6}"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9525</xdr:rowOff>
    </xdr:from>
    <xdr:ext cx="923925" cy="247650"/>
    <xdr:sp macro="" textlink="C1">
      <xdr:nvSpPr>
        <xdr:cNvPr id="5" name="報表週期"/>
        <xdr:cNvSpPr>
          <a:spLocks noChangeArrowheads="1" noTextEdit="1"/>
        </xdr:cNvSpPr>
      </xdr:nvSpPr>
      <xdr:spPr bwMode="auto">
        <a:xfrm>
          <a:off x="0" y="238125"/>
          <a:ext cx="92392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432107E3-B16E-4655-A2E4-EC5811984D6D}" type="TxLink">
            <a:rPr lang="en-US" altLang="en-US" sz="1200" b="0" i="0" u="none" strike="noStrike">
              <a:solidFill>
                <a:srgbClr val="000000"/>
              </a:solidFill>
              <a:latin typeface="Times New Roman"/>
              <a:ea typeface="標楷體" pitchFamily="65" charset="-120"/>
              <a:cs typeface="Times New Roman"/>
            </a:rPr>
            <a:t>季　　　報</a:t>
          </a:fld>
          <a:endParaRPr lang="zh-TW" altLang="en-US" sz="1200">
            <a:latin typeface="標楷體" pitchFamily="65" charset="-120"/>
            <a:ea typeface="標楷體" pitchFamily="65" charset="-120"/>
          </a:endParaRPr>
        </a:p>
      </xdr:txBody>
    </xdr:sp>
    <xdr:clientData/>
  </xdr:oneCellAnchor>
  <xdr:oneCellAnchor>
    <xdr:from>
      <xdr:col>1</xdr:col>
      <xdr:colOff>209550</xdr:colOff>
      <xdr:row>4</xdr:row>
      <xdr:rowOff>9525</xdr:rowOff>
    </xdr:from>
    <xdr:ext cx="9763125" cy="247650"/>
    <xdr:sp macro="" textlink="D1">
      <xdr:nvSpPr>
        <xdr:cNvPr id="6" name="報表類別"/>
        <xdr:cNvSpPr>
          <a:spLocks noChangeArrowheads="1" noTextEdit="1"/>
        </xdr:cNvSpPr>
      </xdr:nvSpPr>
      <xdr:spPr bwMode="auto">
        <a:xfrm>
          <a:off x="942975" y="238125"/>
          <a:ext cx="9763125" cy="247650"/>
        </a:xfrm>
        <a:prstGeom prst="rect">
          <a:avLst/>
        </a:prstGeom>
        <a:solidFill>
          <a:srgbClr val="FFFFFF"/>
        </a:solidFill>
        <a:ln w="19050">
          <a:noFill/>
        </a:ln>
      </xdr:spPr>
      <xdr:txBody>
        <a:bodyPr/>
        <a:lstStyle/>
        <a:p>
          <a:fld id="{6381939C-37FB-43C0-AA0B-69248B8454F2}" type="TxLink">
            <a:rPr lang="en-US" altLang="en-US" sz="1200" b="0" i="0" u="none" strike="noStrike">
              <a:solidFill>
                <a:srgbClr val="000000"/>
              </a:solidFill>
              <a:latin typeface="Times New Roman"/>
              <a:ea typeface="標楷體" pitchFamily="65" charset="-120"/>
              <a:cs typeface="Times New Roman"/>
            </a:rPr>
            <a:t>每季終了後20日內編送</a:t>
          </a:fld>
          <a:endParaRPr lang="zh-TW" altLang="en-US" sz="1200">
            <a:latin typeface="標楷體" pitchFamily="65" charset="-120"/>
            <a:ea typeface="標楷體" pitchFamily="65" charset="-120"/>
          </a:endParaRPr>
        </a:p>
      </xdr:txBody>
    </xdr:sp>
    <xdr:clientData/>
  </xdr:oneCellAnchor>
  <xdr:oneCellAnchor>
    <xdr:from>
      <xdr:col>13</xdr:col>
      <xdr:colOff>600075</xdr:colOff>
      <xdr:row>0</xdr:row>
      <xdr:rowOff>0</xdr:rowOff>
    </xdr:from>
    <xdr:ext cx="742950" cy="238125"/>
    <xdr:sp macro="" textlink="">
      <xdr:nvSpPr>
        <xdr:cNvPr id="7" name="編製機關"/>
        <xdr:cNvSpPr>
          <a:spLocks noChangeArrowheads="1"/>
        </xdr:cNvSpPr>
      </xdr:nvSpPr>
      <xdr:spPr bwMode="auto">
        <a:xfrm>
          <a:off x="10706100" y="0"/>
          <a:ext cx="74295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13</xdr:col>
      <xdr:colOff>600075</xdr:colOff>
      <xdr:row>4</xdr:row>
      <xdr:rowOff>9525</xdr:rowOff>
    </xdr:from>
    <xdr:ext cx="742950" cy="247650"/>
    <xdr:sp macro="" textlink="">
      <xdr:nvSpPr>
        <xdr:cNvPr id="8" name="表號"/>
        <xdr:cNvSpPr>
          <a:spLocks noChangeArrowheads="1"/>
        </xdr:cNvSpPr>
      </xdr:nvSpPr>
      <xdr:spPr bwMode="auto">
        <a:xfrm>
          <a:off x="10706100"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14</xdr:col>
      <xdr:colOff>666750</xdr:colOff>
      <xdr:row>0</xdr:row>
      <xdr:rowOff>0</xdr:rowOff>
    </xdr:from>
    <xdr:ext cx="2000250" cy="238125"/>
    <xdr:sp macro="" textlink="B1">
      <xdr:nvSpPr>
        <xdr:cNvPr id="9" name="報表類別"/>
        <xdr:cNvSpPr>
          <a:spLocks noChangeArrowheads="1" noTextEdit="1"/>
        </xdr:cNvSpPr>
      </xdr:nvSpPr>
      <xdr:spPr bwMode="auto">
        <a:xfrm>
          <a:off x="11449050" y="0"/>
          <a:ext cx="2000250" cy="238125"/>
        </a:xfrm>
        <a:prstGeom prst="rect">
          <a:avLst/>
        </a:prstGeom>
        <a:solidFill>
          <a:srgbClr val="FFFFFF"/>
        </a:solidFill>
        <a:ln w="19050">
          <a:solidFill>
            <a:srgbClr val="000000"/>
          </a:solidFill>
          <a:miter lim="800000"/>
          <a:headEnd type="none"/>
          <a:tailEnd type="none"/>
        </a:ln>
      </xdr:spPr>
      <xdr:txBody>
        <a:bodyPr/>
        <a:lstStyle/>
        <a:p>
          <a:fld id="{F1F261C9-954E-4046-A6A0-3573E58F8215}" type="TxLink">
            <a:rPr lang="en-US" altLang="en-US" sz="1200" b="0" i="0" u="none" strike="noStrike">
              <a:solidFill>
                <a:srgbClr val="000000"/>
              </a:solidFill>
              <a:latin typeface="Times New Roman"/>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oneCellAnchor>
  <xdr:oneCellAnchor>
    <xdr:from>
      <xdr:col>14</xdr:col>
      <xdr:colOff>666750</xdr:colOff>
      <xdr:row>4</xdr:row>
      <xdr:rowOff>9525</xdr:rowOff>
    </xdr:from>
    <xdr:ext cx="2000250" cy="247650"/>
    <xdr:sp macro="" textlink="E1">
      <xdr:nvSpPr>
        <xdr:cNvPr id="10" name="報表類別"/>
        <xdr:cNvSpPr>
          <a:spLocks noChangeArrowheads="1" noTextEdit="1"/>
        </xdr:cNvSpPr>
      </xdr:nvSpPr>
      <xdr:spPr bwMode="auto">
        <a:xfrm>
          <a:off x="11449050" y="238125"/>
          <a:ext cx="2000250" cy="247650"/>
        </a:xfrm>
        <a:prstGeom prst="rect">
          <a:avLst/>
        </a:prstGeom>
        <a:solidFill>
          <a:srgbClr val="FFFFFF"/>
        </a:solidFill>
        <a:ln w="19050">
          <a:solidFill>
            <a:srgbClr val="000000"/>
          </a:solidFill>
          <a:miter lim="800000"/>
          <a:headEnd type="none"/>
          <a:tailEnd type="none"/>
        </a:ln>
      </xdr:spPr>
      <xdr:txBody>
        <a:bodyPr/>
        <a:lstStyle/>
        <a:p>
          <a:fld id="{DE18DDE0-CD53-4E96-98F5-1545EE9A86BC}" type="TxLink">
            <a:rPr lang="en-US" altLang="en-US" sz="1200" b="0" i="0" u="none" strike="noStrike">
              <a:solidFill>
                <a:srgbClr val="000000"/>
              </a:solidFill>
              <a:latin typeface="標楷體"/>
              <a:ea typeface="標楷體"/>
            </a:rPr>
            <a:t>10730-05-04-2</a:t>
          </a:fld>
          <a:endParaRPr lang="zh-TW" altLang="en-US" sz="1200">
            <a:latin typeface="標楷體" pitchFamily="65" charset="-120"/>
            <a:ea typeface="標楷體" pitchFamily="65" charset="-120"/>
          </a:endParaRPr>
        </a:p>
      </xdr:txBody>
    </xdr:sp>
    <xdr:clientData/>
  </xdr:oneCellAnchor>
  <xdr:oneCellAnchor>
    <xdr:from>
      <xdr:col>1</xdr:col>
      <xdr:colOff>180975</xdr:colOff>
      <xdr:row>5</xdr:row>
      <xdr:rowOff>19050</xdr:rowOff>
    </xdr:from>
    <xdr:ext cx="9782175" cy="0"/>
    <xdr:sp macro="" textlink="">
      <xdr:nvSpPr>
        <xdr:cNvPr id="11" name="Line 37"/>
        <xdr:cNvSpPr>
          <a:spLocks noChangeShapeType="1"/>
        </xdr:cNvSpPr>
      </xdr:nvSpPr>
      <xdr:spPr bwMode="auto">
        <a:xfrm>
          <a:off x="914400" y="476250"/>
          <a:ext cx="97821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13</xdr:col>
      <xdr:colOff>590550</xdr:colOff>
      <xdr:row>6</xdr:row>
      <xdr:rowOff>0</xdr:rowOff>
    </xdr:from>
    <xdr:ext cx="2724150" cy="257175"/>
    <xdr:sp macro="" textlink="">
      <xdr:nvSpPr>
        <xdr:cNvPr id="12" name="報表類別"/>
        <xdr:cNvSpPr>
          <a:spLocks noChangeArrowheads="1"/>
        </xdr:cNvSpPr>
      </xdr:nvSpPr>
      <xdr:spPr bwMode="auto">
        <a:xfrm>
          <a:off x="10696575" y="914400"/>
          <a:ext cx="27241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單位：所、人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macro="" textlink="">
      <xdr:nvSpPr>
        <xdr:cNvPr id="2" name="Text Box 1"/>
        <xdr:cNvSpPr txBox="1">
          <a:spLocks noChangeArrowheads="1"/>
        </xdr:cNvSpPr>
      </xdr:nvSpPr>
      <xdr:spPr bwMode="auto">
        <a:xfrm>
          <a:off x="10106025" y="7353300"/>
          <a:ext cx="6762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macro="" textlink="">
      <xdr:nvSpPr>
        <xdr:cNvPr id="3" name="Text Box 2"/>
        <xdr:cNvSpPr txBox="1">
          <a:spLocks noChangeArrowheads="1"/>
        </xdr:cNvSpPr>
      </xdr:nvSpPr>
      <xdr:spPr bwMode="auto">
        <a:xfrm>
          <a:off x="10106025" y="2971800"/>
          <a:ext cx="6762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23925" cy="238125"/>
    <xdr:sp macro="" textlink="A1">
      <xdr:nvSpPr>
        <xdr:cNvPr id="4" name="報表類別"/>
        <xdr:cNvSpPr>
          <a:spLocks noChangeArrowheads="1" noTextEdit="1"/>
        </xdr:cNvSpPr>
      </xdr:nvSpPr>
      <xdr:spPr bwMode="auto">
        <a:xfrm>
          <a:off x="0" y="0"/>
          <a:ext cx="9239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4CD7D461-5F76-4A39-9B48-74ECD24BCFF6}"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9525</xdr:rowOff>
    </xdr:from>
    <xdr:ext cx="923925" cy="247650"/>
    <xdr:sp macro="" textlink="C1">
      <xdr:nvSpPr>
        <xdr:cNvPr id="5" name="報表週期"/>
        <xdr:cNvSpPr>
          <a:spLocks noChangeArrowheads="1" noTextEdit="1"/>
        </xdr:cNvSpPr>
      </xdr:nvSpPr>
      <xdr:spPr bwMode="auto">
        <a:xfrm>
          <a:off x="0" y="238125"/>
          <a:ext cx="923925"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432107E3-B16E-4655-A2E4-EC5811984D6D}" type="TxLink">
            <a:rPr lang="en-US" altLang="en-US" sz="1200" b="0" i="0" u="none" strike="noStrike">
              <a:solidFill>
                <a:srgbClr val="000000"/>
              </a:solidFill>
              <a:latin typeface="Times New Roman"/>
              <a:ea typeface="標楷體" pitchFamily="65" charset="-120"/>
              <a:cs typeface="Times New Roman"/>
            </a:rPr>
            <a:t>季　　　報</a:t>
          </a:fld>
          <a:endParaRPr lang="zh-TW" altLang="en-US" sz="1200">
            <a:latin typeface="標楷體" pitchFamily="65" charset="-120"/>
            <a:ea typeface="標楷體" pitchFamily="65" charset="-120"/>
          </a:endParaRPr>
        </a:p>
      </xdr:txBody>
    </xdr:sp>
    <xdr:clientData/>
  </xdr:oneCellAnchor>
  <xdr:oneCellAnchor>
    <xdr:from>
      <xdr:col>1</xdr:col>
      <xdr:colOff>209550</xdr:colOff>
      <xdr:row>4</xdr:row>
      <xdr:rowOff>9525</xdr:rowOff>
    </xdr:from>
    <xdr:ext cx="9763125" cy="247650"/>
    <xdr:sp macro="" textlink="D1">
      <xdr:nvSpPr>
        <xdr:cNvPr id="6" name="報表類別"/>
        <xdr:cNvSpPr>
          <a:spLocks noChangeArrowheads="1" noTextEdit="1"/>
        </xdr:cNvSpPr>
      </xdr:nvSpPr>
      <xdr:spPr bwMode="auto">
        <a:xfrm>
          <a:off x="942975" y="238125"/>
          <a:ext cx="9763125" cy="247650"/>
        </a:xfrm>
        <a:prstGeom prst="rect">
          <a:avLst/>
        </a:prstGeom>
        <a:solidFill>
          <a:srgbClr val="FFFFFF"/>
        </a:solidFill>
        <a:ln w="19050">
          <a:noFill/>
        </a:ln>
      </xdr:spPr>
      <xdr:txBody>
        <a:bodyPr/>
        <a:lstStyle/>
        <a:p>
          <a:fld id="{6381939C-37FB-43C0-AA0B-69248B8454F2}" type="TxLink">
            <a:rPr lang="en-US" altLang="en-US" sz="1200" b="0" i="0" u="none" strike="noStrike">
              <a:solidFill>
                <a:srgbClr val="000000"/>
              </a:solidFill>
              <a:latin typeface="Times New Roman"/>
              <a:ea typeface="標楷體" pitchFamily="65" charset="-120"/>
              <a:cs typeface="Times New Roman"/>
            </a:rPr>
            <a:t>每季終了後20日內編送</a:t>
          </a:fld>
          <a:endParaRPr lang="zh-TW" altLang="en-US" sz="1200">
            <a:latin typeface="標楷體" pitchFamily="65" charset="-120"/>
            <a:ea typeface="標楷體" pitchFamily="65" charset="-120"/>
          </a:endParaRPr>
        </a:p>
      </xdr:txBody>
    </xdr:sp>
    <xdr:clientData/>
  </xdr:oneCellAnchor>
  <xdr:oneCellAnchor>
    <xdr:from>
      <xdr:col>13</xdr:col>
      <xdr:colOff>600075</xdr:colOff>
      <xdr:row>0</xdr:row>
      <xdr:rowOff>0</xdr:rowOff>
    </xdr:from>
    <xdr:ext cx="742950" cy="238125"/>
    <xdr:sp macro="" textlink="">
      <xdr:nvSpPr>
        <xdr:cNvPr id="7" name="編製機關"/>
        <xdr:cNvSpPr>
          <a:spLocks noChangeArrowheads="1"/>
        </xdr:cNvSpPr>
      </xdr:nvSpPr>
      <xdr:spPr bwMode="auto">
        <a:xfrm>
          <a:off x="10706100" y="0"/>
          <a:ext cx="74295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13</xdr:col>
      <xdr:colOff>600075</xdr:colOff>
      <xdr:row>4</xdr:row>
      <xdr:rowOff>9525</xdr:rowOff>
    </xdr:from>
    <xdr:ext cx="742950" cy="247650"/>
    <xdr:sp macro="" textlink="">
      <xdr:nvSpPr>
        <xdr:cNvPr id="8" name="表號"/>
        <xdr:cNvSpPr>
          <a:spLocks noChangeArrowheads="1"/>
        </xdr:cNvSpPr>
      </xdr:nvSpPr>
      <xdr:spPr bwMode="auto">
        <a:xfrm>
          <a:off x="10706100" y="238125"/>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14</xdr:col>
      <xdr:colOff>666750</xdr:colOff>
      <xdr:row>0</xdr:row>
      <xdr:rowOff>0</xdr:rowOff>
    </xdr:from>
    <xdr:ext cx="2000250" cy="238125"/>
    <xdr:sp macro="" textlink="B1">
      <xdr:nvSpPr>
        <xdr:cNvPr id="9" name="報表類別"/>
        <xdr:cNvSpPr>
          <a:spLocks noChangeArrowheads="1" noTextEdit="1"/>
        </xdr:cNvSpPr>
      </xdr:nvSpPr>
      <xdr:spPr bwMode="auto">
        <a:xfrm>
          <a:off x="11449050" y="0"/>
          <a:ext cx="2000250" cy="238125"/>
        </a:xfrm>
        <a:prstGeom prst="rect">
          <a:avLst/>
        </a:prstGeom>
        <a:solidFill>
          <a:srgbClr val="FFFFFF"/>
        </a:solidFill>
        <a:ln w="19050">
          <a:solidFill>
            <a:srgbClr val="000000"/>
          </a:solidFill>
          <a:miter lim="800000"/>
          <a:headEnd type="none"/>
          <a:tailEnd type="none"/>
        </a:ln>
      </xdr:spPr>
      <xdr:txBody>
        <a:bodyPr/>
        <a:lstStyle/>
        <a:p>
          <a:fld id="{F1F261C9-954E-4046-A6A0-3573E58F8215}" type="TxLink">
            <a:rPr lang="en-US" altLang="en-US" sz="1200" b="0" i="0" u="none" strike="noStrike">
              <a:solidFill>
                <a:srgbClr val="000000"/>
              </a:solidFill>
              <a:latin typeface="Times New Roman"/>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oneCellAnchor>
  <xdr:oneCellAnchor>
    <xdr:from>
      <xdr:col>14</xdr:col>
      <xdr:colOff>666750</xdr:colOff>
      <xdr:row>4</xdr:row>
      <xdr:rowOff>9525</xdr:rowOff>
    </xdr:from>
    <xdr:ext cx="2000250" cy="247650"/>
    <xdr:sp macro="" textlink="E1">
      <xdr:nvSpPr>
        <xdr:cNvPr id="10" name="報表類別"/>
        <xdr:cNvSpPr>
          <a:spLocks noChangeArrowheads="1" noTextEdit="1"/>
        </xdr:cNvSpPr>
      </xdr:nvSpPr>
      <xdr:spPr bwMode="auto">
        <a:xfrm>
          <a:off x="11449050" y="238125"/>
          <a:ext cx="2000250" cy="247650"/>
        </a:xfrm>
        <a:prstGeom prst="rect">
          <a:avLst/>
        </a:prstGeom>
        <a:solidFill>
          <a:srgbClr val="FFFFFF"/>
        </a:solidFill>
        <a:ln w="19050">
          <a:solidFill>
            <a:srgbClr val="000000"/>
          </a:solidFill>
          <a:miter lim="800000"/>
          <a:headEnd type="none"/>
          <a:tailEnd type="none"/>
        </a:ln>
      </xdr:spPr>
      <xdr:txBody>
        <a:bodyPr/>
        <a:lstStyle/>
        <a:p>
          <a:fld id="{DE18DDE0-CD53-4E96-98F5-1545EE9A86BC}" type="TxLink">
            <a:rPr lang="en-US" altLang="en-US" sz="1200" b="0" i="0" u="none" strike="noStrike">
              <a:solidFill>
                <a:srgbClr val="000000"/>
              </a:solidFill>
              <a:latin typeface="標楷體"/>
              <a:ea typeface="標楷體"/>
            </a:rPr>
            <a:t>10730-05-04-2</a:t>
          </a:fld>
          <a:endParaRPr lang="zh-TW" altLang="en-US" sz="1200">
            <a:latin typeface="標楷體" pitchFamily="65" charset="-120"/>
            <a:ea typeface="標楷體" pitchFamily="65" charset="-120"/>
          </a:endParaRPr>
        </a:p>
      </xdr:txBody>
    </xdr:sp>
    <xdr:clientData/>
  </xdr:oneCellAnchor>
  <xdr:oneCellAnchor>
    <xdr:from>
      <xdr:col>1</xdr:col>
      <xdr:colOff>180975</xdr:colOff>
      <xdr:row>5</xdr:row>
      <xdr:rowOff>19050</xdr:rowOff>
    </xdr:from>
    <xdr:ext cx="9782175" cy="0"/>
    <xdr:sp macro="" textlink="">
      <xdr:nvSpPr>
        <xdr:cNvPr id="11" name="Line 37"/>
        <xdr:cNvSpPr>
          <a:spLocks noChangeShapeType="1"/>
        </xdr:cNvSpPr>
      </xdr:nvSpPr>
      <xdr:spPr bwMode="auto">
        <a:xfrm>
          <a:off x="914400" y="476250"/>
          <a:ext cx="97821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13</xdr:col>
      <xdr:colOff>590550</xdr:colOff>
      <xdr:row>6</xdr:row>
      <xdr:rowOff>0</xdr:rowOff>
    </xdr:from>
    <xdr:ext cx="2724150" cy="257175"/>
    <xdr:sp macro="" textlink="">
      <xdr:nvSpPr>
        <xdr:cNvPr id="12" name="報表類別"/>
        <xdr:cNvSpPr>
          <a:spLocks noChangeArrowheads="1"/>
        </xdr:cNvSpPr>
      </xdr:nvSpPr>
      <xdr:spPr bwMode="auto">
        <a:xfrm>
          <a:off x="10696575" y="914400"/>
          <a:ext cx="27241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單位：所、人</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14400" cy="238125"/>
    <xdr:sp macro="" textlink="A1">
      <xdr:nvSpPr>
        <xdr:cNvPr id="2" name="報表類別"/>
        <xdr:cNvSpPr>
          <a:spLocks noChangeArrowheads="1" noTextEdit="1"/>
        </xdr:cNvSpPr>
      </xdr:nvSpPr>
      <xdr:spPr bwMode="auto">
        <a:xfrm>
          <a:off x="0" y="0"/>
          <a:ext cx="9144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95635EB-F260-4CC2-B6EA-5F48B974140F}" type="TxLink">
            <a:rPr lang="en-US" altLang="en-US"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9525</xdr:rowOff>
    </xdr:from>
    <xdr:ext cx="914400" cy="247650"/>
    <xdr:sp macro="" textlink="C1">
      <xdr:nvSpPr>
        <xdr:cNvPr id="3" name="報表週期"/>
        <xdr:cNvSpPr>
          <a:spLocks noChangeArrowheads="1" noTextEdit="1"/>
        </xdr:cNvSpPr>
      </xdr:nvSpPr>
      <xdr:spPr bwMode="auto">
        <a:xfrm>
          <a:off x="0" y="238125"/>
          <a:ext cx="914400"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D5888E0D-4EBE-418B-A1B8-E672C134708B}" type="TxLink">
            <a:rPr lang="en-US" altLang="en-US" sz="1200" b="0" i="0" u="none" strike="noStrike">
              <a:solidFill>
                <a:srgbClr val="000000"/>
              </a:solidFill>
              <a:latin typeface="標楷體"/>
              <a:ea typeface="標楷體"/>
              <a:cs typeface="Times New Roman"/>
            </a:rPr>
            <a:t>季　　　報</a:t>
          </a:fld>
          <a:endParaRPr lang="zh-TW" altLang="en-US" sz="1200">
            <a:latin typeface="標楷體" pitchFamily="65" charset="-120"/>
            <a:ea typeface="標楷體" pitchFamily="65" charset="-120"/>
          </a:endParaRPr>
        </a:p>
      </xdr:txBody>
    </xdr:sp>
    <xdr:clientData/>
  </xdr:oneCellAnchor>
  <xdr:oneCellAnchor>
    <xdr:from>
      <xdr:col>1</xdr:col>
      <xdr:colOff>200025</xdr:colOff>
      <xdr:row>4</xdr:row>
      <xdr:rowOff>9525</xdr:rowOff>
    </xdr:from>
    <xdr:ext cx="9572625" cy="247650"/>
    <xdr:sp macro="" textlink="D1">
      <xdr:nvSpPr>
        <xdr:cNvPr id="4" name="報表類別"/>
        <xdr:cNvSpPr>
          <a:spLocks noChangeArrowheads="1" noTextEdit="1"/>
        </xdr:cNvSpPr>
      </xdr:nvSpPr>
      <xdr:spPr bwMode="auto">
        <a:xfrm>
          <a:off x="933450" y="238125"/>
          <a:ext cx="9572625" cy="247650"/>
        </a:xfrm>
        <a:prstGeom prst="rect">
          <a:avLst/>
        </a:prstGeom>
        <a:solidFill>
          <a:srgbClr val="FFFFFF"/>
        </a:solidFill>
        <a:ln w="19050">
          <a:noFill/>
        </a:ln>
      </xdr:spPr>
      <xdr:txBody>
        <a:bodyPr/>
        <a:lstStyle/>
        <a:p>
          <a:fld id="{58EBC865-C53F-4F6A-A2C8-69972F65BAE8}" type="TxLink">
            <a:rPr lang="en-US" altLang="en-US" sz="1200" b="0" i="0" u="none" strike="noStrike">
              <a:solidFill>
                <a:srgbClr val="000000"/>
              </a:solidFill>
              <a:latin typeface="標楷體"/>
              <a:ea typeface="標楷體"/>
              <a:cs typeface="Times New Roman"/>
            </a:rPr>
            <a:t>每季終了後20日內編送</a:t>
          </a:fld>
          <a:endParaRPr lang="zh-TW" altLang="en-US" sz="1200">
            <a:latin typeface="標楷體" pitchFamily="65" charset="-120"/>
            <a:ea typeface="標楷體" pitchFamily="65" charset="-120"/>
          </a:endParaRPr>
        </a:p>
      </xdr:txBody>
    </xdr:sp>
    <xdr:clientData/>
  </xdr:oneCellAnchor>
  <xdr:oneCellAnchor>
    <xdr:from>
      <xdr:col>10</xdr:col>
      <xdr:colOff>85725</xdr:colOff>
      <xdr:row>0</xdr:row>
      <xdr:rowOff>0</xdr:rowOff>
    </xdr:from>
    <xdr:ext cx="733425" cy="238125"/>
    <xdr:sp macro="" textlink="">
      <xdr:nvSpPr>
        <xdr:cNvPr id="5" name="編製機關"/>
        <xdr:cNvSpPr>
          <a:spLocks noChangeArrowheads="1"/>
        </xdr:cNvSpPr>
      </xdr:nvSpPr>
      <xdr:spPr bwMode="auto">
        <a:xfrm>
          <a:off x="10506075" y="0"/>
          <a:ext cx="7334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10</xdr:col>
      <xdr:colOff>85725</xdr:colOff>
      <xdr:row>4</xdr:row>
      <xdr:rowOff>9525</xdr:rowOff>
    </xdr:from>
    <xdr:ext cx="733425" cy="247650"/>
    <xdr:sp macro="" textlink="">
      <xdr:nvSpPr>
        <xdr:cNvPr id="6" name="表號"/>
        <xdr:cNvSpPr>
          <a:spLocks noChangeArrowheads="1"/>
        </xdr:cNvSpPr>
      </xdr:nvSpPr>
      <xdr:spPr bwMode="auto">
        <a:xfrm>
          <a:off x="10506075" y="238125"/>
          <a:ext cx="73342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10</xdr:col>
      <xdr:colOff>819150</xdr:colOff>
      <xdr:row>0</xdr:row>
      <xdr:rowOff>0</xdr:rowOff>
    </xdr:from>
    <xdr:ext cx="1952625" cy="238125"/>
    <xdr:sp macro="" textlink="B1">
      <xdr:nvSpPr>
        <xdr:cNvPr id="7" name="報表類別"/>
        <xdr:cNvSpPr>
          <a:spLocks noChangeArrowheads="1" noTextEdit="1"/>
        </xdr:cNvSpPr>
      </xdr:nvSpPr>
      <xdr:spPr bwMode="auto">
        <a:xfrm>
          <a:off x="11239500" y="0"/>
          <a:ext cx="1952625" cy="238125"/>
        </a:xfrm>
        <a:prstGeom prst="rect">
          <a:avLst/>
        </a:prstGeom>
        <a:solidFill>
          <a:srgbClr val="FFFFFF"/>
        </a:solidFill>
        <a:ln w="19050">
          <a:solidFill>
            <a:srgbClr val="000000"/>
          </a:solidFill>
          <a:miter lim="800000"/>
          <a:headEnd type="none"/>
          <a:tailEnd type="none"/>
        </a:ln>
      </xdr:spPr>
      <xdr:txBody>
        <a:bodyPr/>
        <a:lstStyle/>
        <a:p>
          <a:fld id="{7A1DE006-3DE7-4BF4-B72C-74BC8053EDD0}" type="TxLink">
            <a:rPr lang="en-US" altLang="en-US" sz="1200" b="0" i="0" u="none" strike="noStrike">
              <a:solidFill>
                <a:srgbClr val="000000"/>
              </a:solidFill>
              <a:latin typeface="標楷體"/>
              <a:ea typeface="標楷體"/>
              <a:cs typeface="Times New Roman"/>
            </a:rPr>
            <a:t>桃園市政府(社會局)</a:t>
          </a:fld>
          <a:endParaRPr lang="zh-TW" altLang="en-US" sz="1200">
            <a:latin typeface="標楷體" pitchFamily="65" charset="-120"/>
            <a:ea typeface="標楷體" pitchFamily="65" charset="-120"/>
          </a:endParaRPr>
        </a:p>
      </xdr:txBody>
    </xdr:sp>
    <xdr:clientData/>
  </xdr:oneCellAnchor>
  <xdr:oneCellAnchor>
    <xdr:from>
      <xdr:col>10</xdr:col>
      <xdr:colOff>819150</xdr:colOff>
      <xdr:row>4</xdr:row>
      <xdr:rowOff>9525</xdr:rowOff>
    </xdr:from>
    <xdr:ext cx="1952625" cy="247650"/>
    <xdr:sp macro="" textlink="E1">
      <xdr:nvSpPr>
        <xdr:cNvPr id="8" name="報表類別"/>
        <xdr:cNvSpPr>
          <a:spLocks noChangeArrowheads="1" noTextEdit="1"/>
        </xdr:cNvSpPr>
      </xdr:nvSpPr>
      <xdr:spPr bwMode="auto">
        <a:xfrm>
          <a:off x="11239500" y="238125"/>
          <a:ext cx="1952625" cy="247650"/>
        </a:xfrm>
        <a:prstGeom prst="rect">
          <a:avLst/>
        </a:prstGeom>
        <a:solidFill>
          <a:srgbClr val="FFFFFF"/>
        </a:solidFill>
        <a:ln w="19050">
          <a:solidFill>
            <a:srgbClr val="000000"/>
          </a:solidFill>
          <a:miter lim="800000"/>
          <a:headEnd type="none"/>
          <a:tailEnd type="none"/>
        </a:ln>
      </xdr:spPr>
      <xdr:txBody>
        <a:bodyPr/>
        <a:lstStyle/>
        <a:p>
          <a:fld id="{20FF545A-D21D-44BB-8372-2CBE5D00EE7C}" type="TxLink">
            <a:rPr lang="en-US" altLang="en-US" sz="1200" b="0" i="0" u="none" strike="noStrike">
              <a:solidFill>
                <a:srgbClr val="000000"/>
              </a:solidFill>
              <a:latin typeface="標楷體"/>
              <a:ea typeface="標楷體"/>
            </a:rPr>
            <a:t>10730-05-04-2</a:t>
          </a:fld>
          <a:endParaRPr lang="zh-TW" altLang="en-US" sz="1200">
            <a:latin typeface="標楷體" pitchFamily="65" charset="-120"/>
            <a:ea typeface="標楷體" pitchFamily="65" charset="-120"/>
          </a:endParaRPr>
        </a:p>
      </xdr:txBody>
    </xdr:sp>
    <xdr:clientData/>
  </xdr:oneCellAnchor>
  <xdr:oneCellAnchor>
    <xdr:from>
      <xdr:col>1</xdr:col>
      <xdr:colOff>171450</xdr:colOff>
      <xdr:row>5</xdr:row>
      <xdr:rowOff>19050</xdr:rowOff>
    </xdr:from>
    <xdr:ext cx="9591675" cy="0"/>
    <xdr:sp macro="" textlink="">
      <xdr:nvSpPr>
        <xdr:cNvPr id="9" name="Line 37"/>
        <xdr:cNvSpPr>
          <a:spLocks noChangeShapeType="1"/>
        </xdr:cNvSpPr>
      </xdr:nvSpPr>
      <xdr:spPr bwMode="auto">
        <a:xfrm>
          <a:off x="904875" y="476250"/>
          <a:ext cx="95916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10</xdr:col>
      <xdr:colOff>76200</xdr:colOff>
      <xdr:row>6</xdr:row>
      <xdr:rowOff>0</xdr:rowOff>
    </xdr:from>
    <xdr:ext cx="2667000" cy="257175"/>
    <xdr:sp macro="" textlink="">
      <xdr:nvSpPr>
        <xdr:cNvPr id="10" name="報表類別"/>
        <xdr:cNvSpPr>
          <a:spLocks noChangeArrowheads="1"/>
        </xdr:cNvSpPr>
      </xdr:nvSpPr>
      <xdr:spPr bwMode="auto">
        <a:xfrm>
          <a:off x="10496550" y="914400"/>
          <a:ext cx="26670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單位：所、人</a:t>
          </a:r>
        </a:p>
      </xdr:txBody>
    </xdr:sp>
    <xdr:clientData/>
  </xdr:oneCellAnchor>
  <xdr:oneCellAnchor>
    <xdr:from>
      <xdr:col>10</xdr:col>
      <xdr:colOff>85725</xdr:colOff>
      <xdr:row>22</xdr:row>
      <xdr:rowOff>323850</xdr:rowOff>
    </xdr:from>
    <xdr:ext cx="2762250" cy="266700"/>
    <xdr:sp macro="" textlink="B2">
      <xdr:nvSpPr>
        <xdr:cNvPr id="11" name="報表類別"/>
        <xdr:cNvSpPr>
          <a:spLocks noChangeArrowheads="1"/>
        </xdr:cNvSpPr>
      </xdr:nvSpPr>
      <xdr:spPr bwMode="auto">
        <a:xfrm>
          <a:off x="10506075" y="8115300"/>
          <a:ext cx="2762250" cy="266700"/>
        </a:xfrm>
        <a:prstGeom prst="rect">
          <a:avLst/>
        </a:prstGeom>
        <a:noFill/>
        <a:ln w="19050">
          <a:noFill/>
        </a:ln>
      </xdr:spPr>
      <xdr:txBody>
        <a:bodyPr vertOverflow="clip" wrap="square" lIns="0" tIns="0" rIns="0" bIns="0" anchor="ctr" upright="1"/>
        <a:lstStyle/>
        <a:p>
          <a:pPr algn="r" rtl="0">
            <a:defRPr sz="1000"/>
          </a:pPr>
          <a:fld id="{6A66D478-B076-491F-B0A9-C09622184AA9}" type="TxLink">
            <a:rPr lang="en-US" altLang="en-US" sz="1200" b="0" i="0" u="none" strike="noStrike" baseline="0">
              <a:solidFill>
                <a:srgbClr val="000000"/>
              </a:solidFill>
              <a:latin typeface="標楷體"/>
              <a:ea typeface="標楷體"/>
              <a:cs typeface="Times New Roman"/>
            </a:rPr>
            <a:t> </a:t>
          </a:fld>
          <a:endParaRPr lang="zh-TW" altLang="en-US" sz="1200" b="0" i="0" u="none" strike="noStrike" baseline="0">
            <a:solidFill>
              <a:srgbClr val="000000"/>
            </a:solidFill>
            <a:latin typeface="標楷體"/>
            <a:ea typeface="標楷體"/>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14400" cy="238125"/>
    <xdr:sp macro="" textlink="A1">
      <xdr:nvSpPr>
        <xdr:cNvPr id="2" name="報表類別"/>
        <xdr:cNvSpPr>
          <a:spLocks noChangeArrowheads="1" noTextEdit="1"/>
        </xdr:cNvSpPr>
      </xdr:nvSpPr>
      <xdr:spPr bwMode="auto">
        <a:xfrm>
          <a:off x="0" y="0"/>
          <a:ext cx="9144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95635EB-F260-4CC2-B6EA-5F48B974140F}" type="TxLink">
            <a:rPr lang="en-US" altLang="en-US"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9525</xdr:rowOff>
    </xdr:from>
    <xdr:ext cx="914400" cy="247650"/>
    <xdr:sp macro="" textlink="C1">
      <xdr:nvSpPr>
        <xdr:cNvPr id="3" name="報表週期"/>
        <xdr:cNvSpPr>
          <a:spLocks noChangeArrowheads="1" noTextEdit="1"/>
        </xdr:cNvSpPr>
      </xdr:nvSpPr>
      <xdr:spPr bwMode="auto">
        <a:xfrm>
          <a:off x="0" y="238125"/>
          <a:ext cx="914400"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D5888E0D-4EBE-418B-A1B8-E672C134708B}" type="TxLink">
            <a:rPr lang="en-US" altLang="en-US" sz="1200" b="0" i="0" u="none" strike="noStrike">
              <a:solidFill>
                <a:srgbClr val="000000"/>
              </a:solidFill>
              <a:latin typeface="標楷體"/>
              <a:ea typeface="標楷體"/>
              <a:cs typeface="Times New Roman"/>
            </a:rPr>
            <a:t>季　　　報</a:t>
          </a:fld>
          <a:endParaRPr lang="zh-TW" altLang="en-US" sz="1200">
            <a:latin typeface="標楷體" pitchFamily="65" charset="-120"/>
            <a:ea typeface="標楷體" pitchFamily="65" charset="-120"/>
          </a:endParaRPr>
        </a:p>
      </xdr:txBody>
    </xdr:sp>
    <xdr:clientData/>
  </xdr:oneCellAnchor>
  <xdr:oneCellAnchor>
    <xdr:from>
      <xdr:col>1</xdr:col>
      <xdr:colOff>200025</xdr:colOff>
      <xdr:row>4</xdr:row>
      <xdr:rowOff>9525</xdr:rowOff>
    </xdr:from>
    <xdr:ext cx="9572625" cy="247650"/>
    <xdr:sp macro="" textlink="D1">
      <xdr:nvSpPr>
        <xdr:cNvPr id="4" name="報表類別"/>
        <xdr:cNvSpPr>
          <a:spLocks noChangeArrowheads="1" noTextEdit="1"/>
        </xdr:cNvSpPr>
      </xdr:nvSpPr>
      <xdr:spPr bwMode="auto">
        <a:xfrm>
          <a:off x="933450" y="238125"/>
          <a:ext cx="9572625" cy="247650"/>
        </a:xfrm>
        <a:prstGeom prst="rect">
          <a:avLst/>
        </a:prstGeom>
        <a:solidFill>
          <a:srgbClr val="FFFFFF"/>
        </a:solidFill>
        <a:ln w="19050">
          <a:noFill/>
        </a:ln>
      </xdr:spPr>
      <xdr:txBody>
        <a:bodyPr/>
        <a:lstStyle/>
        <a:p>
          <a:fld id="{58EBC865-C53F-4F6A-A2C8-69972F65BAE8}" type="TxLink">
            <a:rPr lang="en-US" altLang="en-US" sz="1200" b="0" i="0" u="none" strike="noStrike">
              <a:solidFill>
                <a:srgbClr val="000000"/>
              </a:solidFill>
              <a:latin typeface="標楷體"/>
              <a:ea typeface="標楷體"/>
              <a:cs typeface="Times New Roman"/>
            </a:rPr>
            <a:t>每季終了後20日內編送</a:t>
          </a:fld>
          <a:endParaRPr lang="zh-TW" altLang="en-US" sz="1200">
            <a:latin typeface="標楷體" pitchFamily="65" charset="-120"/>
            <a:ea typeface="標楷體" pitchFamily="65" charset="-120"/>
          </a:endParaRPr>
        </a:p>
      </xdr:txBody>
    </xdr:sp>
    <xdr:clientData/>
  </xdr:oneCellAnchor>
  <xdr:oneCellAnchor>
    <xdr:from>
      <xdr:col>10</xdr:col>
      <xdr:colOff>85725</xdr:colOff>
      <xdr:row>0</xdr:row>
      <xdr:rowOff>0</xdr:rowOff>
    </xdr:from>
    <xdr:ext cx="733425" cy="238125"/>
    <xdr:sp macro="" textlink="">
      <xdr:nvSpPr>
        <xdr:cNvPr id="5" name="編製機關"/>
        <xdr:cNvSpPr>
          <a:spLocks noChangeArrowheads="1"/>
        </xdr:cNvSpPr>
      </xdr:nvSpPr>
      <xdr:spPr bwMode="auto">
        <a:xfrm>
          <a:off x="10506075" y="0"/>
          <a:ext cx="7334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10</xdr:col>
      <xdr:colOff>85725</xdr:colOff>
      <xdr:row>4</xdr:row>
      <xdr:rowOff>9525</xdr:rowOff>
    </xdr:from>
    <xdr:ext cx="733425" cy="247650"/>
    <xdr:sp macro="" textlink="">
      <xdr:nvSpPr>
        <xdr:cNvPr id="6" name="表號"/>
        <xdr:cNvSpPr>
          <a:spLocks noChangeArrowheads="1"/>
        </xdr:cNvSpPr>
      </xdr:nvSpPr>
      <xdr:spPr bwMode="auto">
        <a:xfrm>
          <a:off x="10506075" y="238125"/>
          <a:ext cx="73342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10</xdr:col>
      <xdr:colOff>819150</xdr:colOff>
      <xdr:row>0</xdr:row>
      <xdr:rowOff>0</xdr:rowOff>
    </xdr:from>
    <xdr:ext cx="1952625" cy="238125"/>
    <xdr:sp macro="" textlink="B1">
      <xdr:nvSpPr>
        <xdr:cNvPr id="7" name="報表類別"/>
        <xdr:cNvSpPr>
          <a:spLocks noChangeArrowheads="1" noTextEdit="1"/>
        </xdr:cNvSpPr>
      </xdr:nvSpPr>
      <xdr:spPr bwMode="auto">
        <a:xfrm>
          <a:off x="11239500" y="0"/>
          <a:ext cx="1952625" cy="238125"/>
        </a:xfrm>
        <a:prstGeom prst="rect">
          <a:avLst/>
        </a:prstGeom>
        <a:solidFill>
          <a:srgbClr val="FFFFFF"/>
        </a:solidFill>
        <a:ln w="19050">
          <a:solidFill>
            <a:srgbClr val="000000"/>
          </a:solidFill>
          <a:miter lim="800000"/>
          <a:headEnd type="none"/>
          <a:tailEnd type="none"/>
        </a:ln>
      </xdr:spPr>
      <xdr:txBody>
        <a:bodyPr/>
        <a:lstStyle/>
        <a:p>
          <a:fld id="{7A1DE006-3DE7-4BF4-B72C-74BC8053EDD0}" type="TxLink">
            <a:rPr lang="en-US" altLang="en-US" sz="1200" b="0" i="0" u="none" strike="noStrike">
              <a:solidFill>
                <a:srgbClr val="000000"/>
              </a:solidFill>
              <a:latin typeface="標楷體"/>
              <a:ea typeface="標楷體"/>
              <a:cs typeface="Times New Roman"/>
            </a:rPr>
            <a:t>桃園市政府(社會局)</a:t>
          </a:fld>
          <a:endParaRPr lang="zh-TW" altLang="en-US" sz="1200">
            <a:latin typeface="標楷體" pitchFamily="65" charset="-120"/>
            <a:ea typeface="標楷體" pitchFamily="65" charset="-120"/>
          </a:endParaRPr>
        </a:p>
      </xdr:txBody>
    </xdr:sp>
    <xdr:clientData/>
  </xdr:oneCellAnchor>
  <xdr:oneCellAnchor>
    <xdr:from>
      <xdr:col>10</xdr:col>
      <xdr:colOff>819150</xdr:colOff>
      <xdr:row>4</xdr:row>
      <xdr:rowOff>9525</xdr:rowOff>
    </xdr:from>
    <xdr:ext cx="1952625" cy="247650"/>
    <xdr:sp macro="" textlink="E1">
      <xdr:nvSpPr>
        <xdr:cNvPr id="8" name="報表類別"/>
        <xdr:cNvSpPr>
          <a:spLocks noChangeArrowheads="1" noTextEdit="1"/>
        </xdr:cNvSpPr>
      </xdr:nvSpPr>
      <xdr:spPr bwMode="auto">
        <a:xfrm>
          <a:off x="11239500" y="238125"/>
          <a:ext cx="1952625" cy="247650"/>
        </a:xfrm>
        <a:prstGeom prst="rect">
          <a:avLst/>
        </a:prstGeom>
        <a:solidFill>
          <a:srgbClr val="FFFFFF"/>
        </a:solidFill>
        <a:ln w="19050">
          <a:solidFill>
            <a:srgbClr val="000000"/>
          </a:solidFill>
          <a:miter lim="800000"/>
          <a:headEnd type="none"/>
          <a:tailEnd type="none"/>
        </a:ln>
      </xdr:spPr>
      <xdr:txBody>
        <a:bodyPr/>
        <a:lstStyle/>
        <a:p>
          <a:fld id="{20FF545A-D21D-44BB-8372-2CBE5D00EE7C}" type="TxLink">
            <a:rPr lang="en-US" altLang="en-US" sz="1200" b="0" i="0" u="none" strike="noStrike">
              <a:solidFill>
                <a:srgbClr val="000000"/>
              </a:solidFill>
              <a:latin typeface="標楷體"/>
              <a:ea typeface="標楷體"/>
            </a:rPr>
            <a:t>10730-05-04-2</a:t>
          </a:fld>
          <a:endParaRPr lang="zh-TW" altLang="en-US" sz="1200">
            <a:latin typeface="標楷體" pitchFamily="65" charset="-120"/>
            <a:ea typeface="標楷體" pitchFamily="65" charset="-120"/>
          </a:endParaRPr>
        </a:p>
      </xdr:txBody>
    </xdr:sp>
    <xdr:clientData/>
  </xdr:oneCellAnchor>
  <xdr:oneCellAnchor>
    <xdr:from>
      <xdr:col>1</xdr:col>
      <xdr:colOff>171450</xdr:colOff>
      <xdr:row>5</xdr:row>
      <xdr:rowOff>19050</xdr:rowOff>
    </xdr:from>
    <xdr:ext cx="9591675" cy="0"/>
    <xdr:sp macro="" textlink="">
      <xdr:nvSpPr>
        <xdr:cNvPr id="9" name="Line 37"/>
        <xdr:cNvSpPr>
          <a:spLocks noChangeShapeType="1"/>
        </xdr:cNvSpPr>
      </xdr:nvSpPr>
      <xdr:spPr bwMode="auto">
        <a:xfrm>
          <a:off x="904875" y="476250"/>
          <a:ext cx="95916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10</xdr:col>
      <xdr:colOff>76200</xdr:colOff>
      <xdr:row>6</xdr:row>
      <xdr:rowOff>0</xdr:rowOff>
    </xdr:from>
    <xdr:ext cx="2667000" cy="257175"/>
    <xdr:sp macro="" textlink="">
      <xdr:nvSpPr>
        <xdr:cNvPr id="10" name="報表類別"/>
        <xdr:cNvSpPr>
          <a:spLocks noChangeArrowheads="1"/>
        </xdr:cNvSpPr>
      </xdr:nvSpPr>
      <xdr:spPr bwMode="auto">
        <a:xfrm>
          <a:off x="10496550" y="914400"/>
          <a:ext cx="26670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單位：所、人</a:t>
          </a:r>
        </a:p>
      </xdr:txBody>
    </xdr:sp>
    <xdr:clientData/>
  </xdr:oneCellAnchor>
  <xdr:oneCellAnchor>
    <xdr:from>
      <xdr:col>10</xdr:col>
      <xdr:colOff>85725</xdr:colOff>
      <xdr:row>22</xdr:row>
      <xdr:rowOff>323850</xdr:rowOff>
    </xdr:from>
    <xdr:ext cx="2762250" cy="266700"/>
    <xdr:sp macro="" textlink="B2">
      <xdr:nvSpPr>
        <xdr:cNvPr id="11" name="報表類別"/>
        <xdr:cNvSpPr>
          <a:spLocks noChangeArrowheads="1"/>
        </xdr:cNvSpPr>
      </xdr:nvSpPr>
      <xdr:spPr bwMode="auto">
        <a:xfrm>
          <a:off x="10506075" y="8115300"/>
          <a:ext cx="2762250" cy="266700"/>
        </a:xfrm>
        <a:prstGeom prst="rect">
          <a:avLst/>
        </a:prstGeom>
        <a:noFill/>
        <a:ln w="19050">
          <a:noFill/>
        </a:ln>
      </xdr:spPr>
      <xdr:txBody>
        <a:bodyPr vertOverflow="clip" wrap="square" lIns="0" tIns="0" rIns="0" bIns="0" anchor="ctr" upright="1"/>
        <a:lstStyle/>
        <a:p>
          <a:pPr algn="r" rtl="0">
            <a:defRPr sz="1000"/>
          </a:pPr>
          <a:fld id="{6A66D478-B076-491F-B0A9-C09622184AA9}" type="TxLink">
            <a:rPr lang="en-US" altLang="en-US" sz="1200" b="0" i="0" u="none" strike="noStrike" baseline="0">
              <a:solidFill>
                <a:srgbClr val="000000"/>
              </a:solidFill>
              <a:latin typeface="標楷體"/>
              <a:ea typeface="標楷體"/>
              <a:cs typeface="Times New Roman"/>
            </a:rPr>
            <a:t> </a:t>
          </a:fld>
          <a:endParaRPr lang="zh-TW" altLang="en-US" sz="1200" b="0" i="0" u="none" strike="noStrike" baseline="0">
            <a:solidFill>
              <a:srgbClr val="000000"/>
            </a:solidFill>
            <a:latin typeface="標楷體"/>
            <a:ea typeface="標楷體"/>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14400" cy="238125"/>
    <xdr:sp macro="" textlink="A1">
      <xdr:nvSpPr>
        <xdr:cNvPr id="2" name="報表類別"/>
        <xdr:cNvSpPr>
          <a:spLocks noChangeArrowheads="1" noTextEdit="1"/>
        </xdr:cNvSpPr>
      </xdr:nvSpPr>
      <xdr:spPr bwMode="auto">
        <a:xfrm>
          <a:off x="0" y="0"/>
          <a:ext cx="9144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95635EB-F260-4CC2-B6EA-5F48B974140F}" type="TxLink">
            <a:rPr lang="en-US" altLang="en-US"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9525</xdr:rowOff>
    </xdr:from>
    <xdr:ext cx="914400" cy="247650"/>
    <xdr:sp macro="" textlink="C1">
      <xdr:nvSpPr>
        <xdr:cNvPr id="3" name="報表週期"/>
        <xdr:cNvSpPr>
          <a:spLocks noChangeArrowheads="1" noTextEdit="1"/>
        </xdr:cNvSpPr>
      </xdr:nvSpPr>
      <xdr:spPr bwMode="auto">
        <a:xfrm>
          <a:off x="0" y="238125"/>
          <a:ext cx="914400" cy="24765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D5888E0D-4EBE-418B-A1B8-E672C134708B}" type="TxLink">
            <a:rPr lang="en-US" altLang="en-US" sz="1200" b="0" i="0" u="none" strike="noStrike">
              <a:solidFill>
                <a:srgbClr val="000000"/>
              </a:solidFill>
              <a:latin typeface="標楷體"/>
              <a:ea typeface="標楷體"/>
              <a:cs typeface="Times New Roman"/>
            </a:rPr>
            <a:t>季　　　報</a:t>
          </a:fld>
          <a:endParaRPr lang="zh-TW" altLang="en-US" sz="1200">
            <a:latin typeface="標楷體" pitchFamily="65" charset="-120"/>
            <a:ea typeface="標楷體" pitchFamily="65" charset="-120"/>
          </a:endParaRPr>
        </a:p>
      </xdr:txBody>
    </xdr:sp>
    <xdr:clientData/>
  </xdr:oneCellAnchor>
  <xdr:oneCellAnchor>
    <xdr:from>
      <xdr:col>1</xdr:col>
      <xdr:colOff>200025</xdr:colOff>
      <xdr:row>4</xdr:row>
      <xdr:rowOff>9525</xdr:rowOff>
    </xdr:from>
    <xdr:ext cx="9572625" cy="247650"/>
    <xdr:sp macro="" textlink="D1">
      <xdr:nvSpPr>
        <xdr:cNvPr id="4" name="報表類別"/>
        <xdr:cNvSpPr>
          <a:spLocks noChangeArrowheads="1" noTextEdit="1"/>
        </xdr:cNvSpPr>
      </xdr:nvSpPr>
      <xdr:spPr bwMode="auto">
        <a:xfrm>
          <a:off x="933450" y="238125"/>
          <a:ext cx="9572625" cy="247650"/>
        </a:xfrm>
        <a:prstGeom prst="rect">
          <a:avLst/>
        </a:prstGeom>
        <a:solidFill>
          <a:srgbClr val="FFFFFF"/>
        </a:solidFill>
        <a:ln w="19050">
          <a:noFill/>
        </a:ln>
      </xdr:spPr>
      <xdr:txBody>
        <a:bodyPr/>
        <a:lstStyle/>
        <a:p>
          <a:fld id="{58EBC865-C53F-4F6A-A2C8-69972F65BAE8}" type="TxLink">
            <a:rPr lang="en-US" altLang="en-US" sz="1200" b="0" i="0" u="none" strike="noStrike">
              <a:solidFill>
                <a:srgbClr val="000000"/>
              </a:solidFill>
              <a:latin typeface="標楷體"/>
              <a:ea typeface="標楷體"/>
              <a:cs typeface="Times New Roman"/>
            </a:rPr>
            <a:t>每季終了後20日內編送</a:t>
          </a:fld>
          <a:endParaRPr lang="zh-TW" altLang="en-US" sz="1200">
            <a:latin typeface="標楷體" pitchFamily="65" charset="-120"/>
            <a:ea typeface="標楷體" pitchFamily="65" charset="-120"/>
          </a:endParaRPr>
        </a:p>
      </xdr:txBody>
    </xdr:sp>
    <xdr:clientData/>
  </xdr:oneCellAnchor>
  <xdr:oneCellAnchor>
    <xdr:from>
      <xdr:col>10</xdr:col>
      <xdr:colOff>85725</xdr:colOff>
      <xdr:row>0</xdr:row>
      <xdr:rowOff>0</xdr:rowOff>
    </xdr:from>
    <xdr:ext cx="733425" cy="238125"/>
    <xdr:sp macro="" textlink="">
      <xdr:nvSpPr>
        <xdr:cNvPr id="5" name="編製機關"/>
        <xdr:cNvSpPr>
          <a:spLocks noChangeArrowheads="1"/>
        </xdr:cNvSpPr>
      </xdr:nvSpPr>
      <xdr:spPr bwMode="auto">
        <a:xfrm>
          <a:off x="10506075" y="0"/>
          <a:ext cx="7334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10</xdr:col>
      <xdr:colOff>85725</xdr:colOff>
      <xdr:row>4</xdr:row>
      <xdr:rowOff>9525</xdr:rowOff>
    </xdr:from>
    <xdr:ext cx="733425" cy="247650"/>
    <xdr:sp macro="" textlink="">
      <xdr:nvSpPr>
        <xdr:cNvPr id="6" name="表號"/>
        <xdr:cNvSpPr>
          <a:spLocks noChangeArrowheads="1"/>
        </xdr:cNvSpPr>
      </xdr:nvSpPr>
      <xdr:spPr bwMode="auto">
        <a:xfrm>
          <a:off x="10506075" y="238125"/>
          <a:ext cx="73342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10</xdr:col>
      <xdr:colOff>819150</xdr:colOff>
      <xdr:row>0</xdr:row>
      <xdr:rowOff>0</xdr:rowOff>
    </xdr:from>
    <xdr:ext cx="1952625" cy="238125"/>
    <xdr:sp macro="" textlink="B1">
      <xdr:nvSpPr>
        <xdr:cNvPr id="7" name="報表類別"/>
        <xdr:cNvSpPr>
          <a:spLocks noChangeArrowheads="1" noTextEdit="1"/>
        </xdr:cNvSpPr>
      </xdr:nvSpPr>
      <xdr:spPr bwMode="auto">
        <a:xfrm>
          <a:off x="11239500" y="0"/>
          <a:ext cx="1952625" cy="238125"/>
        </a:xfrm>
        <a:prstGeom prst="rect">
          <a:avLst/>
        </a:prstGeom>
        <a:solidFill>
          <a:srgbClr val="FFFFFF"/>
        </a:solidFill>
        <a:ln w="19050">
          <a:solidFill>
            <a:srgbClr val="000000"/>
          </a:solidFill>
          <a:miter lim="800000"/>
          <a:headEnd type="none"/>
          <a:tailEnd type="none"/>
        </a:ln>
      </xdr:spPr>
      <xdr:txBody>
        <a:bodyPr/>
        <a:lstStyle/>
        <a:p>
          <a:fld id="{7A1DE006-3DE7-4BF4-B72C-74BC8053EDD0}" type="TxLink">
            <a:rPr lang="en-US" altLang="en-US" sz="1200" b="0" i="0" u="none" strike="noStrike">
              <a:solidFill>
                <a:srgbClr val="000000"/>
              </a:solidFill>
              <a:latin typeface="標楷體"/>
              <a:ea typeface="標楷體"/>
              <a:cs typeface="Times New Roman"/>
            </a:rPr>
            <a:t>桃園市政府(社會局)</a:t>
          </a:fld>
          <a:endParaRPr lang="zh-TW" altLang="en-US" sz="1200">
            <a:latin typeface="標楷體" pitchFamily="65" charset="-120"/>
            <a:ea typeface="標楷體" pitchFamily="65" charset="-120"/>
          </a:endParaRPr>
        </a:p>
      </xdr:txBody>
    </xdr:sp>
    <xdr:clientData/>
  </xdr:oneCellAnchor>
  <xdr:oneCellAnchor>
    <xdr:from>
      <xdr:col>10</xdr:col>
      <xdr:colOff>819150</xdr:colOff>
      <xdr:row>4</xdr:row>
      <xdr:rowOff>9525</xdr:rowOff>
    </xdr:from>
    <xdr:ext cx="1952625" cy="247650"/>
    <xdr:sp macro="" textlink="E1">
      <xdr:nvSpPr>
        <xdr:cNvPr id="8" name="報表類別"/>
        <xdr:cNvSpPr>
          <a:spLocks noChangeArrowheads="1" noTextEdit="1"/>
        </xdr:cNvSpPr>
      </xdr:nvSpPr>
      <xdr:spPr bwMode="auto">
        <a:xfrm>
          <a:off x="11239500" y="238125"/>
          <a:ext cx="1952625" cy="247650"/>
        </a:xfrm>
        <a:prstGeom prst="rect">
          <a:avLst/>
        </a:prstGeom>
        <a:solidFill>
          <a:srgbClr val="FFFFFF"/>
        </a:solidFill>
        <a:ln w="19050">
          <a:solidFill>
            <a:srgbClr val="000000"/>
          </a:solidFill>
          <a:miter lim="800000"/>
          <a:headEnd type="none"/>
          <a:tailEnd type="none"/>
        </a:ln>
      </xdr:spPr>
      <xdr:txBody>
        <a:bodyPr/>
        <a:lstStyle/>
        <a:p>
          <a:fld id="{20FF545A-D21D-44BB-8372-2CBE5D00EE7C}" type="TxLink">
            <a:rPr lang="en-US" altLang="en-US" sz="1200" b="0" i="0" u="none" strike="noStrike">
              <a:solidFill>
                <a:srgbClr val="000000"/>
              </a:solidFill>
              <a:latin typeface="標楷體"/>
              <a:ea typeface="標楷體"/>
            </a:rPr>
            <a:t>10730-05-04-2</a:t>
          </a:fld>
          <a:endParaRPr lang="zh-TW" altLang="en-US" sz="1200">
            <a:latin typeface="標楷體" pitchFamily="65" charset="-120"/>
            <a:ea typeface="標楷體" pitchFamily="65" charset="-120"/>
          </a:endParaRPr>
        </a:p>
      </xdr:txBody>
    </xdr:sp>
    <xdr:clientData/>
  </xdr:oneCellAnchor>
  <xdr:oneCellAnchor>
    <xdr:from>
      <xdr:col>1</xdr:col>
      <xdr:colOff>171450</xdr:colOff>
      <xdr:row>5</xdr:row>
      <xdr:rowOff>19050</xdr:rowOff>
    </xdr:from>
    <xdr:ext cx="9591675" cy="0"/>
    <xdr:sp macro="" textlink="">
      <xdr:nvSpPr>
        <xdr:cNvPr id="9" name="Line 37"/>
        <xdr:cNvSpPr>
          <a:spLocks noChangeShapeType="1"/>
        </xdr:cNvSpPr>
      </xdr:nvSpPr>
      <xdr:spPr bwMode="auto">
        <a:xfrm>
          <a:off x="904875" y="476250"/>
          <a:ext cx="95916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10</xdr:col>
      <xdr:colOff>76200</xdr:colOff>
      <xdr:row>6</xdr:row>
      <xdr:rowOff>0</xdr:rowOff>
    </xdr:from>
    <xdr:ext cx="2667000" cy="257175"/>
    <xdr:sp macro="" textlink="">
      <xdr:nvSpPr>
        <xdr:cNvPr id="10" name="報表類別"/>
        <xdr:cNvSpPr>
          <a:spLocks noChangeArrowheads="1"/>
        </xdr:cNvSpPr>
      </xdr:nvSpPr>
      <xdr:spPr bwMode="auto">
        <a:xfrm>
          <a:off x="10496550" y="914400"/>
          <a:ext cx="26670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單位：所、人</a:t>
          </a:r>
        </a:p>
      </xdr:txBody>
    </xdr:sp>
    <xdr:clientData/>
  </xdr:oneCellAnchor>
  <xdr:oneCellAnchor>
    <xdr:from>
      <xdr:col>10</xdr:col>
      <xdr:colOff>85725</xdr:colOff>
      <xdr:row>22</xdr:row>
      <xdr:rowOff>323850</xdr:rowOff>
    </xdr:from>
    <xdr:ext cx="2762250" cy="266700"/>
    <xdr:sp macro="" textlink="B2">
      <xdr:nvSpPr>
        <xdr:cNvPr id="11" name="報表類別"/>
        <xdr:cNvSpPr>
          <a:spLocks noChangeArrowheads="1"/>
        </xdr:cNvSpPr>
      </xdr:nvSpPr>
      <xdr:spPr bwMode="auto">
        <a:xfrm>
          <a:off x="10506075" y="8115300"/>
          <a:ext cx="2762250" cy="266700"/>
        </a:xfrm>
        <a:prstGeom prst="rect">
          <a:avLst/>
        </a:prstGeom>
        <a:noFill/>
        <a:ln w="19050">
          <a:noFill/>
        </a:ln>
      </xdr:spPr>
      <xdr:txBody>
        <a:bodyPr vertOverflow="clip" wrap="square" lIns="0" tIns="0" rIns="0" bIns="0" anchor="ctr" upright="1"/>
        <a:lstStyle/>
        <a:p>
          <a:pPr algn="r" rtl="0">
            <a:defRPr sz="1000"/>
          </a:pPr>
          <a:fld id="{6A66D478-B076-491F-B0A9-C09622184AA9}" type="TxLink">
            <a:rPr lang="en-US" altLang="en-US" sz="1200" b="0" i="0" u="none" strike="noStrike" baseline="0">
              <a:solidFill>
                <a:srgbClr val="000000"/>
              </a:solidFill>
              <a:latin typeface="標楷體"/>
              <a:ea typeface="標楷體"/>
              <a:cs typeface="Times New Roman"/>
            </a:rPr>
            <a:t>民國111年 4月 7日 11:59:31 印製</a:t>
          </a:fld>
          <a:endParaRPr lang="zh-TW" altLang="en-US" sz="1200" b="0" i="0" u="none" strike="noStrike" baseline="0">
            <a:solidFill>
              <a:srgbClr val="000000"/>
            </a:solidFill>
            <a:latin typeface="標楷體"/>
            <a:ea typeface="標楷體"/>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zoomScale="85" zoomScaleNormal="85" workbookViewId="0" topLeftCell="A4"/>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78</v>
      </c>
      <c r="B1" s="7" t="s">
        <v>51</v>
      </c>
      <c r="C1" s="7" t="s">
        <v>52</v>
      </c>
      <c r="D1" s="7" t="s">
        <v>53</v>
      </c>
      <c r="E1" s="100" t="s">
        <v>54</v>
      </c>
      <c r="F1" s="101" t="s">
        <v>55</v>
      </c>
      <c r="G1" s="6" t="s">
        <v>56</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55"/>
      <c r="B4" s="55"/>
      <c r="C4" s="55"/>
      <c r="D4" s="55"/>
      <c r="E4" s="55"/>
      <c r="F4" s="5"/>
      <c r="G4" s="5"/>
      <c r="H4" s="5"/>
      <c r="I4" s="5"/>
      <c r="J4" s="5"/>
      <c r="K4" s="5"/>
      <c r="L4" s="5"/>
      <c r="M4" s="5"/>
      <c r="N4" s="5"/>
      <c r="O4" s="5"/>
      <c r="P4" s="5"/>
      <c r="Q4" s="5"/>
      <c r="R4" s="5"/>
    </row>
    <row r="5" spans="1:18" s="3" customFormat="1" ht="18" customHeight="1">
      <c r="A5" s="55"/>
      <c r="B5" s="55"/>
      <c r="C5" s="55"/>
      <c r="D5" s="55"/>
      <c r="E5" s="55"/>
      <c r="F5" s="10"/>
      <c r="G5" s="10"/>
      <c r="H5" s="10"/>
      <c r="I5" s="10"/>
      <c r="J5" s="10"/>
      <c r="K5" s="10"/>
      <c r="L5" s="10"/>
      <c r="M5" s="10"/>
      <c r="N5" s="5"/>
      <c r="O5" s="5"/>
      <c r="P5" s="5"/>
      <c r="Q5" s="5"/>
      <c r="R5" s="5"/>
    </row>
    <row r="6" spans="1:18" ht="36" customHeight="1">
      <c r="A6" s="56" t="str">
        <f>F1</f>
        <v>桃園市身心障礙福利機構概況</v>
      </c>
      <c r="B6" s="56"/>
      <c r="C6" s="56"/>
      <c r="D6" s="56"/>
      <c r="E6" s="56"/>
      <c r="F6" s="56"/>
      <c r="G6" s="56"/>
      <c r="H6" s="56"/>
      <c r="I6" s="56"/>
      <c r="J6" s="56"/>
      <c r="K6" s="56"/>
      <c r="L6" s="56"/>
      <c r="M6" s="56"/>
      <c r="N6" s="56"/>
      <c r="O6" s="56"/>
      <c r="P6" s="56"/>
      <c r="Q6" s="56"/>
      <c r="R6" s="56"/>
    </row>
    <row r="7" spans="1:18" ht="24" customHeight="1" thickBot="1">
      <c r="A7" s="57" t="str">
        <f>G1</f>
        <v>中華民國111年第1季( 1月至3月 )</v>
      </c>
      <c r="B7" s="57"/>
      <c r="C7" s="57"/>
      <c r="D7" s="57"/>
      <c r="E7" s="57"/>
      <c r="F7" s="57"/>
      <c r="G7" s="57"/>
      <c r="H7" s="57"/>
      <c r="I7" s="57"/>
      <c r="J7" s="57"/>
      <c r="K7" s="57"/>
      <c r="L7" s="57"/>
      <c r="M7" s="57"/>
      <c r="N7" s="57"/>
      <c r="O7" s="57"/>
      <c r="P7" s="57"/>
      <c r="Q7" s="57"/>
      <c r="R7" s="57"/>
    </row>
    <row r="8" spans="1:18" s="1" customFormat="1" ht="21.95" customHeight="1">
      <c r="A8" s="48" t="s">
        <v>25</v>
      </c>
      <c r="B8" s="51" t="s">
        <v>0</v>
      </c>
      <c r="C8" s="46" t="s">
        <v>22</v>
      </c>
      <c r="D8" s="46"/>
      <c r="E8" s="46"/>
      <c r="F8" s="46"/>
      <c r="G8" s="60"/>
      <c r="H8" s="60"/>
      <c r="I8" s="60"/>
      <c r="J8" s="60"/>
      <c r="K8" s="60"/>
      <c r="L8" s="60"/>
      <c r="M8" s="61"/>
      <c r="N8" s="45" t="s">
        <v>3</v>
      </c>
      <c r="O8" s="46"/>
      <c r="P8" s="46"/>
      <c r="Q8" s="46"/>
      <c r="R8" s="47"/>
    </row>
    <row r="9" spans="1:18" s="1" customFormat="1" ht="21.95" customHeight="1">
      <c r="A9" s="49"/>
      <c r="B9" s="52"/>
      <c r="C9" s="58" t="s">
        <v>2</v>
      </c>
      <c r="D9" s="40" t="s">
        <v>21</v>
      </c>
      <c r="E9" s="41"/>
      <c r="F9" s="41"/>
      <c r="G9" s="40" t="s">
        <v>23</v>
      </c>
      <c r="H9" s="40"/>
      <c r="I9" s="40"/>
      <c r="J9" s="40"/>
      <c r="K9" s="35" t="s">
        <v>24</v>
      </c>
      <c r="L9" s="36"/>
      <c r="M9" s="37"/>
      <c r="N9" s="43" t="s">
        <v>1</v>
      </c>
      <c r="O9" s="43" t="s">
        <v>9</v>
      </c>
      <c r="P9" s="43" t="s">
        <v>10</v>
      </c>
      <c r="Q9" s="43" t="s">
        <v>4</v>
      </c>
      <c r="R9" s="43" t="s">
        <v>5</v>
      </c>
    </row>
    <row r="10" spans="1:18" s="1" customFormat="1" ht="60" customHeight="1" thickBot="1">
      <c r="A10" s="50"/>
      <c r="B10" s="53"/>
      <c r="C10" s="59"/>
      <c r="D10" s="22" t="s">
        <v>12</v>
      </c>
      <c r="E10" s="21" t="s">
        <v>13</v>
      </c>
      <c r="F10" s="21" t="s">
        <v>14</v>
      </c>
      <c r="G10" s="21" t="s">
        <v>15</v>
      </c>
      <c r="H10" s="21" t="s">
        <v>16</v>
      </c>
      <c r="I10" s="21" t="s">
        <v>17</v>
      </c>
      <c r="J10" s="21" t="s">
        <v>18</v>
      </c>
      <c r="K10" s="16" t="s">
        <v>19</v>
      </c>
      <c r="L10" s="16" t="s">
        <v>20</v>
      </c>
      <c r="M10" s="16" t="s">
        <v>18</v>
      </c>
      <c r="N10" s="44"/>
      <c r="O10" s="44"/>
      <c r="P10" s="44"/>
      <c r="Q10" s="44"/>
      <c r="R10" s="44"/>
    </row>
    <row r="11" spans="1:18" s="2" customFormat="1" ht="35.1" customHeight="1">
      <c r="A11" s="77"/>
      <c r="B11" s="78" t="s">
        <v>33</v>
      </c>
      <c r="C11" s="81">
        <v>27</v>
      </c>
      <c r="D11" s="84">
        <v>0</v>
      </c>
      <c r="E11" s="87">
        <v>26</v>
      </c>
      <c r="F11" s="87">
        <v>1</v>
      </c>
      <c r="G11" s="87">
        <v>23</v>
      </c>
      <c r="H11" s="90">
        <v>0</v>
      </c>
      <c r="I11" s="87">
        <v>4</v>
      </c>
      <c r="J11" s="90">
        <v>0</v>
      </c>
      <c r="K11" s="87">
        <v>1</v>
      </c>
      <c r="L11" s="87">
        <v>26</v>
      </c>
      <c r="M11" s="90">
        <v>0</v>
      </c>
      <c r="N11" s="93">
        <v>1664</v>
      </c>
      <c r="O11" s="94">
        <v>1389</v>
      </c>
      <c r="P11" s="96">
        <v>0</v>
      </c>
      <c r="Q11" s="94">
        <v>255</v>
      </c>
      <c r="R11" s="94">
        <v>20</v>
      </c>
    </row>
    <row r="12" spans="1:18" ht="35.1" customHeight="1">
      <c r="A12" s="98" t="s">
        <v>34</v>
      </c>
      <c r="B12" s="79" t="s">
        <v>35</v>
      </c>
      <c r="C12" s="82">
        <v>1</v>
      </c>
      <c r="D12" s="85">
        <v>0</v>
      </c>
      <c r="E12" s="88">
        <v>1</v>
      </c>
      <c r="F12" s="91">
        <v>0</v>
      </c>
      <c r="G12" s="88">
        <v>1</v>
      </c>
      <c r="H12" s="91">
        <v>0</v>
      </c>
      <c r="I12" s="91">
        <v>0</v>
      </c>
      <c r="J12" s="91">
        <v>0</v>
      </c>
      <c r="K12" s="91">
        <v>0</v>
      </c>
      <c r="L12" s="88">
        <v>1</v>
      </c>
      <c r="M12" s="91">
        <v>0</v>
      </c>
      <c r="N12" s="88">
        <v>75</v>
      </c>
      <c r="O12" s="81">
        <v>75</v>
      </c>
      <c r="P12" s="84">
        <v>0</v>
      </c>
      <c r="Q12" s="84">
        <v>0</v>
      </c>
      <c r="R12" s="84">
        <v>0</v>
      </c>
    </row>
    <row r="13" spans="1:18" ht="35.1" customHeight="1">
      <c r="A13" s="98" t="s">
        <v>36</v>
      </c>
      <c r="B13" s="79" t="s">
        <v>37</v>
      </c>
      <c r="C13" s="82">
        <v>1</v>
      </c>
      <c r="D13" s="85">
        <v>0</v>
      </c>
      <c r="E13" s="88">
        <v>1</v>
      </c>
      <c r="F13" s="91">
        <v>0</v>
      </c>
      <c r="G13" s="88">
        <v>1</v>
      </c>
      <c r="H13" s="91">
        <v>0</v>
      </c>
      <c r="I13" s="91">
        <v>0</v>
      </c>
      <c r="J13" s="91">
        <v>0</v>
      </c>
      <c r="K13" s="91">
        <v>0</v>
      </c>
      <c r="L13" s="88">
        <v>1</v>
      </c>
      <c r="M13" s="91">
        <v>0</v>
      </c>
      <c r="N13" s="88">
        <v>58</v>
      </c>
      <c r="O13" s="81">
        <v>58</v>
      </c>
      <c r="P13" s="84">
        <v>0</v>
      </c>
      <c r="Q13" s="84">
        <v>0</v>
      </c>
      <c r="R13" s="84">
        <v>0</v>
      </c>
    </row>
    <row r="14" spans="1:18" ht="35.1" customHeight="1">
      <c r="A14" s="98" t="s">
        <v>38</v>
      </c>
      <c r="B14" s="79" t="s">
        <v>39</v>
      </c>
      <c r="C14" s="82">
        <v>1</v>
      </c>
      <c r="D14" s="85">
        <v>0</v>
      </c>
      <c r="E14" s="88">
        <v>1</v>
      </c>
      <c r="F14" s="91">
        <v>0</v>
      </c>
      <c r="G14" s="88">
        <v>1</v>
      </c>
      <c r="H14" s="91">
        <v>0</v>
      </c>
      <c r="I14" s="91">
        <v>0</v>
      </c>
      <c r="J14" s="91">
        <v>0</v>
      </c>
      <c r="K14" s="91">
        <v>0</v>
      </c>
      <c r="L14" s="88">
        <v>1</v>
      </c>
      <c r="M14" s="91">
        <v>0</v>
      </c>
      <c r="N14" s="88">
        <v>76</v>
      </c>
      <c r="O14" s="81">
        <v>69</v>
      </c>
      <c r="P14" s="84">
        <v>0</v>
      </c>
      <c r="Q14" s="81">
        <v>7</v>
      </c>
      <c r="R14" s="84">
        <v>0</v>
      </c>
    </row>
    <row r="15" spans="1:18" ht="35.1" customHeight="1">
      <c r="A15" s="98" t="s">
        <v>40</v>
      </c>
      <c r="B15" s="79" t="s">
        <v>41</v>
      </c>
      <c r="C15" s="82">
        <v>1</v>
      </c>
      <c r="D15" s="85">
        <v>0</v>
      </c>
      <c r="E15" s="88">
        <v>1</v>
      </c>
      <c r="F15" s="91">
        <v>0</v>
      </c>
      <c r="G15" s="88">
        <v>1</v>
      </c>
      <c r="H15" s="91">
        <v>0</v>
      </c>
      <c r="I15" s="91">
        <v>0</v>
      </c>
      <c r="J15" s="91">
        <v>0</v>
      </c>
      <c r="K15" s="91">
        <v>0</v>
      </c>
      <c r="L15" s="88">
        <v>1</v>
      </c>
      <c r="M15" s="91">
        <v>0</v>
      </c>
      <c r="N15" s="88">
        <v>23</v>
      </c>
      <c r="O15" s="81">
        <v>23</v>
      </c>
      <c r="P15" s="84">
        <v>0</v>
      </c>
      <c r="Q15" s="84">
        <v>0</v>
      </c>
      <c r="R15" s="84">
        <v>0</v>
      </c>
    </row>
    <row r="16" spans="1:18" ht="35.1" customHeight="1">
      <c r="A16" s="98" t="s">
        <v>42</v>
      </c>
      <c r="B16" s="79" t="s">
        <v>43</v>
      </c>
      <c r="C16" s="82">
        <v>1</v>
      </c>
      <c r="D16" s="85">
        <v>0</v>
      </c>
      <c r="E16" s="88">
        <v>1</v>
      </c>
      <c r="F16" s="91">
        <v>0</v>
      </c>
      <c r="G16" s="88">
        <v>1</v>
      </c>
      <c r="H16" s="91">
        <v>0</v>
      </c>
      <c r="I16" s="91">
        <v>0</v>
      </c>
      <c r="J16" s="91">
        <v>0</v>
      </c>
      <c r="K16" s="91">
        <v>0</v>
      </c>
      <c r="L16" s="88">
        <v>1</v>
      </c>
      <c r="M16" s="91">
        <v>0</v>
      </c>
      <c r="N16" s="88">
        <v>29</v>
      </c>
      <c r="O16" s="81">
        <v>24</v>
      </c>
      <c r="P16" s="84">
        <v>0</v>
      </c>
      <c r="Q16" s="81">
        <v>5</v>
      </c>
      <c r="R16" s="84">
        <v>0</v>
      </c>
    </row>
    <row r="17" spans="1:18" ht="35.1" customHeight="1">
      <c r="A17" s="98" t="s">
        <v>44</v>
      </c>
      <c r="B17" s="79" t="s">
        <v>45</v>
      </c>
      <c r="C17" s="82">
        <v>1</v>
      </c>
      <c r="D17" s="85">
        <v>0</v>
      </c>
      <c r="E17" s="88">
        <v>1</v>
      </c>
      <c r="F17" s="91">
        <v>0</v>
      </c>
      <c r="G17" s="88">
        <v>1</v>
      </c>
      <c r="H17" s="91">
        <v>0</v>
      </c>
      <c r="I17" s="91">
        <v>0</v>
      </c>
      <c r="J17" s="91">
        <v>0</v>
      </c>
      <c r="K17" s="91">
        <v>0</v>
      </c>
      <c r="L17" s="88">
        <v>1</v>
      </c>
      <c r="M17" s="91">
        <v>0</v>
      </c>
      <c r="N17" s="88">
        <v>36</v>
      </c>
      <c r="O17" s="81">
        <v>36</v>
      </c>
      <c r="P17" s="84">
        <v>0</v>
      </c>
      <c r="Q17" s="84">
        <v>0</v>
      </c>
      <c r="R17" s="84">
        <v>0</v>
      </c>
    </row>
    <row r="18" spans="1:18" ht="35.1" customHeight="1">
      <c r="A18" s="98" t="s">
        <v>38</v>
      </c>
      <c r="B18" s="79" t="s">
        <v>46</v>
      </c>
      <c r="C18" s="82">
        <v>1</v>
      </c>
      <c r="D18" s="85">
        <v>0</v>
      </c>
      <c r="E18" s="88">
        <v>1</v>
      </c>
      <c r="F18" s="91">
        <v>0</v>
      </c>
      <c r="G18" s="88">
        <v>1</v>
      </c>
      <c r="H18" s="91">
        <v>0</v>
      </c>
      <c r="I18" s="91">
        <v>0</v>
      </c>
      <c r="J18" s="91">
        <v>0</v>
      </c>
      <c r="K18" s="91">
        <v>0</v>
      </c>
      <c r="L18" s="88">
        <v>1</v>
      </c>
      <c r="M18" s="91">
        <v>0</v>
      </c>
      <c r="N18" s="88">
        <v>90</v>
      </c>
      <c r="O18" s="81">
        <v>90</v>
      </c>
      <c r="P18" s="84">
        <v>0</v>
      </c>
      <c r="Q18" s="84">
        <v>0</v>
      </c>
      <c r="R18" s="84">
        <v>0</v>
      </c>
    </row>
    <row r="19" spans="1:18" ht="35.1" customHeight="1">
      <c r="A19" s="98" t="s">
        <v>44</v>
      </c>
      <c r="B19" s="79" t="s">
        <v>47</v>
      </c>
      <c r="C19" s="82">
        <v>1</v>
      </c>
      <c r="D19" s="85">
        <v>0</v>
      </c>
      <c r="E19" s="88">
        <v>1</v>
      </c>
      <c r="F19" s="91">
        <v>0</v>
      </c>
      <c r="G19" s="91">
        <v>0</v>
      </c>
      <c r="H19" s="91">
        <v>0</v>
      </c>
      <c r="I19" s="88">
        <v>1</v>
      </c>
      <c r="J19" s="91">
        <v>0</v>
      </c>
      <c r="K19" s="91">
        <v>0</v>
      </c>
      <c r="L19" s="88">
        <v>1</v>
      </c>
      <c r="M19" s="91">
        <v>0</v>
      </c>
      <c r="N19" s="88">
        <v>80</v>
      </c>
      <c r="O19" s="84">
        <v>0</v>
      </c>
      <c r="P19" s="84">
        <v>0</v>
      </c>
      <c r="Q19" s="81">
        <v>80</v>
      </c>
      <c r="R19" s="84">
        <v>0</v>
      </c>
    </row>
    <row r="20" spans="1:18" ht="35.1" customHeight="1">
      <c r="A20" s="98" t="s">
        <v>38</v>
      </c>
      <c r="B20" s="79" t="s">
        <v>48</v>
      </c>
      <c r="C20" s="82">
        <v>1</v>
      </c>
      <c r="D20" s="85">
        <v>0</v>
      </c>
      <c r="E20" s="88">
        <v>1</v>
      </c>
      <c r="F20" s="91">
        <v>0</v>
      </c>
      <c r="G20" s="88">
        <v>1</v>
      </c>
      <c r="H20" s="91">
        <v>0</v>
      </c>
      <c r="I20" s="91">
        <v>0</v>
      </c>
      <c r="J20" s="91">
        <v>0</v>
      </c>
      <c r="K20" s="91">
        <v>0</v>
      </c>
      <c r="L20" s="88">
        <v>1</v>
      </c>
      <c r="M20" s="91">
        <v>0</v>
      </c>
      <c r="N20" s="88">
        <v>29</v>
      </c>
      <c r="O20" s="81">
        <v>29</v>
      </c>
      <c r="P20" s="84">
        <v>0</v>
      </c>
      <c r="Q20" s="84">
        <v>0</v>
      </c>
      <c r="R20" s="84">
        <v>0</v>
      </c>
    </row>
    <row r="21" spans="1:18" ht="35.1" customHeight="1">
      <c r="A21" s="98" t="s">
        <v>34</v>
      </c>
      <c r="B21" s="79" t="s">
        <v>49</v>
      </c>
      <c r="C21" s="82">
        <v>1</v>
      </c>
      <c r="D21" s="85">
        <v>0</v>
      </c>
      <c r="E21" s="88">
        <v>1</v>
      </c>
      <c r="F21" s="91">
        <v>0</v>
      </c>
      <c r="G21" s="88">
        <v>1</v>
      </c>
      <c r="H21" s="91">
        <v>0</v>
      </c>
      <c r="I21" s="91">
        <v>0</v>
      </c>
      <c r="J21" s="91">
        <v>0</v>
      </c>
      <c r="K21" s="91">
        <v>0</v>
      </c>
      <c r="L21" s="88">
        <v>1</v>
      </c>
      <c r="M21" s="91">
        <v>0</v>
      </c>
      <c r="N21" s="88">
        <v>94</v>
      </c>
      <c r="O21" s="81">
        <v>94</v>
      </c>
      <c r="P21" s="84">
        <v>0</v>
      </c>
      <c r="Q21" s="84">
        <v>0</v>
      </c>
      <c r="R21" s="84">
        <v>0</v>
      </c>
    </row>
    <row r="22" spans="1:18" ht="35.1" customHeight="1" thickBot="1">
      <c r="A22" s="99" t="s">
        <v>40</v>
      </c>
      <c r="B22" s="80" t="s">
        <v>50</v>
      </c>
      <c r="C22" s="83">
        <v>1</v>
      </c>
      <c r="D22" s="86">
        <v>0</v>
      </c>
      <c r="E22" s="89">
        <v>1</v>
      </c>
      <c r="F22" s="92">
        <v>0</v>
      </c>
      <c r="G22" s="89">
        <v>1</v>
      </c>
      <c r="H22" s="92">
        <v>0</v>
      </c>
      <c r="I22" s="92">
        <v>0</v>
      </c>
      <c r="J22" s="92">
        <v>0</v>
      </c>
      <c r="K22" s="92">
        <v>0</v>
      </c>
      <c r="L22" s="89">
        <v>1</v>
      </c>
      <c r="M22" s="92">
        <v>0</v>
      </c>
      <c r="N22" s="89">
        <v>54</v>
      </c>
      <c r="O22" s="95">
        <v>48</v>
      </c>
      <c r="P22" s="97">
        <v>0</v>
      </c>
      <c r="Q22" s="95">
        <v>6</v>
      </c>
      <c r="R22" s="97">
        <v>0</v>
      </c>
    </row>
    <row r="23" spans="1:18" ht="27.95" customHeight="1">
      <c r="A23" s="31"/>
      <c r="B23" s="31"/>
      <c r="C23" s="39"/>
      <c r="D23" s="39"/>
      <c r="E23" s="39"/>
      <c r="F23" s="39"/>
      <c r="G23" s="39"/>
      <c r="H23" s="39"/>
      <c r="I23" s="39"/>
      <c r="J23" s="39"/>
      <c r="K23" s="39"/>
      <c r="L23" s="39"/>
      <c r="M23" s="39"/>
      <c r="N23" s="39"/>
      <c r="O23" s="39"/>
      <c r="P23" s="39"/>
      <c r="Q23" s="39"/>
      <c r="R23" s="39"/>
    </row>
    <row r="24" spans="1:18" s="4" customFormat="1" ht="36" customHeight="1">
      <c r="A24" s="42"/>
      <c r="B24" s="42"/>
      <c r="C24" s="42"/>
      <c r="D24" s="42"/>
      <c r="E24" s="42"/>
      <c r="F24" s="42"/>
      <c r="G24" s="42"/>
      <c r="H24" s="42"/>
      <c r="I24" s="42"/>
      <c r="J24" s="42"/>
      <c r="K24" s="42"/>
      <c r="L24" s="42"/>
      <c r="M24" s="42"/>
      <c r="N24" s="42"/>
      <c r="O24" s="42"/>
      <c r="P24" s="42"/>
      <c r="Q24" s="42"/>
      <c r="R24" s="42"/>
    </row>
    <row r="25" spans="1:18" ht="18" customHeight="1">
      <c r="A25" s="54"/>
      <c r="B25" s="54"/>
      <c r="C25" s="54"/>
      <c r="D25" s="54"/>
      <c r="E25" s="54"/>
      <c r="F25" s="54"/>
      <c r="G25" s="54"/>
      <c r="H25" s="54"/>
      <c r="I25" s="54"/>
      <c r="J25" s="54"/>
      <c r="K25" s="54"/>
      <c r="L25" s="54"/>
      <c r="M25" s="54"/>
      <c r="N25" s="54"/>
      <c r="O25" s="54"/>
      <c r="P25" s="54"/>
      <c r="Q25" s="54"/>
      <c r="R25" s="54"/>
    </row>
    <row r="26" spans="1:18" ht="69.95" customHeight="1">
      <c r="A26" s="38"/>
      <c r="B26" s="38"/>
      <c r="C26" s="38"/>
      <c r="D26" s="38"/>
      <c r="E26" s="38"/>
      <c r="F26" s="38"/>
      <c r="G26" s="38"/>
      <c r="H26" s="38"/>
      <c r="I26" s="38"/>
      <c r="J26" s="38"/>
      <c r="K26" s="38"/>
      <c r="L26" s="38"/>
      <c r="M26" s="38"/>
      <c r="N26" s="38"/>
      <c r="O26" s="38"/>
      <c r="P26" s="38"/>
      <c r="Q26" s="38"/>
      <c r="R26" s="38"/>
    </row>
    <row r="27" spans="1:18" ht="18" customHeight="1">
      <c r="A27" s="9"/>
      <c r="B27" s="9"/>
      <c r="C27" s="11"/>
      <c r="D27" s="11"/>
      <c r="E27" s="11"/>
      <c r="F27" s="11"/>
      <c r="G27" s="11"/>
      <c r="H27" s="11"/>
      <c r="I27" s="11"/>
      <c r="J27" s="11"/>
      <c r="K27" s="11"/>
      <c r="L27" s="11"/>
      <c r="M27" s="11"/>
      <c r="N27" s="11"/>
      <c r="O27" s="11"/>
      <c r="P27" s="11"/>
      <c r="Q27" s="11"/>
      <c r="R27" s="11"/>
    </row>
  </sheetData>
  <mergeCells count="21">
    <mergeCell ref="R9:R10"/>
    <mergeCell ref="C23:R23"/>
    <mergeCell ref="A24:R24"/>
    <mergeCell ref="A25:R25"/>
    <mergeCell ref="A26:R26"/>
    <mergeCell ref="G9:J9"/>
    <mergeCell ref="K9:M9"/>
    <mergeCell ref="N9:N10"/>
    <mergeCell ref="O9:O10"/>
    <mergeCell ref="P9:P10"/>
    <mergeCell ref="Q9:Q10"/>
    <mergeCell ref="A4:E4"/>
    <mergeCell ref="A5:E5"/>
    <mergeCell ref="A6:R6"/>
    <mergeCell ref="A7:R7"/>
    <mergeCell ref="A8:A10"/>
    <mergeCell ref="B8:B10"/>
    <mergeCell ref="C8:M8"/>
    <mergeCell ref="N8:R8"/>
    <mergeCell ref="C9:C10"/>
    <mergeCell ref="D9:F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5" zoomScaleNormal="85" workbookViewId="0" topLeftCell="A4"/>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78</v>
      </c>
      <c r="B1" s="7" t="s">
        <v>51</v>
      </c>
      <c r="C1" s="7" t="s">
        <v>52</v>
      </c>
      <c r="D1" s="7" t="s">
        <v>53</v>
      </c>
      <c r="E1" s="100" t="s">
        <v>54</v>
      </c>
      <c r="F1" s="101" t="s">
        <v>72</v>
      </c>
      <c r="G1" s="6" t="s">
        <v>56</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55"/>
      <c r="B4" s="55"/>
      <c r="C4" s="55"/>
      <c r="D4" s="55"/>
      <c r="E4" s="55"/>
      <c r="F4" s="5"/>
      <c r="G4" s="5"/>
      <c r="H4" s="5"/>
      <c r="I4" s="5"/>
      <c r="J4" s="5"/>
      <c r="K4" s="5"/>
      <c r="L4" s="5"/>
      <c r="M4" s="5"/>
      <c r="N4" s="5"/>
      <c r="O4" s="5"/>
      <c r="P4" s="5"/>
      <c r="Q4" s="5"/>
      <c r="R4" s="5"/>
    </row>
    <row r="5" spans="1:18" s="3" customFormat="1" ht="18" customHeight="1">
      <c r="A5" s="55"/>
      <c r="B5" s="55"/>
      <c r="C5" s="55"/>
      <c r="D5" s="55"/>
      <c r="E5" s="55"/>
      <c r="F5" s="10"/>
      <c r="G5" s="10"/>
      <c r="H5" s="10"/>
      <c r="I5" s="10"/>
      <c r="J5" s="10"/>
      <c r="K5" s="10"/>
      <c r="L5" s="10"/>
      <c r="M5" s="10"/>
      <c r="N5" s="5"/>
      <c r="O5" s="5"/>
      <c r="P5" s="5"/>
      <c r="Q5" s="5"/>
      <c r="R5" s="5"/>
    </row>
    <row r="6" spans="1:18" ht="36" customHeight="1">
      <c r="A6" s="56" t="str">
        <f>F1</f>
        <v>桃園市身心障礙福利機構概況(續1)</v>
      </c>
      <c r="B6" s="56"/>
      <c r="C6" s="56"/>
      <c r="D6" s="56"/>
      <c r="E6" s="56"/>
      <c r="F6" s="56"/>
      <c r="G6" s="56"/>
      <c r="H6" s="56"/>
      <c r="I6" s="56"/>
      <c r="J6" s="56"/>
      <c r="K6" s="56"/>
      <c r="L6" s="56"/>
      <c r="M6" s="56"/>
      <c r="N6" s="56"/>
      <c r="O6" s="56"/>
      <c r="P6" s="56"/>
      <c r="Q6" s="56"/>
      <c r="R6" s="56"/>
    </row>
    <row r="7" spans="1:18" ht="24" customHeight="1" thickBot="1">
      <c r="A7" s="57" t="str">
        <f>G1</f>
        <v>中華民國111年第1季( 1月至3月 )</v>
      </c>
      <c r="B7" s="57"/>
      <c r="C7" s="57"/>
      <c r="D7" s="57"/>
      <c r="E7" s="57"/>
      <c r="F7" s="57"/>
      <c r="G7" s="57"/>
      <c r="H7" s="57"/>
      <c r="I7" s="57"/>
      <c r="J7" s="57"/>
      <c r="K7" s="57"/>
      <c r="L7" s="57"/>
      <c r="M7" s="57"/>
      <c r="N7" s="57"/>
      <c r="O7" s="57"/>
      <c r="P7" s="57"/>
      <c r="Q7" s="57"/>
      <c r="R7" s="57"/>
    </row>
    <row r="8" spans="1:18" s="1" customFormat="1" ht="21.95" customHeight="1">
      <c r="A8" s="48" t="s">
        <v>25</v>
      </c>
      <c r="B8" s="51" t="s">
        <v>0</v>
      </c>
      <c r="C8" s="46" t="s">
        <v>22</v>
      </c>
      <c r="D8" s="46"/>
      <c r="E8" s="46"/>
      <c r="F8" s="46"/>
      <c r="G8" s="60"/>
      <c r="H8" s="60"/>
      <c r="I8" s="60"/>
      <c r="J8" s="60"/>
      <c r="K8" s="60"/>
      <c r="L8" s="60"/>
      <c r="M8" s="61"/>
      <c r="N8" s="45" t="s">
        <v>3</v>
      </c>
      <c r="O8" s="46"/>
      <c r="P8" s="46"/>
      <c r="Q8" s="46"/>
      <c r="R8" s="47"/>
    </row>
    <row r="9" spans="1:18" s="1" customFormat="1" ht="21.95" customHeight="1">
      <c r="A9" s="49"/>
      <c r="B9" s="52"/>
      <c r="C9" s="58" t="s">
        <v>2</v>
      </c>
      <c r="D9" s="40" t="s">
        <v>21</v>
      </c>
      <c r="E9" s="41"/>
      <c r="F9" s="41"/>
      <c r="G9" s="40" t="s">
        <v>23</v>
      </c>
      <c r="H9" s="40"/>
      <c r="I9" s="40"/>
      <c r="J9" s="40"/>
      <c r="K9" s="35" t="s">
        <v>24</v>
      </c>
      <c r="L9" s="36"/>
      <c r="M9" s="37"/>
      <c r="N9" s="43" t="s">
        <v>1</v>
      </c>
      <c r="O9" s="43" t="s">
        <v>9</v>
      </c>
      <c r="P9" s="43" t="s">
        <v>10</v>
      </c>
      <c r="Q9" s="43" t="s">
        <v>4</v>
      </c>
      <c r="R9" s="43" t="s">
        <v>5</v>
      </c>
    </row>
    <row r="10" spans="1:18" s="1" customFormat="1" ht="60" customHeight="1" thickBot="1">
      <c r="A10" s="50"/>
      <c r="B10" s="53"/>
      <c r="C10" s="59"/>
      <c r="D10" s="22" t="s">
        <v>12</v>
      </c>
      <c r="E10" s="21" t="s">
        <v>13</v>
      </c>
      <c r="F10" s="21" t="s">
        <v>14</v>
      </c>
      <c r="G10" s="21" t="s">
        <v>15</v>
      </c>
      <c r="H10" s="21" t="s">
        <v>16</v>
      </c>
      <c r="I10" s="21" t="s">
        <v>17</v>
      </c>
      <c r="J10" s="21" t="s">
        <v>18</v>
      </c>
      <c r="K10" s="16" t="s">
        <v>19</v>
      </c>
      <c r="L10" s="16" t="s">
        <v>20</v>
      </c>
      <c r="M10" s="16" t="s">
        <v>18</v>
      </c>
      <c r="N10" s="44"/>
      <c r="O10" s="44"/>
      <c r="P10" s="44"/>
      <c r="Q10" s="44"/>
      <c r="R10" s="44"/>
    </row>
    <row r="11" spans="1:18" s="2" customFormat="1" ht="35.1" customHeight="1">
      <c r="A11" s="102" t="s">
        <v>63</v>
      </c>
      <c r="B11" s="78" t="s">
        <v>57</v>
      </c>
      <c r="C11" s="81">
        <v>1</v>
      </c>
      <c r="D11" s="84">
        <v>0</v>
      </c>
      <c r="E11" s="87">
        <v>1</v>
      </c>
      <c r="F11" s="90">
        <v>0</v>
      </c>
      <c r="G11" s="87">
        <v>1</v>
      </c>
      <c r="H11" s="90">
        <v>0</v>
      </c>
      <c r="I11" s="90">
        <v>0</v>
      </c>
      <c r="J11" s="90">
        <v>0</v>
      </c>
      <c r="K11" s="90">
        <v>0</v>
      </c>
      <c r="L11" s="87">
        <v>1</v>
      </c>
      <c r="M11" s="90">
        <v>0</v>
      </c>
      <c r="N11" s="93">
        <v>150</v>
      </c>
      <c r="O11" s="94">
        <v>150</v>
      </c>
      <c r="P11" s="96">
        <v>0</v>
      </c>
      <c r="Q11" s="96">
        <v>0</v>
      </c>
      <c r="R11" s="96">
        <v>0</v>
      </c>
    </row>
    <row r="12" spans="1:18" ht="35.1" customHeight="1">
      <c r="A12" s="98" t="s">
        <v>58</v>
      </c>
      <c r="B12" s="79" t="s">
        <v>59</v>
      </c>
      <c r="C12" s="82">
        <v>1</v>
      </c>
      <c r="D12" s="85">
        <v>0</v>
      </c>
      <c r="E12" s="88">
        <v>1</v>
      </c>
      <c r="F12" s="91">
        <v>0</v>
      </c>
      <c r="G12" s="88">
        <v>1</v>
      </c>
      <c r="H12" s="91">
        <v>0</v>
      </c>
      <c r="I12" s="91">
        <v>0</v>
      </c>
      <c r="J12" s="91">
        <v>0</v>
      </c>
      <c r="K12" s="91">
        <v>0</v>
      </c>
      <c r="L12" s="88">
        <v>1</v>
      </c>
      <c r="M12" s="91">
        <v>0</v>
      </c>
      <c r="N12" s="88">
        <v>100</v>
      </c>
      <c r="O12" s="81">
        <v>88</v>
      </c>
      <c r="P12" s="84">
        <v>0</v>
      </c>
      <c r="Q12" s="81">
        <v>12</v>
      </c>
      <c r="R12" s="84">
        <v>0</v>
      </c>
    </row>
    <row r="13" spans="1:18" ht="35.1" customHeight="1">
      <c r="A13" s="98" t="s">
        <v>60</v>
      </c>
      <c r="B13" s="79" t="s">
        <v>61</v>
      </c>
      <c r="C13" s="82">
        <v>1</v>
      </c>
      <c r="D13" s="85">
        <v>0</v>
      </c>
      <c r="E13" s="88">
        <v>1</v>
      </c>
      <c r="F13" s="91">
        <v>0</v>
      </c>
      <c r="G13" s="88">
        <v>1</v>
      </c>
      <c r="H13" s="91">
        <v>0</v>
      </c>
      <c r="I13" s="91">
        <v>0</v>
      </c>
      <c r="J13" s="91">
        <v>0</v>
      </c>
      <c r="K13" s="91">
        <v>0</v>
      </c>
      <c r="L13" s="88">
        <v>1</v>
      </c>
      <c r="M13" s="91">
        <v>0</v>
      </c>
      <c r="N13" s="88">
        <v>52</v>
      </c>
      <c r="O13" s="81">
        <v>52</v>
      </c>
      <c r="P13" s="84">
        <v>0</v>
      </c>
      <c r="Q13" s="84">
        <v>0</v>
      </c>
      <c r="R13" s="84">
        <v>0</v>
      </c>
    </row>
    <row r="14" spans="1:18" ht="35.1" customHeight="1">
      <c r="A14" s="98" t="s">
        <v>60</v>
      </c>
      <c r="B14" s="79" t="s">
        <v>62</v>
      </c>
      <c r="C14" s="82">
        <v>1</v>
      </c>
      <c r="D14" s="85">
        <v>0</v>
      </c>
      <c r="E14" s="88">
        <v>1</v>
      </c>
      <c r="F14" s="91">
        <v>0</v>
      </c>
      <c r="G14" s="88">
        <v>1</v>
      </c>
      <c r="H14" s="91">
        <v>0</v>
      </c>
      <c r="I14" s="91">
        <v>0</v>
      </c>
      <c r="J14" s="91">
        <v>0</v>
      </c>
      <c r="K14" s="91">
        <v>0</v>
      </c>
      <c r="L14" s="88">
        <v>1</v>
      </c>
      <c r="M14" s="91">
        <v>0</v>
      </c>
      <c r="N14" s="88">
        <v>28</v>
      </c>
      <c r="O14" s="81">
        <v>28</v>
      </c>
      <c r="P14" s="84">
        <v>0</v>
      </c>
      <c r="Q14" s="84">
        <v>0</v>
      </c>
      <c r="R14" s="84">
        <v>0</v>
      </c>
    </row>
    <row r="15" spans="1:18" ht="35.1" customHeight="1">
      <c r="A15" s="98" t="s">
        <v>63</v>
      </c>
      <c r="B15" s="79" t="s">
        <v>64</v>
      </c>
      <c r="C15" s="82">
        <v>1</v>
      </c>
      <c r="D15" s="85">
        <v>0</v>
      </c>
      <c r="E15" s="88">
        <v>1</v>
      </c>
      <c r="F15" s="91">
        <v>0</v>
      </c>
      <c r="G15" s="88">
        <v>1</v>
      </c>
      <c r="H15" s="91">
        <v>0</v>
      </c>
      <c r="I15" s="91">
        <v>0</v>
      </c>
      <c r="J15" s="91">
        <v>0</v>
      </c>
      <c r="K15" s="88">
        <v>1</v>
      </c>
      <c r="L15" s="91">
        <v>0</v>
      </c>
      <c r="M15" s="91">
        <v>0</v>
      </c>
      <c r="N15" s="88">
        <v>20</v>
      </c>
      <c r="O15" s="81">
        <v>20</v>
      </c>
      <c r="P15" s="84">
        <v>0</v>
      </c>
      <c r="Q15" s="84">
        <v>0</v>
      </c>
      <c r="R15" s="84">
        <v>0</v>
      </c>
    </row>
    <row r="16" spans="1:18" ht="35.1" customHeight="1">
      <c r="A16" s="98" t="s">
        <v>42</v>
      </c>
      <c r="B16" s="79" t="s">
        <v>65</v>
      </c>
      <c r="C16" s="82">
        <v>1</v>
      </c>
      <c r="D16" s="85">
        <v>0</v>
      </c>
      <c r="E16" s="88">
        <v>1</v>
      </c>
      <c r="F16" s="91">
        <v>0</v>
      </c>
      <c r="G16" s="88">
        <v>1</v>
      </c>
      <c r="H16" s="91">
        <v>0</v>
      </c>
      <c r="I16" s="91">
        <v>0</v>
      </c>
      <c r="J16" s="91">
        <v>0</v>
      </c>
      <c r="K16" s="91">
        <v>0</v>
      </c>
      <c r="L16" s="88">
        <v>1</v>
      </c>
      <c r="M16" s="91">
        <v>0</v>
      </c>
      <c r="N16" s="88">
        <v>80</v>
      </c>
      <c r="O16" s="81">
        <v>80</v>
      </c>
      <c r="P16" s="84">
        <v>0</v>
      </c>
      <c r="Q16" s="84">
        <v>0</v>
      </c>
      <c r="R16" s="84">
        <v>0</v>
      </c>
    </row>
    <row r="17" spans="1:18" ht="35.1" customHeight="1">
      <c r="A17" s="98" t="s">
        <v>60</v>
      </c>
      <c r="B17" s="79" t="s">
        <v>66</v>
      </c>
      <c r="C17" s="82">
        <v>1</v>
      </c>
      <c r="D17" s="85">
        <v>0</v>
      </c>
      <c r="E17" s="88">
        <v>1</v>
      </c>
      <c r="F17" s="91">
        <v>0</v>
      </c>
      <c r="G17" s="88">
        <v>1</v>
      </c>
      <c r="H17" s="91">
        <v>0</v>
      </c>
      <c r="I17" s="91">
        <v>0</v>
      </c>
      <c r="J17" s="91">
        <v>0</v>
      </c>
      <c r="K17" s="91">
        <v>0</v>
      </c>
      <c r="L17" s="88">
        <v>1</v>
      </c>
      <c r="M17" s="91">
        <v>0</v>
      </c>
      <c r="N17" s="88">
        <v>21</v>
      </c>
      <c r="O17" s="81">
        <v>21</v>
      </c>
      <c r="P17" s="84">
        <v>0</v>
      </c>
      <c r="Q17" s="84">
        <v>0</v>
      </c>
      <c r="R17" s="84">
        <v>0</v>
      </c>
    </row>
    <row r="18" spans="1:18" ht="35.1" customHeight="1">
      <c r="A18" s="98" t="s">
        <v>36</v>
      </c>
      <c r="B18" s="79" t="s">
        <v>67</v>
      </c>
      <c r="C18" s="82">
        <v>1</v>
      </c>
      <c r="D18" s="85">
        <v>0</v>
      </c>
      <c r="E18" s="88">
        <v>1</v>
      </c>
      <c r="F18" s="91">
        <v>0</v>
      </c>
      <c r="G18" s="91">
        <v>0</v>
      </c>
      <c r="H18" s="91">
        <v>0</v>
      </c>
      <c r="I18" s="88">
        <v>1</v>
      </c>
      <c r="J18" s="91">
        <v>0</v>
      </c>
      <c r="K18" s="91">
        <v>0</v>
      </c>
      <c r="L18" s="88">
        <v>1</v>
      </c>
      <c r="M18" s="91">
        <v>0</v>
      </c>
      <c r="N18" s="88">
        <v>40</v>
      </c>
      <c r="O18" s="84">
        <v>0</v>
      </c>
      <c r="P18" s="84">
        <v>0</v>
      </c>
      <c r="Q18" s="81">
        <v>40</v>
      </c>
      <c r="R18" s="84">
        <v>0</v>
      </c>
    </row>
    <row r="19" spans="1:18" ht="35.1" customHeight="1">
      <c r="A19" s="98" t="s">
        <v>58</v>
      </c>
      <c r="B19" s="79" t="s">
        <v>68</v>
      </c>
      <c r="C19" s="82">
        <v>1</v>
      </c>
      <c r="D19" s="85">
        <v>0</v>
      </c>
      <c r="E19" s="88">
        <v>1</v>
      </c>
      <c r="F19" s="91">
        <v>0</v>
      </c>
      <c r="G19" s="88">
        <v>1</v>
      </c>
      <c r="H19" s="91">
        <v>0</v>
      </c>
      <c r="I19" s="91">
        <v>0</v>
      </c>
      <c r="J19" s="91">
        <v>0</v>
      </c>
      <c r="K19" s="91">
        <v>0</v>
      </c>
      <c r="L19" s="88">
        <v>1</v>
      </c>
      <c r="M19" s="91">
        <v>0</v>
      </c>
      <c r="N19" s="88">
        <v>70</v>
      </c>
      <c r="O19" s="81">
        <v>70</v>
      </c>
      <c r="P19" s="84">
        <v>0</v>
      </c>
      <c r="Q19" s="84">
        <v>0</v>
      </c>
      <c r="R19" s="84">
        <v>0</v>
      </c>
    </row>
    <row r="20" spans="1:18" ht="35.1" customHeight="1">
      <c r="A20" s="98" t="s">
        <v>42</v>
      </c>
      <c r="B20" s="79" t="s">
        <v>69</v>
      </c>
      <c r="C20" s="82">
        <v>1</v>
      </c>
      <c r="D20" s="85">
        <v>0</v>
      </c>
      <c r="E20" s="88">
        <v>1</v>
      </c>
      <c r="F20" s="91">
        <v>0</v>
      </c>
      <c r="G20" s="88">
        <v>1</v>
      </c>
      <c r="H20" s="91">
        <v>0</v>
      </c>
      <c r="I20" s="91">
        <v>0</v>
      </c>
      <c r="J20" s="91">
        <v>0</v>
      </c>
      <c r="K20" s="91">
        <v>0</v>
      </c>
      <c r="L20" s="88">
        <v>1</v>
      </c>
      <c r="M20" s="91">
        <v>0</v>
      </c>
      <c r="N20" s="88">
        <v>40</v>
      </c>
      <c r="O20" s="81">
        <v>18</v>
      </c>
      <c r="P20" s="84">
        <v>0</v>
      </c>
      <c r="Q20" s="81">
        <v>22</v>
      </c>
      <c r="R20" s="84">
        <v>0</v>
      </c>
    </row>
    <row r="21" spans="1:18" ht="35.1" customHeight="1">
      <c r="A21" s="98" t="s">
        <v>44</v>
      </c>
      <c r="B21" s="79" t="s">
        <v>70</v>
      </c>
      <c r="C21" s="82">
        <v>1</v>
      </c>
      <c r="D21" s="85">
        <v>0</v>
      </c>
      <c r="E21" s="91">
        <v>0</v>
      </c>
      <c r="F21" s="88">
        <v>1</v>
      </c>
      <c r="G21" s="91">
        <v>0</v>
      </c>
      <c r="H21" s="91">
        <v>0</v>
      </c>
      <c r="I21" s="88">
        <v>1</v>
      </c>
      <c r="J21" s="91">
        <v>0</v>
      </c>
      <c r="K21" s="91">
        <v>0</v>
      </c>
      <c r="L21" s="88">
        <v>1</v>
      </c>
      <c r="M21" s="91">
        <v>0</v>
      </c>
      <c r="N21" s="88">
        <v>25</v>
      </c>
      <c r="O21" s="84">
        <v>0</v>
      </c>
      <c r="P21" s="84">
        <v>0</v>
      </c>
      <c r="Q21" s="81">
        <v>25</v>
      </c>
      <c r="R21" s="84">
        <v>0</v>
      </c>
    </row>
    <row r="22" spans="1:18" ht="35.1" customHeight="1" thickBot="1">
      <c r="A22" s="99" t="s">
        <v>42</v>
      </c>
      <c r="B22" s="80" t="s">
        <v>71</v>
      </c>
      <c r="C22" s="83">
        <v>1</v>
      </c>
      <c r="D22" s="86">
        <v>0</v>
      </c>
      <c r="E22" s="89">
        <v>1</v>
      </c>
      <c r="F22" s="92">
        <v>0</v>
      </c>
      <c r="G22" s="89">
        <v>1</v>
      </c>
      <c r="H22" s="92">
        <v>0</v>
      </c>
      <c r="I22" s="92">
        <v>0</v>
      </c>
      <c r="J22" s="92">
        <v>0</v>
      </c>
      <c r="K22" s="92">
        <v>0</v>
      </c>
      <c r="L22" s="89">
        <v>1</v>
      </c>
      <c r="M22" s="92">
        <v>0</v>
      </c>
      <c r="N22" s="89">
        <v>125</v>
      </c>
      <c r="O22" s="95">
        <v>125</v>
      </c>
      <c r="P22" s="97">
        <v>0</v>
      </c>
      <c r="Q22" s="97">
        <v>0</v>
      </c>
      <c r="R22" s="97">
        <v>0</v>
      </c>
    </row>
    <row r="23" spans="1:18" ht="27.95" customHeight="1">
      <c r="A23" s="31"/>
      <c r="B23" s="31"/>
      <c r="C23" s="39"/>
      <c r="D23" s="39"/>
      <c r="E23" s="39"/>
      <c r="F23" s="39"/>
      <c r="G23" s="39"/>
      <c r="H23" s="39"/>
      <c r="I23" s="39"/>
      <c r="J23" s="39"/>
      <c r="K23" s="39"/>
      <c r="L23" s="39"/>
      <c r="M23" s="39"/>
      <c r="N23" s="39"/>
      <c r="O23" s="39"/>
      <c r="P23" s="39"/>
      <c r="Q23" s="39"/>
      <c r="R23" s="39"/>
    </row>
    <row r="24" spans="1:18" s="4" customFormat="1" ht="36" customHeight="1">
      <c r="A24" s="42"/>
      <c r="B24" s="42"/>
      <c r="C24" s="42"/>
      <c r="D24" s="42"/>
      <c r="E24" s="42"/>
      <c r="F24" s="42"/>
      <c r="G24" s="42"/>
      <c r="H24" s="42"/>
      <c r="I24" s="42"/>
      <c r="J24" s="42"/>
      <c r="K24" s="42"/>
      <c r="L24" s="42"/>
      <c r="M24" s="42"/>
      <c r="N24" s="42"/>
      <c r="O24" s="42"/>
      <c r="P24" s="42"/>
      <c r="Q24" s="42"/>
      <c r="R24" s="42"/>
    </row>
    <row r="25" spans="1:18" ht="18" customHeight="1">
      <c r="A25" s="54"/>
      <c r="B25" s="54"/>
      <c r="C25" s="54"/>
      <c r="D25" s="54"/>
      <c r="E25" s="54"/>
      <c r="F25" s="54"/>
      <c r="G25" s="54"/>
      <c r="H25" s="54"/>
      <c r="I25" s="54"/>
      <c r="J25" s="54"/>
      <c r="K25" s="54"/>
      <c r="L25" s="54"/>
      <c r="M25" s="54"/>
      <c r="N25" s="54"/>
      <c r="O25" s="54"/>
      <c r="P25" s="54"/>
      <c r="Q25" s="54"/>
      <c r="R25" s="54"/>
    </row>
    <row r="26" spans="1:18" ht="69.95" customHeight="1">
      <c r="A26" s="38"/>
      <c r="B26" s="38"/>
      <c r="C26" s="38"/>
      <c r="D26" s="38"/>
      <c r="E26" s="38"/>
      <c r="F26" s="38"/>
      <c r="G26" s="38"/>
      <c r="H26" s="38"/>
      <c r="I26" s="38"/>
      <c r="J26" s="38"/>
      <c r="K26" s="38"/>
      <c r="L26" s="38"/>
      <c r="M26" s="38"/>
      <c r="N26" s="38"/>
      <c r="O26" s="38"/>
      <c r="P26" s="38"/>
      <c r="Q26" s="38"/>
      <c r="R26" s="38"/>
    </row>
    <row r="27" spans="1:18" ht="18" customHeight="1">
      <c r="A27" s="9"/>
      <c r="B27" s="9"/>
      <c r="C27" s="11"/>
      <c r="D27" s="11"/>
      <c r="E27" s="11"/>
      <c r="F27" s="11"/>
      <c r="G27" s="11"/>
      <c r="H27" s="11"/>
      <c r="I27" s="11"/>
      <c r="J27" s="11"/>
      <c r="K27" s="11"/>
      <c r="L27" s="11"/>
      <c r="M27" s="11"/>
      <c r="N27" s="11"/>
      <c r="O27" s="11"/>
      <c r="P27" s="11"/>
      <c r="Q27" s="11"/>
      <c r="R27" s="11"/>
    </row>
  </sheetData>
  <mergeCells count="21">
    <mergeCell ref="R9:R10"/>
    <mergeCell ref="C23:R23"/>
    <mergeCell ref="A24:R24"/>
    <mergeCell ref="A25:R25"/>
    <mergeCell ref="A26:R26"/>
    <mergeCell ref="G9:J9"/>
    <mergeCell ref="K9:M9"/>
    <mergeCell ref="N9:N10"/>
    <mergeCell ref="O9:O10"/>
    <mergeCell ref="P9:P10"/>
    <mergeCell ref="Q9:Q10"/>
    <mergeCell ref="A4:E4"/>
    <mergeCell ref="A5:E5"/>
    <mergeCell ref="A6:R6"/>
    <mergeCell ref="A7:R7"/>
    <mergeCell ref="A8:A10"/>
    <mergeCell ref="B8:B10"/>
    <mergeCell ref="C8:M8"/>
    <mergeCell ref="N8:R8"/>
    <mergeCell ref="C9:C10"/>
    <mergeCell ref="D9:F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5" zoomScaleNormal="85" workbookViewId="0" topLeftCell="A4"/>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78</v>
      </c>
      <c r="B1" s="7" t="s">
        <v>51</v>
      </c>
      <c r="C1" s="7" t="s">
        <v>52</v>
      </c>
      <c r="D1" s="7" t="s">
        <v>53</v>
      </c>
      <c r="E1" s="100" t="s">
        <v>54</v>
      </c>
      <c r="F1" s="101" t="s">
        <v>77</v>
      </c>
      <c r="G1" s="6" t="s">
        <v>56</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55"/>
      <c r="B4" s="55"/>
      <c r="C4" s="55"/>
      <c r="D4" s="55"/>
      <c r="E4" s="55"/>
      <c r="F4" s="5"/>
      <c r="G4" s="5"/>
      <c r="H4" s="5"/>
      <c r="I4" s="5"/>
      <c r="J4" s="5"/>
      <c r="K4" s="5"/>
      <c r="L4" s="5"/>
      <c r="M4" s="5"/>
      <c r="N4" s="5"/>
      <c r="O4" s="5"/>
      <c r="P4" s="5"/>
      <c r="Q4" s="5"/>
      <c r="R4" s="5"/>
    </row>
    <row r="5" spans="1:18" s="3" customFormat="1" ht="18" customHeight="1">
      <c r="A5" s="55"/>
      <c r="B5" s="55"/>
      <c r="C5" s="55"/>
      <c r="D5" s="55"/>
      <c r="E5" s="55"/>
      <c r="F5" s="10"/>
      <c r="G5" s="10"/>
      <c r="H5" s="10"/>
      <c r="I5" s="10"/>
      <c r="J5" s="10"/>
      <c r="K5" s="10"/>
      <c r="L5" s="10"/>
      <c r="M5" s="10"/>
      <c r="N5" s="5"/>
      <c r="O5" s="5"/>
      <c r="P5" s="5"/>
      <c r="Q5" s="5"/>
      <c r="R5" s="5"/>
    </row>
    <row r="6" spans="1:18" ht="36" customHeight="1">
      <c r="A6" s="56" t="str">
        <f>F1</f>
        <v>桃園市身心障礙福利機構概況(續2)</v>
      </c>
      <c r="B6" s="56"/>
      <c r="C6" s="56"/>
      <c r="D6" s="56"/>
      <c r="E6" s="56"/>
      <c r="F6" s="56"/>
      <c r="G6" s="56"/>
      <c r="H6" s="56"/>
      <c r="I6" s="56"/>
      <c r="J6" s="56"/>
      <c r="K6" s="56"/>
      <c r="L6" s="56"/>
      <c r="M6" s="56"/>
      <c r="N6" s="56"/>
      <c r="O6" s="56"/>
      <c r="P6" s="56"/>
      <c r="Q6" s="56"/>
      <c r="R6" s="56"/>
    </row>
    <row r="7" spans="1:18" ht="24" customHeight="1" thickBot="1">
      <c r="A7" s="57" t="str">
        <f>G1</f>
        <v>中華民國111年第1季( 1月至3月 )</v>
      </c>
      <c r="B7" s="57"/>
      <c r="C7" s="57"/>
      <c r="D7" s="57"/>
      <c r="E7" s="57"/>
      <c r="F7" s="57"/>
      <c r="G7" s="57"/>
      <c r="H7" s="57"/>
      <c r="I7" s="57"/>
      <c r="J7" s="57"/>
      <c r="K7" s="57"/>
      <c r="L7" s="57"/>
      <c r="M7" s="57"/>
      <c r="N7" s="57"/>
      <c r="O7" s="57"/>
      <c r="P7" s="57"/>
      <c r="Q7" s="57"/>
      <c r="R7" s="57"/>
    </row>
    <row r="8" spans="1:18" s="1" customFormat="1" ht="21.95" customHeight="1">
      <c r="A8" s="48" t="s">
        <v>25</v>
      </c>
      <c r="B8" s="51" t="s">
        <v>0</v>
      </c>
      <c r="C8" s="46" t="s">
        <v>22</v>
      </c>
      <c r="D8" s="46"/>
      <c r="E8" s="46"/>
      <c r="F8" s="46"/>
      <c r="G8" s="60"/>
      <c r="H8" s="60"/>
      <c r="I8" s="60"/>
      <c r="J8" s="60"/>
      <c r="K8" s="60"/>
      <c r="L8" s="60"/>
      <c r="M8" s="61"/>
      <c r="N8" s="45" t="s">
        <v>3</v>
      </c>
      <c r="O8" s="46"/>
      <c r="P8" s="46"/>
      <c r="Q8" s="46"/>
      <c r="R8" s="47"/>
    </row>
    <row r="9" spans="1:18" s="1" customFormat="1" ht="21.95" customHeight="1">
      <c r="A9" s="49"/>
      <c r="B9" s="52"/>
      <c r="C9" s="58" t="s">
        <v>2</v>
      </c>
      <c r="D9" s="40" t="s">
        <v>21</v>
      </c>
      <c r="E9" s="41"/>
      <c r="F9" s="41"/>
      <c r="G9" s="40" t="s">
        <v>23</v>
      </c>
      <c r="H9" s="40"/>
      <c r="I9" s="40"/>
      <c r="J9" s="40"/>
      <c r="K9" s="35" t="s">
        <v>24</v>
      </c>
      <c r="L9" s="36"/>
      <c r="M9" s="37"/>
      <c r="N9" s="43" t="s">
        <v>1</v>
      </c>
      <c r="O9" s="43" t="s">
        <v>9</v>
      </c>
      <c r="P9" s="43" t="s">
        <v>10</v>
      </c>
      <c r="Q9" s="43" t="s">
        <v>4</v>
      </c>
      <c r="R9" s="43" t="s">
        <v>5</v>
      </c>
    </row>
    <row r="10" spans="1:18" s="1" customFormat="1" ht="60" customHeight="1" thickBot="1">
      <c r="A10" s="50"/>
      <c r="B10" s="53"/>
      <c r="C10" s="59"/>
      <c r="D10" s="22" t="s">
        <v>12</v>
      </c>
      <c r="E10" s="21" t="s">
        <v>13</v>
      </c>
      <c r="F10" s="21" t="s">
        <v>14</v>
      </c>
      <c r="G10" s="21" t="s">
        <v>15</v>
      </c>
      <c r="H10" s="21" t="s">
        <v>16</v>
      </c>
      <c r="I10" s="21" t="s">
        <v>17</v>
      </c>
      <c r="J10" s="21" t="s">
        <v>18</v>
      </c>
      <c r="K10" s="16" t="s">
        <v>19</v>
      </c>
      <c r="L10" s="16" t="s">
        <v>20</v>
      </c>
      <c r="M10" s="16" t="s">
        <v>18</v>
      </c>
      <c r="N10" s="44"/>
      <c r="O10" s="44"/>
      <c r="P10" s="44"/>
      <c r="Q10" s="44"/>
      <c r="R10" s="44"/>
    </row>
    <row r="11" spans="1:18" s="2" customFormat="1" ht="35.1" customHeight="1">
      <c r="A11" s="102" t="s">
        <v>42</v>
      </c>
      <c r="B11" s="78" t="s">
        <v>73</v>
      </c>
      <c r="C11" s="81">
        <v>1</v>
      </c>
      <c r="D11" s="84">
        <v>0</v>
      </c>
      <c r="E11" s="87">
        <v>1</v>
      </c>
      <c r="F11" s="90">
        <v>0</v>
      </c>
      <c r="G11" s="90">
        <v>0</v>
      </c>
      <c r="H11" s="90">
        <v>0</v>
      </c>
      <c r="I11" s="87">
        <v>1</v>
      </c>
      <c r="J11" s="90">
        <v>0</v>
      </c>
      <c r="K11" s="90">
        <v>0</v>
      </c>
      <c r="L11" s="87">
        <v>1</v>
      </c>
      <c r="M11" s="90">
        <v>0</v>
      </c>
      <c r="N11" s="93">
        <v>70</v>
      </c>
      <c r="O11" s="96">
        <v>0</v>
      </c>
      <c r="P11" s="96">
        <v>0</v>
      </c>
      <c r="Q11" s="94">
        <v>50</v>
      </c>
      <c r="R11" s="94">
        <v>20</v>
      </c>
    </row>
    <row r="12" spans="1:18" ht="35.1" customHeight="1">
      <c r="A12" s="98" t="s">
        <v>38</v>
      </c>
      <c r="B12" s="79" t="s">
        <v>74</v>
      </c>
      <c r="C12" s="82">
        <v>1</v>
      </c>
      <c r="D12" s="85">
        <v>0</v>
      </c>
      <c r="E12" s="88">
        <v>1</v>
      </c>
      <c r="F12" s="91">
        <v>0</v>
      </c>
      <c r="G12" s="88">
        <v>1</v>
      </c>
      <c r="H12" s="91">
        <v>0</v>
      </c>
      <c r="I12" s="91">
        <v>0</v>
      </c>
      <c r="J12" s="91">
        <v>0</v>
      </c>
      <c r="K12" s="91">
        <v>0</v>
      </c>
      <c r="L12" s="88">
        <v>1</v>
      </c>
      <c r="M12" s="91">
        <v>0</v>
      </c>
      <c r="N12" s="88">
        <v>47</v>
      </c>
      <c r="O12" s="81">
        <v>47</v>
      </c>
      <c r="P12" s="84">
        <v>0</v>
      </c>
      <c r="Q12" s="84">
        <v>0</v>
      </c>
      <c r="R12" s="84">
        <v>0</v>
      </c>
    </row>
    <row r="13" spans="1:18" ht="35.1" customHeight="1">
      <c r="A13" s="98" t="s">
        <v>38</v>
      </c>
      <c r="B13" s="79" t="s">
        <v>75</v>
      </c>
      <c r="C13" s="82">
        <v>1</v>
      </c>
      <c r="D13" s="85">
        <v>0</v>
      </c>
      <c r="E13" s="88">
        <v>1</v>
      </c>
      <c r="F13" s="91">
        <v>0</v>
      </c>
      <c r="G13" s="88">
        <v>1</v>
      </c>
      <c r="H13" s="91">
        <v>0</v>
      </c>
      <c r="I13" s="91">
        <v>0</v>
      </c>
      <c r="J13" s="91">
        <v>0</v>
      </c>
      <c r="K13" s="91">
        <v>0</v>
      </c>
      <c r="L13" s="88">
        <v>1</v>
      </c>
      <c r="M13" s="91">
        <v>0</v>
      </c>
      <c r="N13" s="88">
        <v>72</v>
      </c>
      <c r="O13" s="81">
        <v>72</v>
      </c>
      <c r="P13" s="84">
        <v>0</v>
      </c>
      <c r="Q13" s="84">
        <v>0</v>
      </c>
      <c r="R13" s="84">
        <v>0</v>
      </c>
    </row>
    <row r="14" spans="1:18" ht="35.1" customHeight="1">
      <c r="A14" s="98" t="s">
        <v>40</v>
      </c>
      <c r="B14" s="79" t="s">
        <v>76</v>
      </c>
      <c r="C14" s="82">
        <v>1</v>
      </c>
      <c r="D14" s="85">
        <v>0</v>
      </c>
      <c r="E14" s="88">
        <v>1</v>
      </c>
      <c r="F14" s="91">
        <v>0</v>
      </c>
      <c r="G14" s="88">
        <v>1</v>
      </c>
      <c r="H14" s="91">
        <v>0</v>
      </c>
      <c r="I14" s="91">
        <v>0</v>
      </c>
      <c r="J14" s="91">
        <v>0</v>
      </c>
      <c r="K14" s="91">
        <v>0</v>
      </c>
      <c r="L14" s="88">
        <v>1</v>
      </c>
      <c r="M14" s="91">
        <v>0</v>
      </c>
      <c r="N14" s="88">
        <v>80</v>
      </c>
      <c r="O14" s="81">
        <v>72</v>
      </c>
      <c r="P14" s="84">
        <v>0</v>
      </c>
      <c r="Q14" s="81">
        <v>8</v>
      </c>
      <c r="R14" s="84">
        <v>0</v>
      </c>
    </row>
    <row r="15" spans="1:18" ht="35.1" customHeight="1">
      <c r="A15" s="20"/>
      <c r="B15" s="24"/>
      <c r="C15" s="18"/>
      <c r="D15" s="18"/>
      <c r="E15" s="19"/>
      <c r="F15" s="12"/>
      <c r="G15" s="12"/>
      <c r="H15" s="12"/>
      <c r="I15" s="12"/>
      <c r="J15" s="12"/>
      <c r="K15" s="12"/>
      <c r="L15" s="12"/>
      <c r="M15" s="12"/>
      <c r="N15" s="12"/>
      <c r="O15" s="13"/>
      <c r="P15" s="13"/>
      <c r="Q15" s="13"/>
      <c r="R15" s="13"/>
    </row>
    <row r="16" spans="1:18" ht="35.1" customHeight="1">
      <c r="A16" s="20"/>
      <c r="B16" s="24"/>
      <c r="C16" s="18"/>
      <c r="D16" s="18"/>
      <c r="E16" s="19"/>
      <c r="F16" s="12"/>
      <c r="G16" s="12"/>
      <c r="H16" s="12"/>
      <c r="I16" s="12"/>
      <c r="J16" s="12"/>
      <c r="K16" s="12"/>
      <c r="L16" s="12"/>
      <c r="M16" s="12"/>
      <c r="N16" s="12"/>
      <c r="O16" s="13"/>
      <c r="P16" s="13"/>
      <c r="Q16" s="13"/>
      <c r="R16" s="13"/>
    </row>
    <row r="17" spans="1:18" ht="35.1" customHeight="1">
      <c r="A17" s="20"/>
      <c r="B17" s="24"/>
      <c r="C17" s="18"/>
      <c r="D17" s="18"/>
      <c r="E17" s="19"/>
      <c r="F17" s="12"/>
      <c r="G17" s="12"/>
      <c r="H17" s="12"/>
      <c r="I17" s="12"/>
      <c r="J17" s="12"/>
      <c r="K17" s="12"/>
      <c r="L17" s="12"/>
      <c r="M17" s="12"/>
      <c r="N17" s="12"/>
      <c r="O17" s="13"/>
      <c r="P17" s="13"/>
      <c r="Q17" s="13"/>
      <c r="R17" s="13"/>
    </row>
    <row r="18" spans="1:18" ht="35.1" customHeight="1">
      <c r="A18" s="20"/>
      <c r="B18" s="24"/>
      <c r="C18" s="18"/>
      <c r="D18" s="18"/>
      <c r="E18" s="19"/>
      <c r="F18" s="12"/>
      <c r="G18" s="12"/>
      <c r="H18" s="12"/>
      <c r="I18" s="12"/>
      <c r="J18" s="12"/>
      <c r="K18" s="12"/>
      <c r="L18" s="12"/>
      <c r="M18" s="12"/>
      <c r="N18" s="12"/>
      <c r="O18" s="13"/>
      <c r="P18" s="13"/>
      <c r="Q18" s="13"/>
      <c r="R18" s="13"/>
    </row>
    <row r="19" spans="1:18" ht="35.1" customHeight="1">
      <c r="A19" s="20"/>
      <c r="B19" s="24"/>
      <c r="C19" s="18"/>
      <c r="D19" s="18"/>
      <c r="E19" s="19"/>
      <c r="F19" s="12"/>
      <c r="G19" s="12"/>
      <c r="H19" s="12"/>
      <c r="I19" s="12"/>
      <c r="J19" s="12"/>
      <c r="K19" s="12"/>
      <c r="L19" s="12"/>
      <c r="M19" s="12"/>
      <c r="N19" s="12"/>
      <c r="O19" s="13"/>
      <c r="P19" s="13"/>
      <c r="Q19" s="13"/>
      <c r="R19" s="13"/>
    </row>
    <row r="20" spans="1:18" ht="35.1" customHeight="1">
      <c r="A20" s="20"/>
      <c r="B20" s="24"/>
      <c r="C20" s="18"/>
      <c r="D20" s="18"/>
      <c r="E20" s="19"/>
      <c r="F20" s="12"/>
      <c r="G20" s="12"/>
      <c r="H20" s="12"/>
      <c r="I20" s="12"/>
      <c r="J20" s="12"/>
      <c r="K20" s="12"/>
      <c r="L20" s="12"/>
      <c r="M20" s="12"/>
      <c r="N20" s="12"/>
      <c r="O20" s="13"/>
      <c r="P20" s="13"/>
      <c r="Q20" s="13"/>
      <c r="R20" s="13"/>
    </row>
    <row r="21" spans="1:18" ht="35.1" customHeight="1">
      <c r="A21" s="20"/>
      <c r="B21" s="24"/>
      <c r="C21" s="18"/>
      <c r="D21" s="18"/>
      <c r="E21" s="19"/>
      <c r="F21" s="12"/>
      <c r="G21" s="12"/>
      <c r="H21" s="12"/>
      <c r="I21" s="12"/>
      <c r="J21" s="12"/>
      <c r="K21" s="12"/>
      <c r="L21" s="12"/>
      <c r="M21" s="12"/>
      <c r="N21" s="12"/>
      <c r="O21" s="13"/>
      <c r="P21" s="13"/>
      <c r="Q21" s="13"/>
      <c r="R21" s="13"/>
    </row>
    <row r="22" spans="1:18" ht="35.1" customHeight="1" thickBot="1">
      <c r="A22" s="25"/>
      <c r="B22" s="26"/>
      <c r="C22" s="27"/>
      <c r="D22" s="27"/>
      <c r="E22" s="28"/>
      <c r="F22" s="29"/>
      <c r="G22" s="29"/>
      <c r="H22" s="29"/>
      <c r="I22" s="29"/>
      <c r="J22" s="29"/>
      <c r="K22" s="29"/>
      <c r="L22" s="29"/>
      <c r="M22" s="29"/>
      <c r="N22" s="29"/>
      <c r="O22" s="30"/>
      <c r="P22" s="30"/>
      <c r="Q22" s="30"/>
      <c r="R22" s="30"/>
    </row>
    <row r="23" spans="1:18" ht="27.95" customHeight="1">
      <c r="A23" s="31"/>
      <c r="B23" s="31"/>
      <c r="C23" s="39"/>
      <c r="D23" s="39"/>
      <c r="E23" s="39"/>
      <c r="F23" s="39"/>
      <c r="G23" s="39"/>
      <c r="H23" s="39"/>
      <c r="I23" s="39"/>
      <c r="J23" s="39"/>
      <c r="K23" s="39"/>
      <c r="L23" s="39"/>
      <c r="M23" s="39"/>
      <c r="N23" s="39"/>
      <c r="O23" s="39"/>
      <c r="P23" s="39"/>
      <c r="Q23" s="39"/>
      <c r="R23" s="39"/>
    </row>
    <row r="24" spans="1:18" s="4" customFormat="1" ht="36" customHeight="1">
      <c r="A24" s="42"/>
      <c r="B24" s="42"/>
      <c r="C24" s="42"/>
      <c r="D24" s="42"/>
      <c r="E24" s="42"/>
      <c r="F24" s="42"/>
      <c r="G24" s="42"/>
      <c r="H24" s="42"/>
      <c r="I24" s="42"/>
      <c r="J24" s="42"/>
      <c r="K24" s="42"/>
      <c r="L24" s="42"/>
      <c r="M24" s="42"/>
      <c r="N24" s="42"/>
      <c r="O24" s="42"/>
      <c r="P24" s="42"/>
      <c r="Q24" s="42"/>
      <c r="R24" s="42"/>
    </row>
    <row r="25" spans="1:18" ht="18" customHeight="1">
      <c r="A25" s="54"/>
      <c r="B25" s="54"/>
      <c r="C25" s="54"/>
      <c r="D25" s="54"/>
      <c r="E25" s="54"/>
      <c r="F25" s="54"/>
      <c r="G25" s="54"/>
      <c r="H25" s="54"/>
      <c r="I25" s="54"/>
      <c r="J25" s="54"/>
      <c r="K25" s="54"/>
      <c r="L25" s="54"/>
      <c r="M25" s="54"/>
      <c r="N25" s="54"/>
      <c r="O25" s="54"/>
      <c r="P25" s="54"/>
      <c r="Q25" s="54"/>
      <c r="R25" s="54"/>
    </row>
    <row r="26" spans="1:18" ht="69.95" customHeight="1">
      <c r="A26" s="38"/>
      <c r="B26" s="38"/>
      <c r="C26" s="38"/>
      <c r="D26" s="38"/>
      <c r="E26" s="38"/>
      <c r="F26" s="38"/>
      <c r="G26" s="38"/>
      <c r="H26" s="38"/>
      <c r="I26" s="38"/>
      <c r="J26" s="38"/>
      <c r="K26" s="38"/>
      <c r="L26" s="38"/>
      <c r="M26" s="38"/>
      <c r="N26" s="38"/>
      <c r="O26" s="38"/>
      <c r="P26" s="38"/>
      <c r="Q26" s="38"/>
      <c r="R26" s="38"/>
    </row>
    <row r="27" spans="1:18" ht="18" customHeight="1">
      <c r="A27" s="9"/>
      <c r="B27" s="9"/>
      <c r="C27" s="11"/>
      <c r="D27" s="11"/>
      <c r="E27" s="11"/>
      <c r="F27" s="11"/>
      <c r="G27" s="11"/>
      <c r="H27" s="11"/>
      <c r="I27" s="11"/>
      <c r="J27" s="11"/>
      <c r="K27" s="11"/>
      <c r="L27" s="11"/>
      <c r="M27" s="11"/>
      <c r="N27" s="11"/>
      <c r="O27" s="11"/>
      <c r="P27" s="11"/>
      <c r="Q27" s="11"/>
      <c r="R27" s="11"/>
    </row>
  </sheetData>
  <mergeCells count="21">
    <mergeCell ref="R9:R10"/>
    <mergeCell ref="C23:R23"/>
    <mergeCell ref="A24:R24"/>
    <mergeCell ref="A25:R25"/>
    <mergeCell ref="A26:R26"/>
    <mergeCell ref="G9:J9"/>
    <mergeCell ref="K9:M9"/>
    <mergeCell ref="N9:N10"/>
    <mergeCell ref="O9:O10"/>
    <mergeCell ref="P9:P10"/>
    <mergeCell ref="Q9:Q10"/>
    <mergeCell ref="A4:E4"/>
    <mergeCell ref="A5:E5"/>
    <mergeCell ref="A6:R6"/>
    <mergeCell ref="A7:R7"/>
    <mergeCell ref="A8:A10"/>
    <mergeCell ref="B8:B10"/>
    <mergeCell ref="C8:M8"/>
    <mergeCell ref="N8:R8"/>
    <mergeCell ref="C9:C10"/>
    <mergeCell ref="D9:F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5" zoomScaleNormal="85" workbookViewId="0" topLeftCell="A4"/>
  </sheetViews>
  <sheetFormatPr defaultColWidth="9.33203125" defaultRowHeight="12"/>
  <cols>
    <col min="1" max="1" width="12.83203125" style="0" customWidth="1"/>
    <col min="2" max="2" width="33.83203125" style="0" customWidth="1"/>
    <col min="3" max="3" width="17.83203125" style="0" customWidth="1"/>
    <col min="4" max="13" width="16.83203125" style="0" customWidth="1"/>
  </cols>
  <sheetData>
    <row r="1" spans="1:7" s="6" customFormat="1" ht="31.5" customHeight="1" hidden="1">
      <c r="A1" s="6" t="s">
        <v>78</v>
      </c>
      <c r="B1" s="6" t="s">
        <v>51</v>
      </c>
      <c r="C1" s="6" t="s">
        <v>52</v>
      </c>
      <c r="D1" s="6" t="s">
        <v>53</v>
      </c>
      <c r="E1" s="109" t="s">
        <v>54</v>
      </c>
      <c r="F1" s="101" t="s">
        <v>79</v>
      </c>
      <c r="G1" s="6" t="s">
        <v>56</v>
      </c>
    </row>
    <row r="2" s="6" customFormat="1" ht="31.5" customHeight="1" hidden="1"/>
    <row r="3" s="6" customFormat="1" ht="28.5" customHeight="1" hidden="1"/>
    <row r="4" s="3" customFormat="1" ht="18" customHeight="1"/>
    <row r="5" s="3" customFormat="1" ht="18" customHeight="1"/>
    <row r="6" spans="1:13" ht="36" customHeight="1">
      <c r="A6" s="62" t="str">
        <f>F1</f>
        <v>桃園市身心障礙福利機構概況(續3)</v>
      </c>
      <c r="B6" s="62"/>
      <c r="C6" s="62"/>
      <c r="D6" s="62"/>
      <c r="E6" s="62"/>
      <c r="F6" s="62"/>
      <c r="G6" s="62"/>
      <c r="H6" s="62"/>
      <c r="I6" s="62"/>
      <c r="J6" s="62"/>
      <c r="K6" s="62"/>
      <c r="L6" s="62"/>
      <c r="M6" s="62"/>
    </row>
    <row r="7" spans="1:13" ht="24" customHeight="1" thickBot="1">
      <c r="A7" s="63" t="str">
        <f>G1</f>
        <v>中華民國111年第1季( 1月至3月 )</v>
      </c>
      <c r="B7" s="63"/>
      <c r="C7" s="63"/>
      <c r="D7" s="63"/>
      <c r="E7" s="63"/>
      <c r="F7" s="63"/>
      <c r="G7" s="63"/>
      <c r="H7" s="63"/>
      <c r="I7" s="63"/>
      <c r="J7" s="63"/>
      <c r="K7" s="63"/>
      <c r="L7" s="63"/>
      <c r="M7" s="63"/>
    </row>
    <row r="8" spans="1:13" s="1" customFormat="1" ht="21.95" customHeight="1">
      <c r="A8" s="48" t="s">
        <v>25</v>
      </c>
      <c r="B8" s="51" t="s">
        <v>0</v>
      </c>
      <c r="C8" s="64" t="s">
        <v>8</v>
      </c>
      <c r="D8" s="46"/>
      <c r="E8" s="46"/>
      <c r="F8" s="46"/>
      <c r="G8" s="46"/>
      <c r="H8" s="46"/>
      <c r="I8" s="46"/>
      <c r="J8" s="46"/>
      <c r="K8" s="46"/>
      <c r="L8" s="65" t="s">
        <v>30</v>
      </c>
      <c r="M8" s="45"/>
    </row>
    <row r="9" spans="1:13" s="1" customFormat="1" ht="21.95" customHeight="1">
      <c r="A9" s="49"/>
      <c r="B9" s="52"/>
      <c r="C9" s="70" t="s">
        <v>2</v>
      </c>
      <c r="D9" s="66" t="s">
        <v>27</v>
      </c>
      <c r="E9" s="72"/>
      <c r="F9" s="66" t="s">
        <v>11</v>
      </c>
      <c r="G9" s="72"/>
      <c r="H9" s="66" t="s">
        <v>6</v>
      </c>
      <c r="I9" s="72"/>
      <c r="J9" s="66" t="s">
        <v>7</v>
      </c>
      <c r="K9" s="73"/>
      <c r="L9" s="40"/>
      <c r="M9" s="66"/>
    </row>
    <row r="10" spans="1:13" s="1" customFormat="1" ht="60" customHeight="1" thickBot="1">
      <c r="A10" s="50"/>
      <c r="B10" s="53"/>
      <c r="C10" s="71"/>
      <c r="D10" s="16" t="s">
        <v>28</v>
      </c>
      <c r="E10" s="15" t="s">
        <v>29</v>
      </c>
      <c r="F10" s="15" t="s">
        <v>28</v>
      </c>
      <c r="G10" s="15" t="s">
        <v>29</v>
      </c>
      <c r="H10" s="15" t="s">
        <v>28</v>
      </c>
      <c r="I10" s="15" t="s">
        <v>29</v>
      </c>
      <c r="J10" s="15" t="s">
        <v>28</v>
      </c>
      <c r="K10" s="23" t="s">
        <v>29</v>
      </c>
      <c r="L10" s="16" t="s">
        <v>32</v>
      </c>
      <c r="M10" s="33" t="s">
        <v>31</v>
      </c>
    </row>
    <row r="11" spans="1:13" s="2" customFormat="1" ht="35.1" customHeight="1">
      <c r="A11" s="77"/>
      <c r="B11" s="104" t="s">
        <v>33</v>
      </c>
      <c r="C11" s="94">
        <v>1356</v>
      </c>
      <c r="D11" s="94">
        <v>643</v>
      </c>
      <c r="E11" s="94">
        <v>547</v>
      </c>
      <c r="F11" s="96">
        <v>0</v>
      </c>
      <c r="G11" s="96">
        <v>0</v>
      </c>
      <c r="H11" s="93">
        <v>100</v>
      </c>
      <c r="I11" s="93">
        <v>66</v>
      </c>
      <c r="J11" s="106">
        <v>0</v>
      </c>
      <c r="K11" s="106">
        <v>0</v>
      </c>
      <c r="L11" s="93">
        <v>63</v>
      </c>
      <c r="M11" s="107">
        <v>0</v>
      </c>
    </row>
    <row r="12" spans="1:13" ht="35.1" customHeight="1">
      <c r="A12" s="98" t="s">
        <v>34</v>
      </c>
      <c r="B12" s="105" t="s">
        <v>35</v>
      </c>
      <c r="C12" s="81">
        <v>45</v>
      </c>
      <c r="D12" s="81">
        <v>28</v>
      </c>
      <c r="E12" s="81">
        <v>17</v>
      </c>
      <c r="F12" s="84">
        <v>0</v>
      </c>
      <c r="G12" s="84">
        <v>0</v>
      </c>
      <c r="H12" s="90">
        <v>0</v>
      </c>
      <c r="I12" s="90">
        <v>0</v>
      </c>
      <c r="J12" s="90">
        <v>0</v>
      </c>
      <c r="K12" s="90">
        <v>0</v>
      </c>
      <c r="L12" s="90">
        <v>0</v>
      </c>
      <c r="M12" s="108">
        <v>0</v>
      </c>
    </row>
    <row r="13" spans="1:13" ht="35.1" customHeight="1">
      <c r="A13" s="98" t="s">
        <v>36</v>
      </c>
      <c r="B13" s="105" t="s">
        <v>37</v>
      </c>
      <c r="C13" s="81">
        <v>41</v>
      </c>
      <c r="D13" s="81">
        <v>21</v>
      </c>
      <c r="E13" s="81">
        <v>20</v>
      </c>
      <c r="F13" s="84">
        <v>0</v>
      </c>
      <c r="G13" s="84">
        <v>0</v>
      </c>
      <c r="H13" s="90">
        <v>0</v>
      </c>
      <c r="I13" s="90">
        <v>0</v>
      </c>
      <c r="J13" s="90">
        <v>0</v>
      </c>
      <c r="K13" s="90">
        <v>0</v>
      </c>
      <c r="L13" s="90">
        <v>0</v>
      </c>
      <c r="M13" s="108">
        <v>0</v>
      </c>
    </row>
    <row r="14" spans="1:13" ht="35.1" customHeight="1">
      <c r="A14" s="98" t="s">
        <v>38</v>
      </c>
      <c r="B14" s="105" t="s">
        <v>39</v>
      </c>
      <c r="C14" s="81">
        <v>74</v>
      </c>
      <c r="D14" s="81">
        <v>27</v>
      </c>
      <c r="E14" s="81">
        <v>41</v>
      </c>
      <c r="F14" s="84">
        <v>0</v>
      </c>
      <c r="G14" s="84">
        <v>0</v>
      </c>
      <c r="H14" s="87">
        <v>5</v>
      </c>
      <c r="I14" s="87">
        <v>1</v>
      </c>
      <c r="J14" s="90">
        <v>0</v>
      </c>
      <c r="K14" s="90">
        <v>0</v>
      </c>
      <c r="L14" s="90">
        <v>0</v>
      </c>
      <c r="M14" s="108">
        <v>0</v>
      </c>
    </row>
    <row r="15" spans="1:13" ht="35.1" customHeight="1">
      <c r="A15" s="98" t="s">
        <v>40</v>
      </c>
      <c r="B15" s="105" t="s">
        <v>41</v>
      </c>
      <c r="C15" s="81">
        <v>21</v>
      </c>
      <c r="D15" s="81">
        <v>9</v>
      </c>
      <c r="E15" s="81">
        <v>12</v>
      </c>
      <c r="F15" s="84">
        <v>0</v>
      </c>
      <c r="G15" s="84">
        <v>0</v>
      </c>
      <c r="H15" s="90">
        <v>0</v>
      </c>
      <c r="I15" s="90">
        <v>0</v>
      </c>
      <c r="J15" s="90">
        <v>0</v>
      </c>
      <c r="K15" s="90">
        <v>0</v>
      </c>
      <c r="L15" s="90">
        <v>0</v>
      </c>
      <c r="M15" s="108">
        <v>0</v>
      </c>
    </row>
    <row r="16" spans="1:13" ht="35.1" customHeight="1">
      <c r="A16" s="98" t="s">
        <v>42</v>
      </c>
      <c r="B16" s="105" t="s">
        <v>43</v>
      </c>
      <c r="C16" s="81">
        <v>23</v>
      </c>
      <c r="D16" s="81">
        <v>15</v>
      </c>
      <c r="E16" s="81">
        <v>4</v>
      </c>
      <c r="F16" s="84">
        <v>0</v>
      </c>
      <c r="G16" s="84">
        <v>0</v>
      </c>
      <c r="H16" s="87">
        <v>1</v>
      </c>
      <c r="I16" s="87">
        <v>3</v>
      </c>
      <c r="J16" s="90">
        <v>0</v>
      </c>
      <c r="K16" s="90">
        <v>0</v>
      </c>
      <c r="L16" s="90">
        <v>0</v>
      </c>
      <c r="M16" s="108">
        <v>0</v>
      </c>
    </row>
    <row r="17" spans="1:13" ht="35.1" customHeight="1">
      <c r="A17" s="98" t="s">
        <v>44</v>
      </c>
      <c r="B17" s="105" t="s">
        <v>45</v>
      </c>
      <c r="C17" s="81">
        <v>34</v>
      </c>
      <c r="D17" s="81">
        <v>17</v>
      </c>
      <c r="E17" s="81">
        <v>17</v>
      </c>
      <c r="F17" s="84">
        <v>0</v>
      </c>
      <c r="G17" s="84">
        <v>0</v>
      </c>
      <c r="H17" s="90">
        <v>0</v>
      </c>
      <c r="I17" s="90">
        <v>0</v>
      </c>
      <c r="J17" s="90">
        <v>0</v>
      </c>
      <c r="K17" s="90">
        <v>0</v>
      </c>
      <c r="L17" s="90">
        <v>0</v>
      </c>
      <c r="M17" s="108">
        <v>0</v>
      </c>
    </row>
    <row r="18" spans="1:13" ht="35.1" customHeight="1">
      <c r="A18" s="98" t="s">
        <v>38</v>
      </c>
      <c r="B18" s="105" t="s">
        <v>46</v>
      </c>
      <c r="C18" s="81">
        <v>84</v>
      </c>
      <c r="D18" s="81">
        <v>42</v>
      </c>
      <c r="E18" s="81">
        <v>42</v>
      </c>
      <c r="F18" s="84">
        <v>0</v>
      </c>
      <c r="G18" s="84">
        <v>0</v>
      </c>
      <c r="H18" s="90">
        <v>0</v>
      </c>
      <c r="I18" s="90">
        <v>0</v>
      </c>
      <c r="J18" s="90">
        <v>0</v>
      </c>
      <c r="K18" s="90">
        <v>0</v>
      </c>
      <c r="L18" s="90">
        <v>0</v>
      </c>
      <c r="M18" s="108">
        <v>0</v>
      </c>
    </row>
    <row r="19" spans="1:13" ht="35.1" customHeight="1">
      <c r="A19" s="98" t="s">
        <v>44</v>
      </c>
      <c r="B19" s="105" t="s">
        <v>47</v>
      </c>
      <c r="C19" s="81">
        <v>52</v>
      </c>
      <c r="D19" s="84">
        <v>0</v>
      </c>
      <c r="E19" s="84">
        <v>0</v>
      </c>
      <c r="F19" s="84">
        <v>0</v>
      </c>
      <c r="G19" s="84">
        <v>0</v>
      </c>
      <c r="H19" s="87">
        <v>34</v>
      </c>
      <c r="I19" s="87">
        <v>18</v>
      </c>
      <c r="J19" s="90">
        <v>0</v>
      </c>
      <c r="K19" s="90">
        <v>0</v>
      </c>
      <c r="L19" s="90">
        <v>0</v>
      </c>
      <c r="M19" s="108">
        <v>0</v>
      </c>
    </row>
    <row r="20" spans="1:13" ht="35.1" customHeight="1">
      <c r="A20" s="98" t="s">
        <v>38</v>
      </c>
      <c r="B20" s="105" t="s">
        <v>48</v>
      </c>
      <c r="C20" s="81">
        <v>29</v>
      </c>
      <c r="D20" s="81">
        <v>13</v>
      </c>
      <c r="E20" s="81">
        <v>16</v>
      </c>
      <c r="F20" s="84">
        <v>0</v>
      </c>
      <c r="G20" s="84">
        <v>0</v>
      </c>
      <c r="H20" s="90">
        <v>0</v>
      </c>
      <c r="I20" s="90">
        <v>0</v>
      </c>
      <c r="J20" s="90">
        <v>0</v>
      </c>
      <c r="K20" s="90">
        <v>0</v>
      </c>
      <c r="L20" s="90">
        <v>0</v>
      </c>
      <c r="M20" s="108">
        <v>0</v>
      </c>
    </row>
    <row r="21" spans="1:13" ht="35.1" customHeight="1">
      <c r="A21" s="98" t="s">
        <v>34</v>
      </c>
      <c r="B21" s="105" t="s">
        <v>49</v>
      </c>
      <c r="C21" s="81">
        <v>90</v>
      </c>
      <c r="D21" s="81">
        <v>56</v>
      </c>
      <c r="E21" s="81">
        <v>34</v>
      </c>
      <c r="F21" s="84">
        <v>0</v>
      </c>
      <c r="G21" s="84">
        <v>0</v>
      </c>
      <c r="H21" s="90">
        <v>0</v>
      </c>
      <c r="I21" s="90">
        <v>0</v>
      </c>
      <c r="J21" s="90">
        <v>0</v>
      </c>
      <c r="K21" s="90">
        <v>0</v>
      </c>
      <c r="L21" s="90">
        <v>0</v>
      </c>
      <c r="M21" s="108">
        <v>0</v>
      </c>
    </row>
    <row r="22" spans="1:13" ht="35.1" customHeight="1">
      <c r="A22" s="98" t="s">
        <v>40</v>
      </c>
      <c r="B22" s="105" t="s">
        <v>50</v>
      </c>
      <c r="C22" s="81">
        <v>45</v>
      </c>
      <c r="D22" s="81">
        <v>23</v>
      </c>
      <c r="E22" s="81">
        <v>22</v>
      </c>
      <c r="F22" s="84">
        <v>0</v>
      </c>
      <c r="G22" s="84">
        <v>0</v>
      </c>
      <c r="H22" s="90">
        <v>0</v>
      </c>
      <c r="I22" s="90">
        <v>0</v>
      </c>
      <c r="J22" s="90">
        <v>0</v>
      </c>
      <c r="K22" s="90">
        <v>0</v>
      </c>
      <c r="L22" s="90">
        <v>0</v>
      </c>
      <c r="M22" s="108">
        <v>0</v>
      </c>
    </row>
    <row r="23" spans="1:13" ht="27.95" customHeight="1" thickBot="1">
      <c r="A23" s="74" t="s">
        <v>26</v>
      </c>
      <c r="B23" s="75"/>
      <c r="C23" s="103" t="s">
        <v>85</v>
      </c>
      <c r="D23" s="76"/>
      <c r="E23" s="76"/>
      <c r="F23" s="76"/>
      <c r="G23" s="76"/>
      <c r="H23" s="76"/>
      <c r="I23" s="76"/>
      <c r="J23" s="76"/>
      <c r="K23" s="76"/>
      <c r="L23" s="76"/>
      <c r="M23" s="76"/>
    </row>
    <row r="24" spans="1:13" s="4" customFormat="1" ht="36" customHeight="1">
      <c r="A24" s="67" t="str">
        <f>IF(LEN(A2)&gt;0,"填表　　　　　　　　　　　　　　　　　審核　　　　　　　　　　　　　　　　　業務主管人員　　　　　　　　　　　　　　　　　機關首長
　　　　　　　　　　　　　　　　　　　　　　　　　　　　　　　　　　　　　　主辦統計人員","")</f>
        <v/>
      </c>
      <c r="B24" s="67"/>
      <c r="C24" s="67"/>
      <c r="D24" s="67"/>
      <c r="E24" s="67"/>
      <c r="F24" s="67"/>
      <c r="G24" s="67"/>
      <c r="H24" s="67"/>
      <c r="I24" s="67"/>
      <c r="J24" s="67"/>
      <c r="K24" s="67"/>
      <c r="L24" s="67"/>
      <c r="M24" s="67"/>
    </row>
    <row r="25" spans="1:13" ht="18" customHeight="1">
      <c r="A25" s="68" t="str">
        <f>IF(LEN(A2)&gt;0,"資料來源："&amp;A2,"")</f>
        <v/>
      </c>
      <c r="B25" s="68"/>
      <c r="C25" s="68"/>
      <c r="D25" s="68"/>
      <c r="E25" s="68"/>
      <c r="F25" s="68"/>
      <c r="G25" s="68"/>
      <c r="H25" s="68"/>
      <c r="I25" s="68"/>
      <c r="J25" s="68"/>
      <c r="K25" s="68"/>
      <c r="L25" s="68"/>
      <c r="M25" s="68"/>
    </row>
    <row r="26" spans="1:13" ht="69.95" customHeight="1">
      <c r="A26" s="69" t="str">
        <f>IF(LEN(A2)&gt;0,SUBSTITUTE("填表說明："&amp;C2,CHAR(10),CHAR(10)&amp;"　　　　　"),"")</f>
        <v/>
      </c>
      <c r="B26" s="69"/>
      <c r="C26" s="69"/>
      <c r="D26" s="69"/>
      <c r="E26" s="69"/>
      <c r="F26" s="69"/>
      <c r="G26" s="69"/>
      <c r="H26" s="69"/>
      <c r="I26" s="69"/>
      <c r="J26" s="69"/>
      <c r="K26" s="69"/>
      <c r="L26" s="69"/>
      <c r="M26" s="69"/>
    </row>
    <row r="27" ht="18" customHeight="1"/>
  </sheetData>
  <mergeCells count="16">
    <mergeCell ref="J9:K9"/>
    <mergeCell ref="A23:B23"/>
    <mergeCell ref="C23:M23"/>
    <mergeCell ref="A24:M24"/>
    <mergeCell ref="A25:M25"/>
    <mergeCell ref="A26:M26"/>
    <mergeCell ref="A6:M6"/>
    <mergeCell ref="A7:M7"/>
    <mergeCell ref="A8:A10"/>
    <mergeCell ref="B8:B10"/>
    <mergeCell ref="C8:K8"/>
    <mergeCell ref="L8:M9"/>
    <mergeCell ref="C9:C10"/>
    <mergeCell ref="D9:E9"/>
    <mergeCell ref="F9:G9"/>
    <mergeCell ref="H9:I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5" zoomScaleNormal="85" workbookViewId="0" topLeftCell="A4"/>
  </sheetViews>
  <sheetFormatPr defaultColWidth="9.33203125" defaultRowHeight="12"/>
  <cols>
    <col min="1" max="1" width="12.83203125" style="0" customWidth="1"/>
    <col min="2" max="2" width="33.83203125" style="0" customWidth="1"/>
    <col min="3" max="3" width="17.83203125" style="0" customWidth="1"/>
    <col min="4" max="13" width="16.83203125" style="0" customWidth="1"/>
  </cols>
  <sheetData>
    <row r="1" spans="1:7" s="6" customFormat="1" ht="31.5" customHeight="1" hidden="1">
      <c r="A1" s="6" t="s">
        <v>78</v>
      </c>
      <c r="B1" s="6" t="s">
        <v>51</v>
      </c>
      <c r="C1" s="6" t="s">
        <v>52</v>
      </c>
      <c r="D1" s="6" t="s">
        <v>53</v>
      </c>
      <c r="E1" s="109" t="s">
        <v>54</v>
      </c>
      <c r="F1" s="101" t="s">
        <v>80</v>
      </c>
      <c r="G1" s="6" t="s">
        <v>56</v>
      </c>
    </row>
    <row r="2" s="6" customFormat="1" ht="31.5" customHeight="1" hidden="1"/>
    <row r="3" s="6" customFormat="1" ht="28.5" customHeight="1" hidden="1"/>
    <row r="4" s="3" customFormat="1" ht="18" customHeight="1"/>
    <row r="5" s="3" customFormat="1" ht="18" customHeight="1"/>
    <row r="6" spans="1:13" ht="36" customHeight="1">
      <c r="A6" s="62" t="str">
        <f>F1</f>
        <v>桃園市身心障礙福利機構概況(續4)</v>
      </c>
      <c r="B6" s="62"/>
      <c r="C6" s="62"/>
      <c r="D6" s="62"/>
      <c r="E6" s="62"/>
      <c r="F6" s="62"/>
      <c r="G6" s="62"/>
      <c r="H6" s="62"/>
      <c r="I6" s="62"/>
      <c r="J6" s="62"/>
      <c r="K6" s="62"/>
      <c r="L6" s="62"/>
      <c r="M6" s="62"/>
    </row>
    <row r="7" spans="1:13" ht="24" customHeight="1" thickBot="1">
      <c r="A7" s="63" t="str">
        <f>G1</f>
        <v>中華民國111年第1季( 1月至3月 )</v>
      </c>
      <c r="B7" s="63"/>
      <c r="C7" s="63"/>
      <c r="D7" s="63"/>
      <c r="E7" s="63"/>
      <c r="F7" s="63"/>
      <c r="G7" s="63"/>
      <c r="H7" s="63"/>
      <c r="I7" s="63"/>
      <c r="J7" s="63"/>
      <c r="K7" s="63"/>
      <c r="L7" s="63"/>
      <c r="M7" s="63"/>
    </row>
    <row r="8" spans="1:13" s="1" customFormat="1" ht="21.95" customHeight="1">
      <c r="A8" s="48" t="s">
        <v>25</v>
      </c>
      <c r="B8" s="51" t="s">
        <v>0</v>
      </c>
      <c r="C8" s="64" t="s">
        <v>8</v>
      </c>
      <c r="D8" s="46"/>
      <c r="E8" s="46"/>
      <c r="F8" s="46"/>
      <c r="G8" s="46"/>
      <c r="H8" s="46"/>
      <c r="I8" s="46"/>
      <c r="J8" s="46"/>
      <c r="K8" s="46"/>
      <c r="L8" s="65" t="s">
        <v>30</v>
      </c>
      <c r="M8" s="45"/>
    </row>
    <row r="9" spans="1:13" s="1" customFormat="1" ht="21.95" customHeight="1">
      <c r="A9" s="49"/>
      <c r="B9" s="52"/>
      <c r="C9" s="70" t="s">
        <v>2</v>
      </c>
      <c r="D9" s="66" t="s">
        <v>27</v>
      </c>
      <c r="E9" s="72"/>
      <c r="F9" s="66" t="s">
        <v>11</v>
      </c>
      <c r="G9" s="72"/>
      <c r="H9" s="66" t="s">
        <v>6</v>
      </c>
      <c r="I9" s="72"/>
      <c r="J9" s="66" t="s">
        <v>7</v>
      </c>
      <c r="K9" s="73"/>
      <c r="L9" s="40"/>
      <c r="M9" s="66"/>
    </row>
    <row r="10" spans="1:13" s="1" customFormat="1" ht="60" customHeight="1" thickBot="1">
      <c r="A10" s="50"/>
      <c r="B10" s="53"/>
      <c r="C10" s="71"/>
      <c r="D10" s="16" t="s">
        <v>28</v>
      </c>
      <c r="E10" s="15" t="s">
        <v>29</v>
      </c>
      <c r="F10" s="15" t="s">
        <v>28</v>
      </c>
      <c r="G10" s="15" t="s">
        <v>29</v>
      </c>
      <c r="H10" s="15" t="s">
        <v>28</v>
      </c>
      <c r="I10" s="15" t="s">
        <v>29</v>
      </c>
      <c r="J10" s="15" t="s">
        <v>28</v>
      </c>
      <c r="K10" s="23" t="s">
        <v>29</v>
      </c>
      <c r="L10" s="16" t="s">
        <v>32</v>
      </c>
      <c r="M10" s="33" t="s">
        <v>31</v>
      </c>
    </row>
    <row r="11" spans="1:13" s="2" customFormat="1" ht="35.1" customHeight="1">
      <c r="A11" s="102" t="s">
        <v>63</v>
      </c>
      <c r="B11" s="104" t="s">
        <v>57</v>
      </c>
      <c r="C11" s="94">
        <v>143</v>
      </c>
      <c r="D11" s="94">
        <v>81</v>
      </c>
      <c r="E11" s="94">
        <v>62</v>
      </c>
      <c r="F11" s="96">
        <v>0</v>
      </c>
      <c r="G11" s="96">
        <v>0</v>
      </c>
      <c r="H11" s="106">
        <v>0</v>
      </c>
      <c r="I11" s="106">
        <v>0</v>
      </c>
      <c r="J11" s="106">
        <v>0</v>
      </c>
      <c r="K11" s="106">
        <v>0</v>
      </c>
      <c r="L11" s="106">
        <v>0</v>
      </c>
      <c r="M11" s="107">
        <v>0</v>
      </c>
    </row>
    <row r="12" spans="1:13" ht="35.1" customHeight="1">
      <c r="A12" s="98" t="s">
        <v>58</v>
      </c>
      <c r="B12" s="105" t="s">
        <v>59</v>
      </c>
      <c r="C12" s="81">
        <v>85</v>
      </c>
      <c r="D12" s="81">
        <v>41</v>
      </c>
      <c r="E12" s="81">
        <v>37</v>
      </c>
      <c r="F12" s="84">
        <v>0</v>
      </c>
      <c r="G12" s="84">
        <v>0</v>
      </c>
      <c r="H12" s="87">
        <v>5</v>
      </c>
      <c r="I12" s="87">
        <v>2</v>
      </c>
      <c r="J12" s="90">
        <v>0</v>
      </c>
      <c r="K12" s="90">
        <v>0</v>
      </c>
      <c r="L12" s="90">
        <v>0</v>
      </c>
      <c r="M12" s="108">
        <v>0</v>
      </c>
    </row>
    <row r="13" spans="1:13" ht="35.1" customHeight="1">
      <c r="A13" s="98" t="s">
        <v>60</v>
      </c>
      <c r="B13" s="105" t="s">
        <v>61</v>
      </c>
      <c r="C13" s="81">
        <v>52</v>
      </c>
      <c r="D13" s="81">
        <v>28</v>
      </c>
      <c r="E13" s="81">
        <v>24</v>
      </c>
      <c r="F13" s="84">
        <v>0</v>
      </c>
      <c r="G13" s="84">
        <v>0</v>
      </c>
      <c r="H13" s="90">
        <v>0</v>
      </c>
      <c r="I13" s="90">
        <v>0</v>
      </c>
      <c r="J13" s="90">
        <v>0</v>
      </c>
      <c r="K13" s="90">
        <v>0</v>
      </c>
      <c r="L13" s="90">
        <v>0</v>
      </c>
      <c r="M13" s="108">
        <v>0</v>
      </c>
    </row>
    <row r="14" spans="1:13" ht="35.1" customHeight="1">
      <c r="A14" s="98" t="s">
        <v>60</v>
      </c>
      <c r="B14" s="105" t="s">
        <v>62</v>
      </c>
      <c r="C14" s="81">
        <v>28</v>
      </c>
      <c r="D14" s="81">
        <v>20</v>
      </c>
      <c r="E14" s="81">
        <v>8</v>
      </c>
      <c r="F14" s="84">
        <v>0</v>
      </c>
      <c r="G14" s="84">
        <v>0</v>
      </c>
      <c r="H14" s="90">
        <v>0</v>
      </c>
      <c r="I14" s="90">
        <v>0</v>
      </c>
      <c r="J14" s="90">
        <v>0</v>
      </c>
      <c r="K14" s="90">
        <v>0</v>
      </c>
      <c r="L14" s="90">
        <v>0</v>
      </c>
      <c r="M14" s="108">
        <v>0</v>
      </c>
    </row>
    <row r="15" spans="1:13" ht="35.1" customHeight="1">
      <c r="A15" s="98" t="s">
        <v>63</v>
      </c>
      <c r="B15" s="105" t="s">
        <v>64</v>
      </c>
      <c r="C15" s="81">
        <v>16</v>
      </c>
      <c r="D15" s="81">
        <v>10</v>
      </c>
      <c r="E15" s="81">
        <v>6</v>
      </c>
      <c r="F15" s="84">
        <v>0</v>
      </c>
      <c r="G15" s="84">
        <v>0</v>
      </c>
      <c r="H15" s="90">
        <v>0</v>
      </c>
      <c r="I15" s="90">
        <v>0</v>
      </c>
      <c r="J15" s="90">
        <v>0</v>
      </c>
      <c r="K15" s="90">
        <v>0</v>
      </c>
      <c r="L15" s="90">
        <v>0</v>
      </c>
      <c r="M15" s="108">
        <v>0</v>
      </c>
    </row>
    <row r="16" spans="1:13" ht="35.1" customHeight="1">
      <c r="A16" s="98" t="s">
        <v>42</v>
      </c>
      <c r="B16" s="105" t="s">
        <v>65</v>
      </c>
      <c r="C16" s="81">
        <v>58</v>
      </c>
      <c r="D16" s="81">
        <v>33</v>
      </c>
      <c r="E16" s="81">
        <v>25</v>
      </c>
      <c r="F16" s="84">
        <v>0</v>
      </c>
      <c r="G16" s="84">
        <v>0</v>
      </c>
      <c r="H16" s="90">
        <v>0</v>
      </c>
      <c r="I16" s="90">
        <v>0</v>
      </c>
      <c r="J16" s="90">
        <v>0</v>
      </c>
      <c r="K16" s="90">
        <v>0</v>
      </c>
      <c r="L16" s="90">
        <v>0</v>
      </c>
      <c r="M16" s="108">
        <v>0</v>
      </c>
    </row>
    <row r="17" spans="1:13" ht="35.1" customHeight="1">
      <c r="A17" s="98" t="s">
        <v>60</v>
      </c>
      <c r="B17" s="105" t="s">
        <v>66</v>
      </c>
      <c r="C17" s="81">
        <v>21</v>
      </c>
      <c r="D17" s="81">
        <v>13</v>
      </c>
      <c r="E17" s="81">
        <v>8</v>
      </c>
      <c r="F17" s="84">
        <v>0</v>
      </c>
      <c r="G17" s="84">
        <v>0</v>
      </c>
      <c r="H17" s="90">
        <v>0</v>
      </c>
      <c r="I17" s="90">
        <v>0</v>
      </c>
      <c r="J17" s="90">
        <v>0</v>
      </c>
      <c r="K17" s="90">
        <v>0</v>
      </c>
      <c r="L17" s="90">
        <v>0</v>
      </c>
      <c r="M17" s="108">
        <v>0</v>
      </c>
    </row>
    <row r="18" spans="1:13" ht="35.1" customHeight="1">
      <c r="A18" s="98" t="s">
        <v>36</v>
      </c>
      <c r="B18" s="105" t="s">
        <v>67</v>
      </c>
      <c r="C18" s="81">
        <v>28</v>
      </c>
      <c r="D18" s="84">
        <v>0</v>
      </c>
      <c r="E18" s="84">
        <v>0</v>
      </c>
      <c r="F18" s="84">
        <v>0</v>
      </c>
      <c r="G18" s="84">
        <v>0</v>
      </c>
      <c r="H18" s="87">
        <v>17</v>
      </c>
      <c r="I18" s="87">
        <v>11</v>
      </c>
      <c r="J18" s="90">
        <v>0</v>
      </c>
      <c r="K18" s="90">
        <v>0</v>
      </c>
      <c r="L18" s="87">
        <v>28</v>
      </c>
      <c r="M18" s="108">
        <v>0</v>
      </c>
    </row>
    <row r="19" spans="1:13" ht="35.1" customHeight="1">
      <c r="A19" s="98" t="s">
        <v>58</v>
      </c>
      <c r="B19" s="105" t="s">
        <v>68</v>
      </c>
      <c r="C19" s="81">
        <v>56</v>
      </c>
      <c r="D19" s="81">
        <v>36</v>
      </c>
      <c r="E19" s="81">
        <v>20</v>
      </c>
      <c r="F19" s="84">
        <v>0</v>
      </c>
      <c r="G19" s="84">
        <v>0</v>
      </c>
      <c r="H19" s="90">
        <v>0</v>
      </c>
      <c r="I19" s="90">
        <v>0</v>
      </c>
      <c r="J19" s="90">
        <v>0</v>
      </c>
      <c r="K19" s="90">
        <v>0</v>
      </c>
      <c r="L19" s="90">
        <v>0</v>
      </c>
      <c r="M19" s="108">
        <v>0</v>
      </c>
    </row>
    <row r="20" spans="1:13" ht="35.1" customHeight="1">
      <c r="A20" s="98" t="s">
        <v>42</v>
      </c>
      <c r="B20" s="105" t="s">
        <v>69</v>
      </c>
      <c r="C20" s="81">
        <v>33</v>
      </c>
      <c r="D20" s="81">
        <v>11</v>
      </c>
      <c r="E20" s="81">
        <v>7</v>
      </c>
      <c r="F20" s="84">
        <v>0</v>
      </c>
      <c r="G20" s="84">
        <v>0</v>
      </c>
      <c r="H20" s="87">
        <v>8</v>
      </c>
      <c r="I20" s="87">
        <v>7</v>
      </c>
      <c r="J20" s="90">
        <v>0</v>
      </c>
      <c r="K20" s="90">
        <v>0</v>
      </c>
      <c r="L20" s="90">
        <v>0</v>
      </c>
      <c r="M20" s="108">
        <v>0</v>
      </c>
    </row>
    <row r="21" spans="1:13" ht="35.1" customHeight="1">
      <c r="A21" s="98" t="s">
        <v>44</v>
      </c>
      <c r="B21" s="105" t="s">
        <v>70</v>
      </c>
      <c r="C21" s="81">
        <v>18</v>
      </c>
      <c r="D21" s="84">
        <v>0</v>
      </c>
      <c r="E21" s="84">
        <v>0</v>
      </c>
      <c r="F21" s="84">
        <v>0</v>
      </c>
      <c r="G21" s="84">
        <v>0</v>
      </c>
      <c r="H21" s="87">
        <v>10</v>
      </c>
      <c r="I21" s="87">
        <v>8</v>
      </c>
      <c r="J21" s="90">
        <v>0</v>
      </c>
      <c r="K21" s="90">
        <v>0</v>
      </c>
      <c r="L21" s="90">
        <v>0</v>
      </c>
      <c r="M21" s="108">
        <v>0</v>
      </c>
    </row>
    <row r="22" spans="1:13" ht="35.1" customHeight="1">
      <c r="A22" s="98" t="s">
        <v>42</v>
      </c>
      <c r="B22" s="105" t="s">
        <v>71</v>
      </c>
      <c r="C22" s="81">
        <v>85</v>
      </c>
      <c r="D22" s="81">
        <v>49</v>
      </c>
      <c r="E22" s="81">
        <v>36</v>
      </c>
      <c r="F22" s="84">
        <v>0</v>
      </c>
      <c r="G22" s="84">
        <v>0</v>
      </c>
      <c r="H22" s="90">
        <v>0</v>
      </c>
      <c r="I22" s="90">
        <v>0</v>
      </c>
      <c r="J22" s="90">
        <v>0</v>
      </c>
      <c r="K22" s="90">
        <v>0</v>
      </c>
      <c r="L22" s="90">
        <v>0</v>
      </c>
      <c r="M22" s="108">
        <v>0</v>
      </c>
    </row>
    <row r="23" spans="1:13" ht="27.95" customHeight="1" thickBot="1">
      <c r="A23" s="74" t="s">
        <v>26</v>
      </c>
      <c r="B23" s="75"/>
      <c r="C23" s="103" t="s">
        <v>85</v>
      </c>
      <c r="D23" s="76"/>
      <c r="E23" s="76"/>
      <c r="F23" s="76"/>
      <c r="G23" s="76"/>
      <c r="H23" s="76"/>
      <c r="I23" s="76"/>
      <c r="J23" s="76"/>
      <c r="K23" s="76"/>
      <c r="L23" s="76"/>
      <c r="M23" s="76"/>
    </row>
    <row r="24" spans="1:13" s="4" customFormat="1" ht="36" customHeight="1">
      <c r="A24" s="67" t="str">
        <f>IF(LEN(A2)&gt;0,"填表　　　　　　　　　　　　　　　　　審核　　　　　　　　　　　　　　　　　業務主管人員　　　　　　　　　　　　　　　　　機關首長
　　　　　　　　　　　　　　　　　　　　　　　　　　　　　　　　　　　　　　主辦統計人員","")</f>
        <v/>
      </c>
      <c r="B24" s="67"/>
      <c r="C24" s="67"/>
      <c r="D24" s="67"/>
      <c r="E24" s="67"/>
      <c r="F24" s="67"/>
      <c r="G24" s="67"/>
      <c r="H24" s="67"/>
      <c r="I24" s="67"/>
      <c r="J24" s="67"/>
      <c r="K24" s="67"/>
      <c r="L24" s="67"/>
      <c r="M24" s="67"/>
    </row>
    <row r="25" spans="1:13" ht="18" customHeight="1">
      <c r="A25" s="68" t="str">
        <f>IF(LEN(A2)&gt;0,"資料來源："&amp;A2,"")</f>
        <v/>
      </c>
      <c r="B25" s="68"/>
      <c r="C25" s="68"/>
      <c r="D25" s="68"/>
      <c r="E25" s="68"/>
      <c r="F25" s="68"/>
      <c r="G25" s="68"/>
      <c r="H25" s="68"/>
      <c r="I25" s="68"/>
      <c r="J25" s="68"/>
      <c r="K25" s="68"/>
      <c r="L25" s="68"/>
      <c r="M25" s="68"/>
    </row>
    <row r="26" spans="1:13" ht="69.95" customHeight="1">
      <c r="A26" s="69" t="str">
        <f>IF(LEN(A2)&gt;0,SUBSTITUTE("填表說明："&amp;C2,CHAR(10),CHAR(10)&amp;"　　　　　"),"")</f>
        <v/>
      </c>
      <c r="B26" s="69"/>
      <c r="C26" s="69"/>
      <c r="D26" s="69"/>
      <c r="E26" s="69"/>
      <c r="F26" s="69"/>
      <c r="G26" s="69"/>
      <c r="H26" s="69"/>
      <c r="I26" s="69"/>
      <c r="J26" s="69"/>
      <c r="K26" s="69"/>
      <c r="L26" s="69"/>
      <c r="M26" s="69"/>
    </row>
    <row r="27" ht="18" customHeight="1"/>
  </sheetData>
  <mergeCells count="16">
    <mergeCell ref="J9:K9"/>
    <mergeCell ref="A23:B23"/>
    <mergeCell ref="C23:M23"/>
    <mergeCell ref="A24:M24"/>
    <mergeCell ref="A25:M25"/>
    <mergeCell ref="A26:M26"/>
    <mergeCell ref="A6:M6"/>
    <mergeCell ref="A7:M7"/>
    <mergeCell ref="A8:A10"/>
    <mergeCell ref="B8:B10"/>
    <mergeCell ref="C8:K8"/>
    <mergeCell ref="L8:M9"/>
    <mergeCell ref="C9:C10"/>
    <mergeCell ref="D9:E9"/>
    <mergeCell ref="F9:G9"/>
    <mergeCell ref="H9:I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5" zoomScaleNormal="85" workbookViewId="0" topLeftCell="A4"/>
  </sheetViews>
  <sheetFormatPr defaultColWidth="9.33203125" defaultRowHeight="12"/>
  <cols>
    <col min="1" max="1" width="12.83203125" style="0" customWidth="1"/>
    <col min="2" max="2" width="33.83203125" style="0" customWidth="1"/>
    <col min="3" max="3" width="17.83203125" style="0" customWidth="1"/>
    <col min="4" max="13" width="16.83203125" style="0" customWidth="1"/>
  </cols>
  <sheetData>
    <row r="1" spans="1:7" s="6" customFormat="1" ht="31.5" customHeight="1" hidden="1">
      <c r="A1" s="6" t="s">
        <v>78</v>
      </c>
      <c r="B1" s="6" t="s">
        <v>51</v>
      </c>
      <c r="C1" s="6" t="s">
        <v>52</v>
      </c>
      <c r="D1" s="6" t="s">
        <v>53</v>
      </c>
      <c r="E1" s="109" t="s">
        <v>54</v>
      </c>
      <c r="F1" s="101" t="s">
        <v>83</v>
      </c>
      <c r="G1" s="6" t="s">
        <v>56</v>
      </c>
    </row>
    <row r="2" spans="1:3" s="6" customFormat="1" ht="31.5" customHeight="1" hidden="1">
      <c r="A2" s="6" t="s">
        <v>84</v>
      </c>
      <c r="B2" s="6" t="s">
        <v>81</v>
      </c>
      <c r="C2" s="110" t="s">
        <v>82</v>
      </c>
    </row>
    <row r="3" s="6" customFormat="1" ht="28.5" customHeight="1" hidden="1"/>
    <row r="4" s="3" customFormat="1" ht="18" customHeight="1"/>
    <row r="5" s="3" customFormat="1" ht="18" customHeight="1"/>
    <row r="6" spans="1:13" ht="36" customHeight="1">
      <c r="A6" s="62" t="str">
        <f>F1</f>
        <v>桃園市身心障礙福利機構概況(續5完)</v>
      </c>
      <c r="B6" s="62"/>
      <c r="C6" s="62"/>
      <c r="D6" s="62"/>
      <c r="E6" s="62"/>
      <c r="F6" s="62"/>
      <c r="G6" s="62"/>
      <c r="H6" s="62"/>
      <c r="I6" s="62"/>
      <c r="J6" s="62"/>
      <c r="K6" s="62"/>
      <c r="L6" s="62"/>
      <c r="M6" s="62"/>
    </row>
    <row r="7" spans="1:13" ht="24" customHeight="1" thickBot="1">
      <c r="A7" s="63" t="str">
        <f>G1</f>
        <v>中華民國111年第1季( 1月至3月 )</v>
      </c>
      <c r="B7" s="63"/>
      <c r="C7" s="63"/>
      <c r="D7" s="63"/>
      <c r="E7" s="63"/>
      <c r="F7" s="63"/>
      <c r="G7" s="63"/>
      <c r="H7" s="63"/>
      <c r="I7" s="63"/>
      <c r="J7" s="63"/>
      <c r="K7" s="63"/>
      <c r="L7" s="63"/>
      <c r="M7" s="63"/>
    </row>
    <row r="8" spans="1:13" s="1" customFormat="1" ht="21.95" customHeight="1">
      <c r="A8" s="48" t="s">
        <v>25</v>
      </c>
      <c r="B8" s="51" t="s">
        <v>0</v>
      </c>
      <c r="C8" s="64" t="s">
        <v>8</v>
      </c>
      <c r="D8" s="46"/>
      <c r="E8" s="46"/>
      <c r="F8" s="46"/>
      <c r="G8" s="46"/>
      <c r="H8" s="46"/>
      <c r="I8" s="46"/>
      <c r="J8" s="46"/>
      <c r="K8" s="46"/>
      <c r="L8" s="65" t="s">
        <v>30</v>
      </c>
      <c r="M8" s="45"/>
    </row>
    <row r="9" spans="1:13" s="1" customFormat="1" ht="21.95" customHeight="1">
      <c r="A9" s="49"/>
      <c r="B9" s="52"/>
      <c r="C9" s="70" t="s">
        <v>2</v>
      </c>
      <c r="D9" s="66" t="s">
        <v>27</v>
      </c>
      <c r="E9" s="72"/>
      <c r="F9" s="66" t="s">
        <v>11</v>
      </c>
      <c r="G9" s="72"/>
      <c r="H9" s="66" t="s">
        <v>6</v>
      </c>
      <c r="I9" s="72"/>
      <c r="J9" s="66" t="s">
        <v>7</v>
      </c>
      <c r="K9" s="73"/>
      <c r="L9" s="40"/>
      <c r="M9" s="66"/>
    </row>
    <row r="10" spans="1:13" s="1" customFormat="1" ht="60" customHeight="1" thickBot="1">
      <c r="A10" s="50"/>
      <c r="B10" s="53"/>
      <c r="C10" s="71"/>
      <c r="D10" s="16" t="s">
        <v>28</v>
      </c>
      <c r="E10" s="15" t="s">
        <v>29</v>
      </c>
      <c r="F10" s="15" t="s">
        <v>28</v>
      </c>
      <c r="G10" s="15" t="s">
        <v>29</v>
      </c>
      <c r="H10" s="15" t="s">
        <v>28</v>
      </c>
      <c r="I10" s="15" t="s">
        <v>29</v>
      </c>
      <c r="J10" s="15" t="s">
        <v>28</v>
      </c>
      <c r="K10" s="23" t="s">
        <v>29</v>
      </c>
      <c r="L10" s="16" t="s">
        <v>32</v>
      </c>
      <c r="M10" s="33" t="s">
        <v>31</v>
      </c>
    </row>
    <row r="11" spans="1:13" s="2" customFormat="1" ht="35.1" customHeight="1">
      <c r="A11" s="102" t="s">
        <v>42</v>
      </c>
      <c r="B11" s="104" t="s">
        <v>73</v>
      </c>
      <c r="C11" s="94">
        <v>35</v>
      </c>
      <c r="D11" s="96">
        <v>0</v>
      </c>
      <c r="E11" s="96">
        <v>0</v>
      </c>
      <c r="F11" s="96">
        <v>0</v>
      </c>
      <c r="G11" s="96">
        <v>0</v>
      </c>
      <c r="H11" s="93">
        <v>19</v>
      </c>
      <c r="I11" s="93">
        <v>16</v>
      </c>
      <c r="J11" s="106">
        <v>0</v>
      </c>
      <c r="K11" s="106">
        <v>0</v>
      </c>
      <c r="L11" s="93">
        <v>35</v>
      </c>
      <c r="M11" s="107">
        <v>0</v>
      </c>
    </row>
    <row r="12" spans="1:13" ht="35.1" customHeight="1">
      <c r="A12" s="98" t="s">
        <v>38</v>
      </c>
      <c r="B12" s="105" t="s">
        <v>74</v>
      </c>
      <c r="C12" s="81">
        <v>44</v>
      </c>
      <c r="D12" s="81">
        <v>16</v>
      </c>
      <c r="E12" s="81">
        <v>28</v>
      </c>
      <c r="F12" s="84">
        <v>0</v>
      </c>
      <c r="G12" s="84">
        <v>0</v>
      </c>
      <c r="H12" s="90">
        <v>0</v>
      </c>
      <c r="I12" s="90">
        <v>0</v>
      </c>
      <c r="J12" s="90">
        <v>0</v>
      </c>
      <c r="K12" s="90">
        <v>0</v>
      </c>
      <c r="L12" s="90">
        <v>0</v>
      </c>
      <c r="M12" s="108">
        <v>0</v>
      </c>
    </row>
    <row r="13" spans="1:13" ht="35.1" customHeight="1">
      <c r="A13" s="98" t="s">
        <v>38</v>
      </c>
      <c r="B13" s="105" t="s">
        <v>75</v>
      </c>
      <c r="C13" s="81">
        <v>54</v>
      </c>
      <c r="D13" s="81">
        <v>20</v>
      </c>
      <c r="E13" s="81">
        <v>34</v>
      </c>
      <c r="F13" s="84">
        <v>0</v>
      </c>
      <c r="G13" s="84">
        <v>0</v>
      </c>
      <c r="H13" s="90">
        <v>0</v>
      </c>
      <c r="I13" s="90">
        <v>0</v>
      </c>
      <c r="J13" s="90">
        <v>0</v>
      </c>
      <c r="K13" s="90">
        <v>0</v>
      </c>
      <c r="L13" s="90">
        <v>0</v>
      </c>
      <c r="M13" s="108">
        <v>0</v>
      </c>
    </row>
    <row r="14" spans="1:13" ht="35.1" customHeight="1">
      <c r="A14" s="98" t="s">
        <v>40</v>
      </c>
      <c r="B14" s="105" t="s">
        <v>76</v>
      </c>
      <c r="C14" s="81">
        <v>62</v>
      </c>
      <c r="D14" s="81">
        <v>34</v>
      </c>
      <c r="E14" s="81">
        <v>27</v>
      </c>
      <c r="F14" s="84">
        <v>0</v>
      </c>
      <c r="G14" s="84">
        <v>0</v>
      </c>
      <c r="H14" s="87">
        <v>1</v>
      </c>
      <c r="I14" s="90">
        <v>0</v>
      </c>
      <c r="J14" s="90">
        <v>0</v>
      </c>
      <c r="K14" s="90">
        <v>0</v>
      </c>
      <c r="L14" s="90">
        <v>0</v>
      </c>
      <c r="M14" s="108">
        <v>0</v>
      </c>
    </row>
    <row r="15" spans="1:13" ht="35.1" customHeight="1">
      <c r="A15" s="20"/>
      <c r="B15" s="32"/>
      <c r="C15" s="13"/>
      <c r="D15" s="13"/>
      <c r="E15" s="13"/>
      <c r="F15" s="13"/>
      <c r="G15" s="13"/>
      <c r="H15" s="14"/>
      <c r="I15" s="17"/>
      <c r="J15" s="17"/>
      <c r="K15" s="17"/>
      <c r="L15" s="17"/>
      <c r="M15" s="34"/>
    </row>
    <row r="16" spans="1:13" ht="35.1" customHeight="1">
      <c r="A16" s="20"/>
      <c r="B16" s="32"/>
      <c r="C16" s="13"/>
      <c r="D16" s="13"/>
      <c r="E16" s="13"/>
      <c r="F16" s="13"/>
      <c r="G16" s="13"/>
      <c r="H16" s="14"/>
      <c r="I16" s="17"/>
      <c r="J16" s="17"/>
      <c r="K16" s="17"/>
      <c r="L16" s="17"/>
      <c r="M16" s="34"/>
    </row>
    <row r="17" spans="1:13" ht="35.1" customHeight="1">
      <c r="A17" s="20"/>
      <c r="B17" s="32"/>
      <c r="C17" s="13"/>
      <c r="D17" s="13"/>
      <c r="E17" s="13"/>
      <c r="F17" s="13"/>
      <c r="G17" s="13"/>
      <c r="H17" s="14"/>
      <c r="I17" s="17"/>
      <c r="J17" s="17"/>
      <c r="K17" s="17"/>
      <c r="L17" s="17"/>
      <c r="M17" s="34"/>
    </row>
    <row r="18" spans="1:13" ht="35.1" customHeight="1">
      <c r="A18" s="20"/>
      <c r="B18" s="32"/>
      <c r="C18" s="13"/>
      <c r="D18" s="13"/>
      <c r="E18" s="13"/>
      <c r="F18" s="13"/>
      <c r="G18" s="13"/>
      <c r="H18" s="14"/>
      <c r="I18" s="17"/>
      <c r="J18" s="17"/>
      <c r="K18" s="17"/>
      <c r="L18" s="17"/>
      <c r="M18" s="34"/>
    </row>
    <row r="19" spans="1:13" ht="35.1" customHeight="1">
      <c r="A19" s="20"/>
      <c r="B19" s="32"/>
      <c r="C19" s="13"/>
      <c r="D19" s="13"/>
      <c r="E19" s="13"/>
      <c r="F19" s="13"/>
      <c r="G19" s="13"/>
      <c r="H19" s="14"/>
      <c r="I19" s="17"/>
      <c r="J19" s="17"/>
      <c r="K19" s="17"/>
      <c r="L19" s="17"/>
      <c r="M19" s="34"/>
    </row>
    <row r="20" spans="1:13" ht="35.1" customHeight="1">
      <c r="A20" s="20"/>
      <c r="B20" s="32"/>
      <c r="C20" s="13"/>
      <c r="D20" s="13"/>
      <c r="E20" s="13"/>
      <c r="F20" s="13"/>
      <c r="G20" s="13"/>
      <c r="H20" s="14"/>
      <c r="I20" s="17"/>
      <c r="J20" s="17"/>
      <c r="K20" s="17"/>
      <c r="L20" s="17"/>
      <c r="M20" s="34"/>
    </row>
    <row r="21" spans="1:13" ht="35.1" customHeight="1">
      <c r="A21" s="20"/>
      <c r="B21" s="32"/>
      <c r="C21" s="13"/>
      <c r="D21" s="13"/>
      <c r="E21" s="13"/>
      <c r="F21" s="13"/>
      <c r="G21" s="13"/>
      <c r="H21" s="14"/>
      <c r="I21" s="17"/>
      <c r="J21" s="17"/>
      <c r="K21" s="17"/>
      <c r="L21" s="17"/>
      <c r="M21" s="34"/>
    </row>
    <row r="22" spans="1:13" ht="35.1" customHeight="1">
      <c r="A22" s="20"/>
      <c r="B22" s="32"/>
      <c r="C22" s="13"/>
      <c r="D22" s="13"/>
      <c r="E22" s="13"/>
      <c r="F22" s="13"/>
      <c r="G22" s="13"/>
      <c r="H22" s="14"/>
      <c r="I22" s="17"/>
      <c r="J22" s="17"/>
      <c r="K22" s="17"/>
      <c r="L22" s="17"/>
      <c r="M22" s="34"/>
    </row>
    <row r="23" spans="1:13" ht="27.95" customHeight="1" thickBot="1">
      <c r="A23" s="74" t="s">
        <v>26</v>
      </c>
      <c r="B23" s="75"/>
      <c r="C23" s="103" t="s">
        <v>85</v>
      </c>
      <c r="D23" s="76"/>
      <c r="E23" s="76"/>
      <c r="F23" s="76"/>
      <c r="G23" s="76"/>
      <c r="H23" s="76"/>
      <c r="I23" s="76"/>
      <c r="J23" s="76"/>
      <c r="K23" s="76"/>
      <c r="L23" s="76"/>
      <c r="M23" s="76"/>
    </row>
    <row r="24" spans="1:13" s="4" customFormat="1" ht="36" customHeight="1">
      <c r="A24" s="67" t="str">
        <f>IF(LEN(A2)&gt;0,"填表　　　　　　　　　　　　　　　　　審核　　　　　　　　　　　　　　　　　業務主管人員　　　　　　　　　　　　　　　　　機關首長
　　　　　　　　　　　　　　　　　　　　　　　　　　　　　　　　　　　　　　主辦統計人員","")</f>
        <v>填表　　　　　　　　　　　　　　　　　審核　　　　　　　　　　　　　　　　　業務主管人員　　　　　　　　　　　　　　　　　機關首長
　　　　　　　　　　　　　　　　　　　　　　　　　　　　　　　　　　　　　　主辦統計人員</v>
      </c>
      <c r="B24" s="67"/>
      <c r="C24" s="67"/>
      <c r="D24" s="67"/>
      <c r="E24" s="67"/>
      <c r="F24" s="67"/>
      <c r="G24" s="67"/>
      <c r="H24" s="67"/>
      <c r="I24" s="67"/>
      <c r="J24" s="67"/>
      <c r="K24" s="67"/>
      <c r="L24" s="67"/>
      <c r="M24" s="67"/>
    </row>
    <row r="25" spans="1:13" ht="18" customHeight="1">
      <c r="A25" s="68" t="str">
        <f>IF(LEN(A2)&gt;0,"資料來源："&amp;A2,"")</f>
        <v>資料來源：依據本縣轄內依法許可設立或依契約委託辦理之身心障礙福利機構所報資料彙編。</v>
      </c>
      <c r="B25" s="68"/>
      <c r="C25" s="68"/>
      <c r="D25" s="68"/>
      <c r="E25" s="68"/>
      <c r="F25" s="68"/>
      <c r="G25" s="68"/>
      <c r="H25" s="68"/>
      <c r="I25" s="68"/>
      <c r="J25" s="68"/>
      <c r="K25" s="68"/>
      <c r="L25" s="68"/>
      <c r="M25" s="68"/>
    </row>
    <row r="26" spans="1:13" ht="69.95" customHeight="1">
      <c r="A26" s="69" t="str">
        <f>IF(LEN(A2)&gt;0,SUBSTITUTE("填表說明："&amp;C2,CHAR(10),CHAR(10)&amp;"　　　　　"),"")</f>
        <v>填表說明：1.本表編製2份，1份送主計處，1份自存外，應由網際網路線上傳送至衛生福利部統計處資料庫。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v>
      </c>
      <c r="B26" s="69"/>
      <c r="C26" s="69"/>
      <c r="D26" s="69"/>
      <c r="E26" s="69"/>
      <c r="F26" s="69"/>
      <c r="G26" s="69"/>
      <c r="H26" s="69"/>
      <c r="I26" s="69"/>
      <c r="J26" s="69"/>
      <c r="K26" s="69"/>
      <c r="L26" s="69"/>
      <c r="M26" s="69"/>
    </row>
    <row r="27" ht="18" customHeight="1"/>
  </sheetData>
  <mergeCells count="16">
    <mergeCell ref="J9:K9"/>
    <mergeCell ref="A23:B23"/>
    <mergeCell ref="C23:M23"/>
    <mergeCell ref="A24:M24"/>
    <mergeCell ref="A25:M25"/>
    <mergeCell ref="A26:M26"/>
    <mergeCell ref="A6:M6"/>
    <mergeCell ref="A7:M7"/>
    <mergeCell ref="A8:A10"/>
    <mergeCell ref="B8:B10"/>
    <mergeCell ref="C8:K8"/>
    <mergeCell ref="L8:M9"/>
    <mergeCell ref="C9:C10"/>
    <mergeCell ref="D9:E9"/>
    <mergeCell ref="F9:G9"/>
    <mergeCell ref="H9:I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廖明鈺</cp:lastModifiedBy>
  <cp:lastPrinted>2021-01-21T09:18:39Z</cp:lastPrinted>
  <dcterms:created xsi:type="dcterms:W3CDTF">2001-02-06T07:45:53Z</dcterms:created>
  <dcterms:modified xsi:type="dcterms:W3CDTF">2022-04-07T04:00:21Z</dcterms:modified>
  <cp:category/>
  <cp:version/>
  <cp:contentType/>
  <cp:contentStatus/>
</cp:coreProperties>
</file>