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84"/>
  <workbookPr codeName="ThisWorkbook"/>
  <bookViews>
    <workbookView xWindow="2820" yWindow="1500" windowWidth="12540" windowHeight="9012" activeTab="0"/>
  </bookViews>
  <sheets>
    <sheet name="1836-01-01(101)" sheetId="4" r:id="rId1"/>
    <sheet name="1836-01-01(102)" sheetId="5" r:id="rId2"/>
    <sheet name="1836-01-01(103)" sheetId="6" r:id="rId3"/>
    <sheet name="1836-01-01-2(101)" sheetId="7" r:id="rId4"/>
    <sheet name="1836-01-01-2(102)" sheetId="8" r:id="rId5"/>
    <sheet name="1836-01-01-2(103)" sheetId="9" r:id="rId6"/>
    <sheet name="1836-01-01-3(101)" sheetId="10" r:id="rId7"/>
    <sheet name="1836-01-01-3(102)" sheetId="11" r:id="rId8"/>
    <sheet name="1836-01-01-3(103)" sheetId="12" r:id="rId9"/>
  </sheets>
  <definedNames>
    <definedName name="pp" localSheetId="0">'1836-01-01(101)'!$A$4:$C$37</definedName>
    <definedName name="pp" localSheetId="1">'1836-01-01(102)'!$A$4:$C$37</definedName>
    <definedName name="pp" localSheetId="2">'1836-01-01(103)'!$A$4:$C$37</definedName>
    <definedName name="pp" localSheetId="3">'1836-01-01-2(101)'!$A$3:$C$35</definedName>
    <definedName name="pp" localSheetId="4">'1836-01-01-2(102)'!$A$3:$C$35</definedName>
    <definedName name="pp" localSheetId="5">'1836-01-01-2(103)'!$A$3:$C$35</definedName>
    <definedName name="pp" localSheetId="6">'1836-01-01-3(101)'!$A$3:$C$36</definedName>
    <definedName name="pp" localSheetId="7">'1836-01-01-3(102)'!$A$3:$C$36</definedName>
    <definedName name="pp" localSheetId="8">'1836-01-01-3(103)'!$A$3:$C$36</definedName>
    <definedName name="pp">#REF!</definedName>
    <definedName name="_xlnm.Print_Area" localSheetId="0">'1836-01-01(101)'!$A$4:$AO$37</definedName>
    <definedName name="_xlnm.Print_Area" localSheetId="1">'1836-01-01(102)'!$A$4:$AO$37</definedName>
    <definedName name="_xlnm.Print_Area" localSheetId="2">'1836-01-01(103)'!$A$4:$AO$37</definedName>
    <definedName name="_xlnm.Print_Area" localSheetId="3">'1836-01-01-2(101)'!$3:$35</definedName>
    <definedName name="_xlnm.Print_Area" localSheetId="4">'1836-01-01-2(102)'!$3:$35</definedName>
    <definedName name="_xlnm.Print_Area" localSheetId="5">'1836-01-01-2(103)'!$3:$35</definedName>
    <definedName name="_xlnm.Print_Area" localSheetId="6">'1836-01-01-3(101)'!$3:$36</definedName>
    <definedName name="_xlnm.Print_Area" localSheetId="7">'1836-01-01-3(102)'!$3:$36</definedName>
    <definedName name="_xlnm.Print_Area" localSheetId="8">'1836-01-01-3(103)'!$3:$36</definedName>
  </definedNames>
  <calcPr fullCalcOnLoad="1"/>
</workbook>
</file>

<file path=xl/sharedStrings.xml><?xml version="1.0" encoding="utf-8"?>
<sst xmlns="http://schemas.openxmlformats.org/spreadsheetml/2006/main" count="816" uniqueCount="81">
  <si>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</si>
  <si>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</si>
  <si>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</si>
  <si>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</si>
  <si>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</si>
  <si>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</si>
  <si>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</si>
  <si>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</si>
  <si>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</si>
  <si>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</si>
  <si>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</si>
  <si>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</si>
  <si>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</si>
  <si>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</si>
  <si>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</si>
  <si>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</si>
  <si>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</si>
  <si>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</si>
  <si>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</si>
  <si>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</si>
  <si>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</si>
  <si>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</si>
  <si>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</si>
  <si>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</si>
  <si>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</si>
  <si>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</si>
  <si>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</si>
  <si>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</si>
  <si>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</si>
  <si>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</si>
  <si>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</si>
  <si>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男</t>
  </si>
  <si>
    <t>女</t>
  </si>
  <si>
    <t>總計
(人次)</t>
  </si>
  <si>
    <t>跨兩類別以上者</t>
  </si>
  <si>
    <t>舊制轉換新制暫無法歸類者</t>
  </si>
  <si>
    <t>皮膚與相關構造及其功能</t>
  </si>
  <si>
    <t>障礙等
級別</t>
  </si>
  <si>
    <t>本表係統計按身心障礙證明上註記之新制ICF障礙類別之人數；各類別均統計僅該
單一類別之人數；跨障礙類別人數填列於「跨兩類別以上者」一欄。</t>
  </si>
  <si>
    <t>本表係統計按身心障礙證明上註記之ICD診斷編碼對應之舊制障礙類別之
人數；跨舊制障礙類別人數填列於「多重障礙者」一欄。</t>
  </si>
  <si>
    <t>本表係統計按身心障礙證明上註記之新制ICF障礙類別之人數，
若有跨障礙類別時，則同時計列，故總計為重複之人次。</t>
  </si>
  <si>
    <t>合計</t>
  </si>
  <si>
    <t>極重度</t>
  </si>
  <si>
    <t>重　度</t>
  </si>
  <si>
    <t>中　度</t>
  </si>
  <si>
    <t>輕　度</t>
  </si>
  <si>
    <t xml:space="preserve"> 桃園區</t>
  </si>
  <si>
    <t xml:space="preserve"> 中壢區</t>
  </si>
  <si>
    <t xml:space="preserve"> 平鎮區</t>
  </si>
  <si>
    <t xml:space="preserve"> 八德區</t>
  </si>
  <si>
    <t>桃園市政府(社會局)</t>
  </si>
  <si>
    <t>季　　　報</t>
  </si>
  <si>
    <t>每季終了後20日內編送</t>
  </si>
  <si>
    <t>10730-05-01-2</t>
  </si>
  <si>
    <t>中華民國111年第1季( 1月至3月 )</t>
  </si>
  <si>
    <t xml:space="preserve"> 大溪區</t>
  </si>
  <si>
    <t xml:space="preserve"> 蘆竹區</t>
  </si>
  <si>
    <t xml:space="preserve"> 大園區</t>
  </si>
  <si>
    <t xml:space="preserve"> 龜山區</t>
  </si>
  <si>
    <t xml:space="preserve"> 新屋區</t>
  </si>
  <si>
    <t xml:space="preserve"> 觀音區</t>
  </si>
  <si>
    <t xml:space="preserve"> 復興區</t>
  </si>
  <si>
    <t>總    計</t>
  </si>
  <si>
    <t xml:space="preserve"> 楊梅區</t>
  </si>
  <si>
    <t xml:space="preserve"> 龍潭區</t>
  </si>
  <si>
    <t>桃園市身心障礙者人數(報表一)</t>
  </si>
  <si>
    <t>桃園市身心障礙者人數(報表一)(續1)</t>
  </si>
  <si>
    <t>桃園市身心障礙者人數(報表一)(續2)</t>
  </si>
  <si>
    <t>公　開　類</t>
  </si>
  <si>
    <t>桃園市身心障礙者人數(報表一)(續3)</t>
  </si>
  <si>
    <t>桃園市身心障礙者人數(報表一)(續4)</t>
  </si>
  <si>
    <t>桃園市身心障礙者人數(報表一)(續5)</t>
  </si>
  <si>
    <t>桃園市身心障礙者人數(報表二)(續6)</t>
  </si>
  <si>
    <t>桃園市身心障礙者人數(報表二)(續7)</t>
  </si>
  <si>
    <t>桃園市身心障礙者人數(報表二)(續8)</t>
  </si>
  <si>
    <t>民國111年 4月15日 12:09:47 印製</t>
  </si>
  <si>
    <t>本表編製2份，1份送主計處，1份自存外，應由網際網路線上傳送至衛生福利部統計處資料庫。</t>
  </si>
  <si>
    <t>依據本府登記之身心障礙者人數資料彙編。</t>
  </si>
  <si>
    <t>桃園市身心障礙者人數(報表三)(續9)</t>
  </si>
  <si>
    <t>桃園市身心障礙者人數(報表三)(續10)</t>
  </si>
  <si>
    <t>桃園市身心障礙者人數(報表三)(續11完)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</si>
</sst>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4" formatCode="#,###,##0"/>
    <numFmt numFmtId="185" formatCode="###,##0"/>
    <numFmt numFmtId="186" formatCode="###,##0;\-###,##0;&quot;     －&quot;"/>
  </numFmts>
  <fonts count="1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right" vertical="center"/>
    </xf>
    <xf numFmtId="0" fontId="2" fillId="0" borderId="0" xfId="0" applyFont="1"/>
    <xf numFmtId="180" fontId="4" fillId="0" borderId="2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180" fontId="4" fillId="0" borderId="5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23" xfId="0" applyFont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84" fontId="9" fillId="0" borderId="19" xfId="0" applyNumberFormat="1" applyFont="1" applyBorder="1" applyAlignment="1">
      <alignment horizontal="right" vertical="center"/>
    </xf>
    <xf numFmtId="184" fontId="9" fillId="0" borderId="3" xfId="0" applyNumberFormat="1" applyFont="1" applyBorder="1" applyAlignment="1">
      <alignment horizontal="right" vertical="center"/>
    </xf>
    <xf numFmtId="184" fontId="9" fillId="0" borderId="2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5" fontId="9" fillId="0" borderId="3" xfId="0" applyNumberFormat="1" applyFont="1" applyBorder="1" applyAlignment="1">
      <alignment horizontal="right" vertical="center"/>
    </xf>
    <xf numFmtId="185" fontId="9" fillId="0" borderId="2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4" xfId="0" applyNumberFormat="1" applyFont="1" applyBorder="1" applyAlignment="1">
      <alignment horizontal="right" vertical="center"/>
    </xf>
    <xf numFmtId="185" fontId="9" fillId="0" borderId="1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6" fontId="9" fillId="0" borderId="3" xfId="0" applyNumberFormat="1" applyFont="1" applyBorder="1" applyAlignment="1">
      <alignment horizontal="right" vertical="center"/>
    </xf>
    <xf numFmtId="186" fontId="9" fillId="0" borderId="4" xfId="0" applyNumberFormat="1" applyFont="1" applyBorder="1" applyAlignment="1">
      <alignment horizontal="right" vertical="center"/>
    </xf>
    <xf numFmtId="0" fontId="2" fillId="0" borderId="0" xfId="0" applyFont="1" applyBorder="1"/>
    <xf numFmtId="49" fontId="9" fillId="0" borderId="0" xfId="0" applyNumberFormat="1" applyFont="1"/>
    <xf numFmtId="185" fontId="9" fillId="0" borderId="27" xfId="0" applyNumberFormat="1" applyFont="1" applyBorder="1" applyAlignment="1">
      <alignment horizontal="right" vertical="center"/>
    </xf>
    <xf numFmtId="185" fontId="9" fillId="0" borderId="5" xfId="0" applyNumberFormat="1" applyFont="1" applyBorder="1" applyAlignment="1">
      <alignment horizontal="right" vertical="center"/>
    </xf>
    <xf numFmtId="185" fontId="9" fillId="0" borderId="6" xfId="0" applyNumberFormat="1" applyFont="1" applyBorder="1" applyAlignment="1">
      <alignment horizontal="right" vertical="center"/>
    </xf>
    <xf numFmtId="186" fontId="9" fillId="0" borderId="5" xfId="0" applyNumberFormat="1" applyFont="1" applyBorder="1" applyAlignment="1">
      <alignment horizontal="right" vertical="center"/>
    </xf>
    <xf numFmtId="186" fontId="9" fillId="0" borderId="1" xfId="0" applyNumberFormat="1" applyFont="1" applyBorder="1" applyAlignment="1">
      <alignment horizontal="right" vertical="center"/>
    </xf>
    <xf numFmtId="186" fontId="9" fillId="0" borderId="2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5" fontId="9" fillId="0" borderId="14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288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288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248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5248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635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635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635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635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535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535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897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897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2596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2596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857250</xdr:colOff>
      <xdr:row>3</xdr:row>
      <xdr:rowOff>209550</xdr:rowOff>
    </xdr:from>
    <xdr:ext cx="3657600" cy="285750"/>
    <xdr:sp macro="" textlink="D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857250" y="209550"/>
          <a:ext cx="3657600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C283C03A-BEFD-483A-BE80-B6AB7504B48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0</xdr:col>
      <xdr:colOff>819150</xdr:colOff>
      <xdr:row>5</xdr:row>
      <xdr:rowOff>38100</xdr:rowOff>
    </xdr:from>
    <xdr:ext cx="10791825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19150" y="495300"/>
          <a:ext cx="10791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9525</xdr:colOff>
      <xdr:row>0</xdr:row>
      <xdr:rowOff>0</xdr:rowOff>
    </xdr:from>
    <xdr:ext cx="828675" cy="247650"/>
    <xdr:sp macro="" textlink="A1">
      <xdr:nvSpPr>
        <xdr:cNvPr id="18" name="報表類別"/>
        <xdr:cNvSpPr>
          <a:spLocks noChangeAspect="1" noChangeArrowheads="1" noTextEdit="1"/>
        </xdr:cNvSpPr>
      </xdr:nvSpPr>
      <xdr:spPr bwMode="auto">
        <a:xfrm>
          <a:off x="9525" y="0"/>
          <a:ext cx="828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0922EEC-E930-40F1-8B4F-B79C2E398B4D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4</xdr:row>
      <xdr:rowOff>19050</xdr:rowOff>
    </xdr:from>
    <xdr:ext cx="828675" cy="257175"/>
    <xdr:sp macro="" textlink="C1">
      <xdr:nvSpPr>
        <xdr:cNvPr id="19" name="報表週期"/>
        <xdr:cNvSpPr>
          <a:spLocks noChangeAspect="1" noChangeArrowheads="1" noTextEdit="1"/>
        </xdr:cNvSpPr>
      </xdr:nvSpPr>
      <xdr:spPr bwMode="auto">
        <a:xfrm>
          <a:off x="9525" y="247650"/>
          <a:ext cx="828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7D44D77E-5E46-4BAE-A417-03ACB0E04A8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15</xdr:col>
      <xdr:colOff>19050</xdr:colOff>
      <xdr:row>0</xdr:row>
      <xdr:rowOff>0</xdr:rowOff>
    </xdr:from>
    <xdr:ext cx="714375" cy="247650"/>
    <xdr:sp macro="" textlink="">
      <xdr:nvSpPr>
        <xdr:cNvPr id="20" name="編製機關"/>
        <xdr:cNvSpPr>
          <a:spLocks noChangeAspect="1" noChangeArrowheads="1"/>
        </xdr:cNvSpPr>
      </xdr:nvSpPr>
      <xdr:spPr bwMode="auto">
        <a:xfrm>
          <a:off x="10677525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15</xdr:col>
      <xdr:colOff>19050</xdr:colOff>
      <xdr:row>4</xdr:row>
      <xdr:rowOff>19050</xdr:rowOff>
    </xdr:from>
    <xdr:ext cx="714375" cy="257175"/>
    <xdr:sp macro="" textlink="">
      <xdr:nvSpPr>
        <xdr:cNvPr id="21" name="表號"/>
        <xdr:cNvSpPr>
          <a:spLocks noChangeAspect="1" noChangeArrowheads="1"/>
        </xdr:cNvSpPr>
      </xdr:nvSpPr>
      <xdr:spPr bwMode="auto">
        <a:xfrm>
          <a:off x="10677525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57150</xdr:colOff>
      <xdr:row>0</xdr:row>
      <xdr:rowOff>0</xdr:rowOff>
    </xdr:from>
    <xdr:ext cx="1895475" cy="247650"/>
    <xdr:sp macro="" textlink="B1">
      <xdr:nvSpPr>
        <xdr:cNvPr id="22" name="報表類別"/>
        <xdr:cNvSpPr>
          <a:spLocks noChangeAspect="1" noChangeArrowheads="1" noTextEdit="1"/>
        </xdr:cNvSpPr>
      </xdr:nvSpPr>
      <xdr:spPr bwMode="auto">
        <a:xfrm>
          <a:off x="11391900" y="0"/>
          <a:ext cx="1895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76DB331-A9B4-4EE1-8830-94927ECF9B5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16</xdr:col>
      <xdr:colOff>57150</xdr:colOff>
      <xdr:row>4</xdr:row>
      <xdr:rowOff>19050</xdr:rowOff>
    </xdr:from>
    <xdr:ext cx="1895475" cy="257175"/>
    <xdr:sp macro="" textlink="E1">
      <xdr:nvSpPr>
        <xdr:cNvPr id="23" name="報表類別"/>
        <xdr:cNvSpPr>
          <a:spLocks noChangeAspect="1" noChangeArrowheads="1" noTextEdit="1"/>
        </xdr:cNvSpPr>
      </xdr:nvSpPr>
      <xdr:spPr bwMode="auto">
        <a:xfrm>
          <a:off x="11391900" y="247650"/>
          <a:ext cx="18954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C4CFB7A-5347-4C21-848F-C2759FD0338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14</xdr:col>
      <xdr:colOff>638175</xdr:colOff>
      <xdr:row>6</xdr:row>
      <xdr:rowOff>57150</xdr:rowOff>
    </xdr:from>
    <xdr:ext cx="2619375" cy="200025"/>
    <xdr:sp macro="" textlink="">
      <xdr:nvSpPr>
        <xdr:cNvPr id="24" name="報表類別"/>
        <xdr:cNvSpPr>
          <a:spLocks noChangeArrowheads="1"/>
        </xdr:cNvSpPr>
      </xdr:nvSpPr>
      <xdr:spPr bwMode="auto">
        <a:xfrm>
          <a:off x="10620375" y="971550"/>
          <a:ext cx="26193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9525</xdr:colOff>
      <xdr:row>4</xdr:row>
      <xdr:rowOff>19050</xdr:rowOff>
    </xdr:from>
    <xdr:ext cx="9629775" cy="257175"/>
    <xdr:sp macro="" textlink="D2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4335125" y="247650"/>
          <a:ext cx="9629775" cy="2571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2779A47-782F-43DB-A24D-0DEAB138CE0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19050</xdr:colOff>
      <xdr:row>0</xdr:row>
      <xdr:rowOff>0</xdr:rowOff>
    </xdr:from>
    <xdr:ext cx="857250" cy="247650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82625" y="0"/>
          <a:ext cx="857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E8DEF3E-65CA-461A-80E1-8E78E02E59A4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19</xdr:col>
      <xdr:colOff>19050</xdr:colOff>
      <xdr:row>4</xdr:row>
      <xdr:rowOff>19050</xdr:rowOff>
    </xdr:from>
    <xdr:ext cx="857250" cy="257175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82625" y="247650"/>
          <a:ext cx="8572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6E2E01B9-9E73-4EA4-B227-C4A36192ED5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36</xdr:col>
      <xdr:colOff>152400</xdr:colOff>
      <xdr:row>0</xdr:row>
      <xdr:rowOff>0</xdr:rowOff>
    </xdr:from>
    <xdr:ext cx="723900" cy="247650"/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3955375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152400</xdr:colOff>
      <xdr:row>4</xdr:row>
      <xdr:rowOff>9525</xdr:rowOff>
    </xdr:from>
    <xdr:ext cx="723900" cy="257175"/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3955375" y="238125"/>
          <a:ext cx="7239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285750</xdr:colOff>
      <xdr:row>0</xdr:row>
      <xdr:rowOff>0</xdr:rowOff>
    </xdr:from>
    <xdr:ext cx="1962150" cy="247650"/>
    <xdr:sp macro="" textlink="B2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4679275" y="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C8C2F59-CD9B-459B-8576-756142B4E3F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37</xdr:col>
      <xdr:colOff>285750</xdr:colOff>
      <xdr:row>4</xdr:row>
      <xdr:rowOff>19050</xdr:rowOff>
    </xdr:from>
    <xdr:ext cx="1962150" cy="257175"/>
    <xdr:sp macro="" textlink="E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679275" y="247650"/>
          <a:ext cx="19621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C5DB029-4781-4ED5-B8E8-7F5FF0A0474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19</xdr:col>
      <xdr:colOff>876300</xdr:colOff>
      <xdr:row>5</xdr:row>
      <xdr:rowOff>38100</xdr:rowOff>
    </xdr:from>
    <xdr:ext cx="9705975" cy="0"/>
    <xdr:sp macro="" textlink="">
      <xdr:nvSpPr>
        <xdr:cNvPr id="32" name="Line 87"/>
        <xdr:cNvSpPr>
          <a:spLocks noChangeShapeType="1"/>
        </xdr:cNvSpPr>
      </xdr:nvSpPr>
      <xdr:spPr bwMode="auto">
        <a:xfrm>
          <a:off x="14239875" y="495300"/>
          <a:ext cx="97059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36</xdr:col>
      <xdr:colOff>152400</xdr:colOff>
      <xdr:row>6</xdr:row>
      <xdr:rowOff>57150</xdr:rowOff>
    </xdr:from>
    <xdr:ext cx="2657475" cy="200025"/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3955375" y="971550"/>
          <a:ext cx="26574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288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288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248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5248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635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635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635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635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535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535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897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897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2596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2596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857250</xdr:colOff>
      <xdr:row>3</xdr:row>
      <xdr:rowOff>209550</xdr:rowOff>
    </xdr:from>
    <xdr:ext cx="3657600" cy="285750"/>
    <xdr:sp macro="" textlink="D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857250" y="209550"/>
          <a:ext cx="3657600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C283C03A-BEFD-483A-BE80-B6AB7504B48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0</xdr:col>
      <xdr:colOff>819150</xdr:colOff>
      <xdr:row>5</xdr:row>
      <xdr:rowOff>38100</xdr:rowOff>
    </xdr:from>
    <xdr:ext cx="10791825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19150" y="495300"/>
          <a:ext cx="10791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9525</xdr:colOff>
      <xdr:row>0</xdr:row>
      <xdr:rowOff>0</xdr:rowOff>
    </xdr:from>
    <xdr:ext cx="828675" cy="247650"/>
    <xdr:sp macro="" textlink="A1">
      <xdr:nvSpPr>
        <xdr:cNvPr id="18" name="報表類別"/>
        <xdr:cNvSpPr>
          <a:spLocks noChangeAspect="1" noChangeArrowheads="1" noTextEdit="1"/>
        </xdr:cNvSpPr>
      </xdr:nvSpPr>
      <xdr:spPr bwMode="auto">
        <a:xfrm>
          <a:off x="9525" y="0"/>
          <a:ext cx="828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0922EEC-E930-40F1-8B4F-B79C2E398B4D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4</xdr:row>
      <xdr:rowOff>19050</xdr:rowOff>
    </xdr:from>
    <xdr:ext cx="828675" cy="257175"/>
    <xdr:sp macro="" textlink="C1">
      <xdr:nvSpPr>
        <xdr:cNvPr id="19" name="報表週期"/>
        <xdr:cNvSpPr>
          <a:spLocks noChangeAspect="1" noChangeArrowheads="1" noTextEdit="1"/>
        </xdr:cNvSpPr>
      </xdr:nvSpPr>
      <xdr:spPr bwMode="auto">
        <a:xfrm>
          <a:off x="9525" y="247650"/>
          <a:ext cx="828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7D44D77E-5E46-4BAE-A417-03ACB0E04A8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15</xdr:col>
      <xdr:colOff>19050</xdr:colOff>
      <xdr:row>0</xdr:row>
      <xdr:rowOff>0</xdr:rowOff>
    </xdr:from>
    <xdr:ext cx="714375" cy="247650"/>
    <xdr:sp macro="" textlink="">
      <xdr:nvSpPr>
        <xdr:cNvPr id="20" name="編製機關"/>
        <xdr:cNvSpPr>
          <a:spLocks noChangeAspect="1" noChangeArrowheads="1"/>
        </xdr:cNvSpPr>
      </xdr:nvSpPr>
      <xdr:spPr bwMode="auto">
        <a:xfrm>
          <a:off x="10677525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15</xdr:col>
      <xdr:colOff>19050</xdr:colOff>
      <xdr:row>4</xdr:row>
      <xdr:rowOff>19050</xdr:rowOff>
    </xdr:from>
    <xdr:ext cx="714375" cy="257175"/>
    <xdr:sp macro="" textlink="">
      <xdr:nvSpPr>
        <xdr:cNvPr id="21" name="表號"/>
        <xdr:cNvSpPr>
          <a:spLocks noChangeAspect="1" noChangeArrowheads="1"/>
        </xdr:cNvSpPr>
      </xdr:nvSpPr>
      <xdr:spPr bwMode="auto">
        <a:xfrm>
          <a:off x="10677525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57150</xdr:colOff>
      <xdr:row>0</xdr:row>
      <xdr:rowOff>0</xdr:rowOff>
    </xdr:from>
    <xdr:ext cx="1895475" cy="247650"/>
    <xdr:sp macro="" textlink="B1">
      <xdr:nvSpPr>
        <xdr:cNvPr id="22" name="報表類別"/>
        <xdr:cNvSpPr>
          <a:spLocks noChangeAspect="1" noChangeArrowheads="1" noTextEdit="1"/>
        </xdr:cNvSpPr>
      </xdr:nvSpPr>
      <xdr:spPr bwMode="auto">
        <a:xfrm>
          <a:off x="11391900" y="0"/>
          <a:ext cx="1895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76DB331-A9B4-4EE1-8830-94927ECF9B5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16</xdr:col>
      <xdr:colOff>57150</xdr:colOff>
      <xdr:row>4</xdr:row>
      <xdr:rowOff>19050</xdr:rowOff>
    </xdr:from>
    <xdr:ext cx="1895475" cy="257175"/>
    <xdr:sp macro="" textlink="E1">
      <xdr:nvSpPr>
        <xdr:cNvPr id="23" name="報表類別"/>
        <xdr:cNvSpPr>
          <a:spLocks noChangeAspect="1" noChangeArrowheads="1" noTextEdit="1"/>
        </xdr:cNvSpPr>
      </xdr:nvSpPr>
      <xdr:spPr bwMode="auto">
        <a:xfrm>
          <a:off x="11391900" y="247650"/>
          <a:ext cx="18954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C4CFB7A-5347-4C21-848F-C2759FD0338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14</xdr:col>
      <xdr:colOff>638175</xdr:colOff>
      <xdr:row>6</xdr:row>
      <xdr:rowOff>57150</xdr:rowOff>
    </xdr:from>
    <xdr:ext cx="2619375" cy="200025"/>
    <xdr:sp macro="" textlink="">
      <xdr:nvSpPr>
        <xdr:cNvPr id="24" name="報表類別"/>
        <xdr:cNvSpPr>
          <a:spLocks noChangeArrowheads="1"/>
        </xdr:cNvSpPr>
      </xdr:nvSpPr>
      <xdr:spPr bwMode="auto">
        <a:xfrm>
          <a:off x="10620375" y="971550"/>
          <a:ext cx="26193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9525</xdr:colOff>
      <xdr:row>4</xdr:row>
      <xdr:rowOff>19050</xdr:rowOff>
    </xdr:from>
    <xdr:ext cx="9629775" cy="257175"/>
    <xdr:sp macro="" textlink="D2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4335125" y="247650"/>
          <a:ext cx="9629775" cy="2571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2779A47-782F-43DB-A24D-0DEAB138CE0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19050</xdr:colOff>
      <xdr:row>0</xdr:row>
      <xdr:rowOff>0</xdr:rowOff>
    </xdr:from>
    <xdr:ext cx="857250" cy="247650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82625" y="0"/>
          <a:ext cx="857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E8DEF3E-65CA-461A-80E1-8E78E02E59A4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19</xdr:col>
      <xdr:colOff>19050</xdr:colOff>
      <xdr:row>4</xdr:row>
      <xdr:rowOff>19050</xdr:rowOff>
    </xdr:from>
    <xdr:ext cx="857250" cy="257175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82625" y="247650"/>
          <a:ext cx="8572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6E2E01B9-9E73-4EA4-B227-C4A36192ED5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36</xdr:col>
      <xdr:colOff>152400</xdr:colOff>
      <xdr:row>0</xdr:row>
      <xdr:rowOff>0</xdr:rowOff>
    </xdr:from>
    <xdr:ext cx="723900" cy="247650"/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3955375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152400</xdr:colOff>
      <xdr:row>4</xdr:row>
      <xdr:rowOff>9525</xdr:rowOff>
    </xdr:from>
    <xdr:ext cx="723900" cy="257175"/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3955375" y="238125"/>
          <a:ext cx="7239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285750</xdr:colOff>
      <xdr:row>0</xdr:row>
      <xdr:rowOff>0</xdr:rowOff>
    </xdr:from>
    <xdr:ext cx="1962150" cy="247650"/>
    <xdr:sp macro="" textlink="B2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4679275" y="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C8C2F59-CD9B-459B-8576-756142B4E3F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37</xdr:col>
      <xdr:colOff>285750</xdr:colOff>
      <xdr:row>4</xdr:row>
      <xdr:rowOff>19050</xdr:rowOff>
    </xdr:from>
    <xdr:ext cx="1962150" cy="257175"/>
    <xdr:sp macro="" textlink="E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679275" y="247650"/>
          <a:ext cx="19621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C5DB029-4781-4ED5-B8E8-7F5FF0A0474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19</xdr:col>
      <xdr:colOff>876300</xdr:colOff>
      <xdr:row>5</xdr:row>
      <xdr:rowOff>38100</xdr:rowOff>
    </xdr:from>
    <xdr:ext cx="9705975" cy="0"/>
    <xdr:sp macro="" textlink="">
      <xdr:nvSpPr>
        <xdr:cNvPr id="32" name="Line 87"/>
        <xdr:cNvSpPr>
          <a:spLocks noChangeShapeType="1"/>
        </xdr:cNvSpPr>
      </xdr:nvSpPr>
      <xdr:spPr bwMode="auto">
        <a:xfrm>
          <a:off x="14239875" y="495300"/>
          <a:ext cx="97059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36</xdr:col>
      <xdr:colOff>152400</xdr:colOff>
      <xdr:row>6</xdr:row>
      <xdr:rowOff>57150</xdr:rowOff>
    </xdr:from>
    <xdr:ext cx="2657475" cy="200025"/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3955375" y="971550"/>
          <a:ext cx="26574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288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288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248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5248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635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635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635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635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535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5352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8974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8974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2596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259675" y="22669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857250</xdr:colOff>
      <xdr:row>3</xdr:row>
      <xdr:rowOff>209550</xdr:rowOff>
    </xdr:from>
    <xdr:ext cx="3657600" cy="285750"/>
    <xdr:sp macro="" textlink="D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857250" y="209550"/>
          <a:ext cx="3657600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C283C03A-BEFD-483A-BE80-B6AB7504B48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0</xdr:col>
      <xdr:colOff>819150</xdr:colOff>
      <xdr:row>5</xdr:row>
      <xdr:rowOff>38100</xdr:rowOff>
    </xdr:from>
    <xdr:ext cx="10791825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19150" y="495300"/>
          <a:ext cx="10791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9525</xdr:colOff>
      <xdr:row>0</xdr:row>
      <xdr:rowOff>0</xdr:rowOff>
    </xdr:from>
    <xdr:ext cx="828675" cy="247650"/>
    <xdr:sp macro="" textlink="A1">
      <xdr:nvSpPr>
        <xdr:cNvPr id="18" name="報表類別"/>
        <xdr:cNvSpPr>
          <a:spLocks noChangeAspect="1" noChangeArrowheads="1" noTextEdit="1"/>
        </xdr:cNvSpPr>
      </xdr:nvSpPr>
      <xdr:spPr bwMode="auto">
        <a:xfrm>
          <a:off x="9525" y="0"/>
          <a:ext cx="828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0922EEC-E930-40F1-8B4F-B79C2E398B4D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4</xdr:row>
      <xdr:rowOff>19050</xdr:rowOff>
    </xdr:from>
    <xdr:ext cx="828675" cy="257175"/>
    <xdr:sp macro="" textlink="C1">
      <xdr:nvSpPr>
        <xdr:cNvPr id="19" name="報表週期"/>
        <xdr:cNvSpPr>
          <a:spLocks noChangeAspect="1" noChangeArrowheads="1" noTextEdit="1"/>
        </xdr:cNvSpPr>
      </xdr:nvSpPr>
      <xdr:spPr bwMode="auto">
        <a:xfrm>
          <a:off x="9525" y="247650"/>
          <a:ext cx="828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7D44D77E-5E46-4BAE-A417-03ACB0E04A8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15</xdr:col>
      <xdr:colOff>19050</xdr:colOff>
      <xdr:row>0</xdr:row>
      <xdr:rowOff>0</xdr:rowOff>
    </xdr:from>
    <xdr:ext cx="714375" cy="247650"/>
    <xdr:sp macro="" textlink="">
      <xdr:nvSpPr>
        <xdr:cNvPr id="20" name="編製機關"/>
        <xdr:cNvSpPr>
          <a:spLocks noChangeAspect="1" noChangeArrowheads="1"/>
        </xdr:cNvSpPr>
      </xdr:nvSpPr>
      <xdr:spPr bwMode="auto">
        <a:xfrm>
          <a:off x="10677525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15</xdr:col>
      <xdr:colOff>19050</xdr:colOff>
      <xdr:row>4</xdr:row>
      <xdr:rowOff>19050</xdr:rowOff>
    </xdr:from>
    <xdr:ext cx="714375" cy="257175"/>
    <xdr:sp macro="" textlink="">
      <xdr:nvSpPr>
        <xdr:cNvPr id="21" name="表號"/>
        <xdr:cNvSpPr>
          <a:spLocks noChangeAspect="1" noChangeArrowheads="1"/>
        </xdr:cNvSpPr>
      </xdr:nvSpPr>
      <xdr:spPr bwMode="auto">
        <a:xfrm>
          <a:off x="10677525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57150</xdr:colOff>
      <xdr:row>0</xdr:row>
      <xdr:rowOff>0</xdr:rowOff>
    </xdr:from>
    <xdr:ext cx="1895475" cy="247650"/>
    <xdr:sp macro="" textlink="B1">
      <xdr:nvSpPr>
        <xdr:cNvPr id="22" name="報表類別"/>
        <xdr:cNvSpPr>
          <a:spLocks noChangeAspect="1" noChangeArrowheads="1" noTextEdit="1"/>
        </xdr:cNvSpPr>
      </xdr:nvSpPr>
      <xdr:spPr bwMode="auto">
        <a:xfrm>
          <a:off x="11391900" y="0"/>
          <a:ext cx="18954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76DB331-A9B4-4EE1-8830-94927ECF9B5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16</xdr:col>
      <xdr:colOff>57150</xdr:colOff>
      <xdr:row>4</xdr:row>
      <xdr:rowOff>19050</xdr:rowOff>
    </xdr:from>
    <xdr:ext cx="1895475" cy="257175"/>
    <xdr:sp macro="" textlink="E1">
      <xdr:nvSpPr>
        <xdr:cNvPr id="23" name="報表類別"/>
        <xdr:cNvSpPr>
          <a:spLocks noChangeAspect="1" noChangeArrowheads="1" noTextEdit="1"/>
        </xdr:cNvSpPr>
      </xdr:nvSpPr>
      <xdr:spPr bwMode="auto">
        <a:xfrm>
          <a:off x="11391900" y="247650"/>
          <a:ext cx="18954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C4CFB7A-5347-4C21-848F-C2759FD0338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14</xdr:col>
      <xdr:colOff>638175</xdr:colOff>
      <xdr:row>6</xdr:row>
      <xdr:rowOff>57150</xdr:rowOff>
    </xdr:from>
    <xdr:ext cx="2619375" cy="200025"/>
    <xdr:sp macro="" textlink="">
      <xdr:nvSpPr>
        <xdr:cNvPr id="24" name="報表類別"/>
        <xdr:cNvSpPr>
          <a:spLocks noChangeArrowheads="1"/>
        </xdr:cNvSpPr>
      </xdr:nvSpPr>
      <xdr:spPr bwMode="auto">
        <a:xfrm>
          <a:off x="10620375" y="971550"/>
          <a:ext cx="26193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9525</xdr:colOff>
      <xdr:row>4</xdr:row>
      <xdr:rowOff>19050</xdr:rowOff>
    </xdr:from>
    <xdr:ext cx="9629775" cy="257175"/>
    <xdr:sp macro="" textlink="D2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4335125" y="247650"/>
          <a:ext cx="9629775" cy="2571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2779A47-782F-43DB-A24D-0DEAB138CE0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19050</xdr:colOff>
      <xdr:row>0</xdr:row>
      <xdr:rowOff>0</xdr:rowOff>
    </xdr:from>
    <xdr:ext cx="857250" cy="247650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82625" y="0"/>
          <a:ext cx="857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E8DEF3E-65CA-461A-80E1-8E78E02E59A4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19</xdr:col>
      <xdr:colOff>19050</xdr:colOff>
      <xdr:row>4</xdr:row>
      <xdr:rowOff>19050</xdr:rowOff>
    </xdr:from>
    <xdr:ext cx="857250" cy="257175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82625" y="247650"/>
          <a:ext cx="8572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6E2E01B9-9E73-4EA4-B227-C4A36192ED5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36</xdr:col>
      <xdr:colOff>152400</xdr:colOff>
      <xdr:row>0</xdr:row>
      <xdr:rowOff>0</xdr:rowOff>
    </xdr:from>
    <xdr:ext cx="723900" cy="247650"/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3955375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152400</xdr:colOff>
      <xdr:row>4</xdr:row>
      <xdr:rowOff>9525</xdr:rowOff>
    </xdr:from>
    <xdr:ext cx="723900" cy="257175"/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3955375" y="238125"/>
          <a:ext cx="7239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285750</xdr:colOff>
      <xdr:row>0</xdr:row>
      <xdr:rowOff>0</xdr:rowOff>
    </xdr:from>
    <xdr:ext cx="1962150" cy="247650"/>
    <xdr:sp macro="" textlink="B2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4679275" y="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C8C2F59-CD9B-459B-8576-756142B4E3F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37</xdr:col>
      <xdr:colOff>285750</xdr:colOff>
      <xdr:row>4</xdr:row>
      <xdr:rowOff>19050</xdr:rowOff>
    </xdr:from>
    <xdr:ext cx="1962150" cy="257175"/>
    <xdr:sp macro="" textlink="E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679275" y="247650"/>
          <a:ext cx="19621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C5DB029-4781-4ED5-B8E8-7F5FF0A0474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19</xdr:col>
      <xdr:colOff>876300</xdr:colOff>
      <xdr:row>5</xdr:row>
      <xdr:rowOff>38100</xdr:rowOff>
    </xdr:from>
    <xdr:ext cx="9705975" cy="0"/>
    <xdr:sp macro="" textlink="">
      <xdr:nvSpPr>
        <xdr:cNvPr id="32" name="Line 87"/>
        <xdr:cNvSpPr>
          <a:spLocks noChangeShapeType="1"/>
        </xdr:cNvSpPr>
      </xdr:nvSpPr>
      <xdr:spPr bwMode="auto">
        <a:xfrm>
          <a:off x="14239875" y="495300"/>
          <a:ext cx="97059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36</xdr:col>
      <xdr:colOff>152400</xdr:colOff>
      <xdr:row>6</xdr:row>
      <xdr:rowOff>57150</xdr:rowOff>
    </xdr:from>
    <xdr:ext cx="2657475" cy="200025"/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3955375" y="971550"/>
          <a:ext cx="26574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669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669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3885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03885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493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493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493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493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66675</xdr:colOff>
      <xdr:row>2</xdr:row>
      <xdr:rowOff>209550</xdr:rowOff>
    </xdr:from>
    <xdr:ext cx="3505200" cy="285750"/>
    <xdr:sp macro="" textlink="D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914400" y="209550"/>
          <a:ext cx="3505200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6058496-6BE9-4238-9619-9E5B8B7E974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</xdr:col>
      <xdr:colOff>38100</xdr:colOff>
      <xdr:row>4</xdr:row>
      <xdr:rowOff>28575</xdr:rowOff>
    </xdr:from>
    <xdr:ext cx="10753725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85825" y="485775"/>
          <a:ext cx="107537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895350" cy="247650"/>
    <xdr:sp macro="" textlink="A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CFCA7B9-C7EB-4E49-8FE7-7E622050936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57175"/>
    <xdr:sp macro="" textlink="C1">
      <xdr:nvSpPr>
        <xdr:cNvPr id="13" name="報表週期"/>
        <xdr:cNvSpPr>
          <a:spLocks noChangeAspect="1" noChangeArrowheads="1" noTextEdit="1"/>
        </xdr:cNvSpPr>
      </xdr:nvSpPr>
      <xdr:spPr bwMode="auto">
        <a:xfrm>
          <a:off x="0" y="247650"/>
          <a:ext cx="8953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30D2FCDE-397E-46FE-863A-35223EBA445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14375" cy="247650"/>
    <xdr:sp macro="" textlink="">
      <xdr:nvSpPr>
        <xdr:cNvPr id="14" name="編製機關"/>
        <xdr:cNvSpPr>
          <a:spLocks noChangeAspect="1" noChangeArrowheads="1"/>
        </xdr:cNvSpPr>
      </xdr:nvSpPr>
      <xdr:spPr bwMode="auto">
        <a:xfrm>
          <a:off x="10687050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3</xdr:row>
      <xdr:rowOff>19050</xdr:rowOff>
    </xdr:from>
    <xdr:ext cx="714375" cy="257175"/>
    <xdr:sp macro="" textlink="">
      <xdr:nvSpPr>
        <xdr:cNvPr id="15" name="表號"/>
        <xdr:cNvSpPr>
          <a:spLocks noChangeAspect="1" noChangeArrowheads="1"/>
        </xdr:cNvSpPr>
      </xdr:nvSpPr>
      <xdr:spPr bwMode="auto">
        <a:xfrm>
          <a:off x="10687050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476250</xdr:colOff>
      <xdr:row>0</xdr:row>
      <xdr:rowOff>0</xdr:rowOff>
    </xdr:from>
    <xdr:ext cx="1924050" cy="247650"/>
    <xdr:sp macro="" textlink="B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401425" y="0"/>
          <a:ext cx="19240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FDEF23C-476D-48A0-B0D9-23F43C545E9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476250</xdr:colOff>
      <xdr:row>3</xdr:row>
      <xdr:rowOff>19050</xdr:rowOff>
    </xdr:from>
    <xdr:ext cx="1924050" cy="257175"/>
    <xdr:sp macro="" textlink="E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11401425" y="247650"/>
          <a:ext cx="19240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AE3731E-FA14-450E-B9E8-DF8445836B4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19</xdr:col>
      <xdr:colOff>228600</xdr:colOff>
      <xdr:row>5</xdr:row>
      <xdr:rowOff>47625</xdr:rowOff>
    </xdr:from>
    <xdr:ext cx="2647950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48950" y="962025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669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669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3885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03885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493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493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493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493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66675</xdr:colOff>
      <xdr:row>2</xdr:row>
      <xdr:rowOff>209550</xdr:rowOff>
    </xdr:from>
    <xdr:ext cx="3505200" cy="285750"/>
    <xdr:sp macro="" textlink="D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914400" y="209550"/>
          <a:ext cx="3505200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6058496-6BE9-4238-9619-9E5B8B7E974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</xdr:col>
      <xdr:colOff>38100</xdr:colOff>
      <xdr:row>4</xdr:row>
      <xdr:rowOff>28575</xdr:rowOff>
    </xdr:from>
    <xdr:ext cx="10753725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85825" y="485775"/>
          <a:ext cx="107537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895350" cy="247650"/>
    <xdr:sp macro="" textlink="A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CFCA7B9-C7EB-4E49-8FE7-7E622050936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57175"/>
    <xdr:sp macro="" textlink="C1">
      <xdr:nvSpPr>
        <xdr:cNvPr id="13" name="報表週期"/>
        <xdr:cNvSpPr>
          <a:spLocks noChangeAspect="1" noChangeArrowheads="1" noTextEdit="1"/>
        </xdr:cNvSpPr>
      </xdr:nvSpPr>
      <xdr:spPr bwMode="auto">
        <a:xfrm>
          <a:off x="0" y="247650"/>
          <a:ext cx="8953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30D2FCDE-397E-46FE-863A-35223EBA445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14375" cy="247650"/>
    <xdr:sp macro="" textlink="">
      <xdr:nvSpPr>
        <xdr:cNvPr id="14" name="編製機關"/>
        <xdr:cNvSpPr>
          <a:spLocks noChangeAspect="1" noChangeArrowheads="1"/>
        </xdr:cNvSpPr>
      </xdr:nvSpPr>
      <xdr:spPr bwMode="auto">
        <a:xfrm>
          <a:off x="10687050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3</xdr:row>
      <xdr:rowOff>19050</xdr:rowOff>
    </xdr:from>
    <xdr:ext cx="714375" cy="257175"/>
    <xdr:sp macro="" textlink="">
      <xdr:nvSpPr>
        <xdr:cNvPr id="15" name="表號"/>
        <xdr:cNvSpPr>
          <a:spLocks noChangeAspect="1" noChangeArrowheads="1"/>
        </xdr:cNvSpPr>
      </xdr:nvSpPr>
      <xdr:spPr bwMode="auto">
        <a:xfrm>
          <a:off x="10687050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476250</xdr:colOff>
      <xdr:row>0</xdr:row>
      <xdr:rowOff>0</xdr:rowOff>
    </xdr:from>
    <xdr:ext cx="1924050" cy="247650"/>
    <xdr:sp macro="" textlink="B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401425" y="0"/>
          <a:ext cx="19240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FDEF23C-476D-48A0-B0D9-23F43C545E9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476250</xdr:colOff>
      <xdr:row>3</xdr:row>
      <xdr:rowOff>19050</xdr:rowOff>
    </xdr:from>
    <xdr:ext cx="1924050" cy="257175"/>
    <xdr:sp macro="" textlink="E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11401425" y="247650"/>
          <a:ext cx="19240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AE3731E-FA14-450E-B9E8-DF8445836B4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19</xdr:col>
      <xdr:colOff>228600</xdr:colOff>
      <xdr:row>5</xdr:row>
      <xdr:rowOff>47625</xdr:rowOff>
    </xdr:from>
    <xdr:ext cx="2647950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48950" y="962025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669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669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3885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03885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493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493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49300" y="83248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49300" y="2457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66675</xdr:colOff>
      <xdr:row>2</xdr:row>
      <xdr:rowOff>209550</xdr:rowOff>
    </xdr:from>
    <xdr:ext cx="3505200" cy="285750"/>
    <xdr:sp macro="" textlink="D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914400" y="209550"/>
          <a:ext cx="3505200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6058496-6BE9-4238-9619-9E5B8B7E974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</xdr:col>
      <xdr:colOff>38100</xdr:colOff>
      <xdr:row>4</xdr:row>
      <xdr:rowOff>28575</xdr:rowOff>
    </xdr:from>
    <xdr:ext cx="10753725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85825" y="485775"/>
          <a:ext cx="107537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895350" cy="247650"/>
    <xdr:sp macro="" textlink="A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CFCA7B9-C7EB-4E49-8FE7-7E622050936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57175"/>
    <xdr:sp macro="" textlink="C1">
      <xdr:nvSpPr>
        <xdr:cNvPr id="13" name="報表週期"/>
        <xdr:cNvSpPr>
          <a:spLocks noChangeAspect="1" noChangeArrowheads="1" noTextEdit="1"/>
        </xdr:cNvSpPr>
      </xdr:nvSpPr>
      <xdr:spPr bwMode="auto">
        <a:xfrm>
          <a:off x="0" y="247650"/>
          <a:ext cx="8953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30D2FCDE-397E-46FE-863A-35223EBA445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14375" cy="247650"/>
    <xdr:sp macro="" textlink="">
      <xdr:nvSpPr>
        <xdr:cNvPr id="14" name="編製機關"/>
        <xdr:cNvSpPr>
          <a:spLocks noChangeAspect="1" noChangeArrowheads="1"/>
        </xdr:cNvSpPr>
      </xdr:nvSpPr>
      <xdr:spPr bwMode="auto">
        <a:xfrm>
          <a:off x="10687050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3</xdr:row>
      <xdr:rowOff>19050</xdr:rowOff>
    </xdr:from>
    <xdr:ext cx="714375" cy="257175"/>
    <xdr:sp macro="" textlink="">
      <xdr:nvSpPr>
        <xdr:cNvPr id="15" name="表號"/>
        <xdr:cNvSpPr>
          <a:spLocks noChangeAspect="1" noChangeArrowheads="1"/>
        </xdr:cNvSpPr>
      </xdr:nvSpPr>
      <xdr:spPr bwMode="auto">
        <a:xfrm>
          <a:off x="10687050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476250</xdr:colOff>
      <xdr:row>0</xdr:row>
      <xdr:rowOff>0</xdr:rowOff>
    </xdr:from>
    <xdr:ext cx="1924050" cy="247650"/>
    <xdr:sp macro="" textlink="B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401425" y="0"/>
          <a:ext cx="19240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FDEF23C-476D-48A0-B0D9-23F43C545E9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476250</xdr:colOff>
      <xdr:row>3</xdr:row>
      <xdr:rowOff>19050</xdr:rowOff>
    </xdr:from>
    <xdr:ext cx="1924050" cy="257175"/>
    <xdr:sp macro="" textlink="E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11401425" y="247650"/>
          <a:ext cx="19240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AE3731E-FA14-450E-B9E8-DF8445836B4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19</xdr:col>
      <xdr:colOff>228600</xdr:colOff>
      <xdr:row>5</xdr:row>
      <xdr:rowOff>47625</xdr:rowOff>
    </xdr:from>
    <xdr:ext cx="2647950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48950" y="962025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716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716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467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467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25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25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25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25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47625</xdr:colOff>
      <xdr:row>2</xdr:row>
      <xdr:rowOff>209550</xdr:rowOff>
    </xdr:from>
    <xdr:ext cx="3495675" cy="285750"/>
    <xdr:sp macro="" textlink="D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895350" y="209550"/>
          <a:ext cx="3495675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EACED4E9-18B2-46E7-8162-974F5D06841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</xdr:col>
      <xdr:colOff>19050</xdr:colOff>
      <xdr:row>4</xdr:row>
      <xdr:rowOff>28575</xdr:rowOff>
    </xdr:from>
    <xdr:ext cx="10648950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66775" y="485775"/>
          <a:ext cx="10648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885825" cy="247650"/>
    <xdr:sp macro="" textlink="A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EB05130-CC27-471A-B8C0-A4F531367180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85825" cy="257175"/>
    <xdr:sp macro="" textlink="C1">
      <xdr:nvSpPr>
        <xdr:cNvPr id="13" name="報表週期"/>
        <xdr:cNvSpPr>
          <a:spLocks noChangeAspect="1" noChangeArrowheads="1" noTextEdit="1"/>
        </xdr:cNvSpPr>
      </xdr:nvSpPr>
      <xdr:spPr bwMode="auto"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E3DBE110-B7FD-4538-A88B-98B8C474ED5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18</xdr:col>
      <xdr:colOff>152400</xdr:colOff>
      <xdr:row>0</xdr:row>
      <xdr:rowOff>0</xdr:rowOff>
    </xdr:from>
    <xdr:ext cx="714375" cy="247650"/>
    <xdr:sp macro="" textlink="">
      <xdr:nvSpPr>
        <xdr:cNvPr id="14" name="編製機關"/>
        <xdr:cNvSpPr>
          <a:spLocks noChangeAspect="1" noChangeArrowheads="1"/>
        </xdr:cNvSpPr>
      </xdr:nvSpPr>
      <xdr:spPr bwMode="auto">
        <a:xfrm>
          <a:off x="10610850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152400</xdr:colOff>
      <xdr:row>3</xdr:row>
      <xdr:rowOff>19050</xdr:rowOff>
    </xdr:from>
    <xdr:ext cx="714375" cy="257175"/>
    <xdr:sp macro="" textlink="">
      <xdr:nvSpPr>
        <xdr:cNvPr id="15" name="表號"/>
        <xdr:cNvSpPr>
          <a:spLocks noChangeAspect="1" noChangeArrowheads="1"/>
        </xdr:cNvSpPr>
      </xdr:nvSpPr>
      <xdr:spPr bwMode="auto">
        <a:xfrm>
          <a:off x="10610850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19</xdr:col>
      <xdr:colOff>247650</xdr:colOff>
      <xdr:row>0</xdr:row>
      <xdr:rowOff>0</xdr:rowOff>
    </xdr:from>
    <xdr:ext cx="1885950" cy="247650"/>
    <xdr:sp macro="" textlink="B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25225" y="0"/>
          <a:ext cx="1885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645205A-9EFE-48B5-BEEF-93796516689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19</xdr:col>
      <xdr:colOff>247650</xdr:colOff>
      <xdr:row>3</xdr:row>
      <xdr:rowOff>19050</xdr:rowOff>
    </xdr:from>
    <xdr:ext cx="1885950" cy="257175"/>
    <xdr:sp macro="" textlink="E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11325225" y="247650"/>
          <a:ext cx="1885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AB40F74-3DC5-4441-A18D-F6285A67581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18</xdr:col>
      <xdr:colOff>114300</xdr:colOff>
      <xdr:row>5</xdr:row>
      <xdr:rowOff>47625</xdr:rowOff>
    </xdr:from>
    <xdr:ext cx="260032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572750" y="962025"/>
          <a:ext cx="260032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716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716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467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467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25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25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25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25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47625</xdr:colOff>
      <xdr:row>2</xdr:row>
      <xdr:rowOff>209550</xdr:rowOff>
    </xdr:from>
    <xdr:ext cx="3495675" cy="285750"/>
    <xdr:sp macro="" textlink="D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895350" y="209550"/>
          <a:ext cx="3495675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EACED4E9-18B2-46E7-8162-974F5D06841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</xdr:col>
      <xdr:colOff>19050</xdr:colOff>
      <xdr:row>4</xdr:row>
      <xdr:rowOff>28575</xdr:rowOff>
    </xdr:from>
    <xdr:ext cx="10648950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66775" y="485775"/>
          <a:ext cx="10648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885825" cy="247650"/>
    <xdr:sp macro="" textlink="A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EB05130-CC27-471A-B8C0-A4F531367180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85825" cy="257175"/>
    <xdr:sp macro="" textlink="C1">
      <xdr:nvSpPr>
        <xdr:cNvPr id="13" name="報表週期"/>
        <xdr:cNvSpPr>
          <a:spLocks noChangeAspect="1" noChangeArrowheads="1" noTextEdit="1"/>
        </xdr:cNvSpPr>
      </xdr:nvSpPr>
      <xdr:spPr bwMode="auto"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E3DBE110-B7FD-4538-A88B-98B8C474ED5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18</xdr:col>
      <xdr:colOff>152400</xdr:colOff>
      <xdr:row>0</xdr:row>
      <xdr:rowOff>0</xdr:rowOff>
    </xdr:from>
    <xdr:ext cx="714375" cy="247650"/>
    <xdr:sp macro="" textlink="">
      <xdr:nvSpPr>
        <xdr:cNvPr id="14" name="編製機關"/>
        <xdr:cNvSpPr>
          <a:spLocks noChangeAspect="1" noChangeArrowheads="1"/>
        </xdr:cNvSpPr>
      </xdr:nvSpPr>
      <xdr:spPr bwMode="auto">
        <a:xfrm>
          <a:off x="10610850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152400</xdr:colOff>
      <xdr:row>3</xdr:row>
      <xdr:rowOff>19050</xdr:rowOff>
    </xdr:from>
    <xdr:ext cx="714375" cy="257175"/>
    <xdr:sp macro="" textlink="">
      <xdr:nvSpPr>
        <xdr:cNvPr id="15" name="表號"/>
        <xdr:cNvSpPr>
          <a:spLocks noChangeAspect="1" noChangeArrowheads="1"/>
        </xdr:cNvSpPr>
      </xdr:nvSpPr>
      <xdr:spPr bwMode="auto">
        <a:xfrm>
          <a:off x="10610850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19</xdr:col>
      <xdr:colOff>247650</xdr:colOff>
      <xdr:row>0</xdr:row>
      <xdr:rowOff>0</xdr:rowOff>
    </xdr:from>
    <xdr:ext cx="1885950" cy="247650"/>
    <xdr:sp macro="" textlink="B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25225" y="0"/>
          <a:ext cx="1885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645205A-9EFE-48B5-BEEF-93796516689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19</xdr:col>
      <xdr:colOff>247650</xdr:colOff>
      <xdr:row>3</xdr:row>
      <xdr:rowOff>19050</xdr:rowOff>
    </xdr:from>
    <xdr:ext cx="1885950" cy="257175"/>
    <xdr:sp macro="" textlink="E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11325225" y="247650"/>
          <a:ext cx="1885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AB40F74-3DC5-4441-A18D-F6285A67581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18</xdr:col>
      <xdr:colOff>114300</xdr:colOff>
      <xdr:row>5</xdr:row>
      <xdr:rowOff>47625</xdr:rowOff>
    </xdr:from>
    <xdr:ext cx="260032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572750" y="962025"/>
          <a:ext cx="260032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716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716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467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6467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325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325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325475" y="78867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325475" y="243840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47625</xdr:colOff>
      <xdr:row>2</xdr:row>
      <xdr:rowOff>209550</xdr:rowOff>
    </xdr:from>
    <xdr:ext cx="3495675" cy="285750"/>
    <xdr:sp macro="" textlink="D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895350" y="209550"/>
          <a:ext cx="3495675" cy="2857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EACED4E9-18B2-46E7-8162-974F5D06841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</xdr:col>
      <xdr:colOff>19050</xdr:colOff>
      <xdr:row>4</xdr:row>
      <xdr:rowOff>28575</xdr:rowOff>
    </xdr:from>
    <xdr:ext cx="10648950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66775" y="485775"/>
          <a:ext cx="10648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885825" cy="247650"/>
    <xdr:sp macro="" textlink="A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EB05130-CC27-471A-B8C0-A4F531367180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85825" cy="257175"/>
    <xdr:sp macro="" textlink="C1">
      <xdr:nvSpPr>
        <xdr:cNvPr id="13" name="報表週期"/>
        <xdr:cNvSpPr>
          <a:spLocks noChangeAspect="1" noChangeArrowheads="1" noTextEdit="1"/>
        </xdr:cNvSpPr>
      </xdr:nvSpPr>
      <xdr:spPr bwMode="auto"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E3DBE110-B7FD-4538-A88B-98B8C474ED5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18</xdr:col>
      <xdr:colOff>152400</xdr:colOff>
      <xdr:row>0</xdr:row>
      <xdr:rowOff>0</xdr:rowOff>
    </xdr:from>
    <xdr:ext cx="714375" cy="247650"/>
    <xdr:sp macro="" textlink="">
      <xdr:nvSpPr>
        <xdr:cNvPr id="14" name="編製機關"/>
        <xdr:cNvSpPr>
          <a:spLocks noChangeAspect="1" noChangeArrowheads="1"/>
        </xdr:cNvSpPr>
      </xdr:nvSpPr>
      <xdr:spPr bwMode="auto">
        <a:xfrm>
          <a:off x="10610850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152400</xdr:colOff>
      <xdr:row>3</xdr:row>
      <xdr:rowOff>19050</xdr:rowOff>
    </xdr:from>
    <xdr:ext cx="714375" cy="257175"/>
    <xdr:sp macro="" textlink="">
      <xdr:nvSpPr>
        <xdr:cNvPr id="15" name="表號"/>
        <xdr:cNvSpPr>
          <a:spLocks noChangeAspect="1" noChangeArrowheads="1"/>
        </xdr:cNvSpPr>
      </xdr:nvSpPr>
      <xdr:spPr bwMode="auto">
        <a:xfrm>
          <a:off x="10610850" y="247650"/>
          <a:ext cx="7143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19</xdr:col>
      <xdr:colOff>247650</xdr:colOff>
      <xdr:row>0</xdr:row>
      <xdr:rowOff>0</xdr:rowOff>
    </xdr:from>
    <xdr:ext cx="1885950" cy="247650"/>
    <xdr:sp macro="" textlink="B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25225" y="0"/>
          <a:ext cx="1885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645205A-9EFE-48B5-BEEF-93796516689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19</xdr:col>
      <xdr:colOff>247650</xdr:colOff>
      <xdr:row>3</xdr:row>
      <xdr:rowOff>19050</xdr:rowOff>
    </xdr:from>
    <xdr:ext cx="1885950" cy="257175"/>
    <xdr:sp macro="" textlink="E1">
      <xdr:nvSpPr>
        <xdr:cNvPr id="17" name="報表類別"/>
        <xdr:cNvSpPr>
          <a:spLocks noChangeAspect="1" noChangeArrowheads="1" noTextEdit="1"/>
        </xdr:cNvSpPr>
      </xdr:nvSpPr>
      <xdr:spPr bwMode="auto">
        <a:xfrm>
          <a:off x="11325225" y="247650"/>
          <a:ext cx="1885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AB40F74-3DC5-4441-A18D-F6285A67581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10730-05-01-2</a:t>
          </a:fld>
          <a:endParaRPr lang="zh-TW" altLang="en-US"/>
        </a:p>
      </xdr:txBody>
    </xdr:sp>
    <xdr:clientData/>
  </xdr:oneCellAnchor>
  <xdr:oneCellAnchor>
    <xdr:from>
      <xdr:col>18</xdr:col>
      <xdr:colOff>114300</xdr:colOff>
      <xdr:row>5</xdr:row>
      <xdr:rowOff>47625</xdr:rowOff>
    </xdr:from>
    <xdr:ext cx="260032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572750" y="962025"/>
          <a:ext cx="260032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abSelected="1" zoomScale="85" zoomScaleNormal="85" workbookViewId="0" topLeftCell="A4"/>
  </sheetViews>
  <sheetFormatPr defaultColWidth="9.33203125" defaultRowHeight="12"/>
  <cols>
    <col min="1" max="1" width="16.83203125" style="3" customWidth="1"/>
    <col min="2" max="5" width="12.83203125" style="0" customWidth="1"/>
    <col min="6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1" t="s">
        <v>54</v>
      </c>
      <c r="G1" s="16"/>
      <c r="R1" s="16"/>
    </row>
    <row r="2" spans="1:18" s="11" customFormat="1" ht="31.5" customHeight="1" hidden="1">
      <c r="A2" s="76" t="s">
        <v>68</v>
      </c>
      <c r="B2" s="11" t="s">
        <v>50</v>
      </c>
      <c r="C2" s="16" t="s">
        <v>51</v>
      </c>
      <c r="D2" s="11" t="s">
        <v>52</v>
      </c>
      <c r="E2" s="77" t="s">
        <v>53</v>
      </c>
      <c r="F2" s="11" t="s">
        <v>54</v>
      </c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H4" s="33" t="s">
        <v>39</v>
      </c>
      <c r="I4" s="33"/>
      <c r="J4" s="33"/>
      <c r="K4" s="33"/>
      <c r="L4" s="33"/>
      <c r="M4" s="33"/>
      <c r="N4" s="33"/>
      <c r="O4" s="33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1"/>
      <c r="H5" s="33"/>
      <c r="I5" s="33"/>
      <c r="J5" s="33"/>
      <c r="K5" s="33"/>
      <c r="L5" s="33"/>
      <c r="M5" s="33"/>
      <c r="N5" s="33"/>
      <c r="O5" s="33"/>
      <c r="P5" s="5"/>
      <c r="Q5" s="5"/>
      <c r="R5" s="5"/>
      <c r="S5" s="5"/>
    </row>
    <row r="6" spans="1:41" ht="36" customHeight="1">
      <c r="A6" s="48" t="s">
        <v>65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 t="s">
        <v>69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24" customHeight="1" thickBot="1">
      <c r="A7" s="50" t="str">
        <f>F1</f>
        <v>中華民國111年第1季( 1月至3月 )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1" t="str">
        <f>F2</f>
        <v>中華民國111年第1季( 1月至3月 )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s="1" customFormat="1" ht="39.9" customHeight="1">
      <c r="A8" s="36" t="s">
        <v>22</v>
      </c>
      <c r="B8" s="42" t="s">
        <v>37</v>
      </c>
      <c r="C8" s="44" t="s">
        <v>19</v>
      </c>
      <c r="D8" s="49"/>
      <c r="E8" s="35"/>
      <c r="F8" s="34" t="s">
        <v>2</v>
      </c>
      <c r="G8" s="35"/>
      <c r="H8" s="34" t="s">
        <v>3</v>
      </c>
      <c r="I8" s="35"/>
      <c r="J8" s="34" t="s">
        <v>4</v>
      </c>
      <c r="K8" s="35"/>
      <c r="L8" s="34" t="s">
        <v>5</v>
      </c>
      <c r="M8" s="35"/>
      <c r="N8" s="34" t="s">
        <v>6</v>
      </c>
      <c r="O8" s="35"/>
      <c r="P8" s="34" t="s">
        <v>7</v>
      </c>
      <c r="Q8" s="35"/>
      <c r="R8" s="34" t="s">
        <v>18</v>
      </c>
      <c r="S8" s="35"/>
      <c r="T8" s="36" t="s">
        <v>22</v>
      </c>
      <c r="U8" s="42" t="s">
        <v>17</v>
      </c>
      <c r="V8" s="44" t="s">
        <v>8</v>
      </c>
      <c r="W8" s="35"/>
      <c r="X8" s="34" t="s">
        <v>9</v>
      </c>
      <c r="Y8" s="35"/>
      <c r="Z8" s="34" t="s">
        <v>10</v>
      </c>
      <c r="AA8" s="35"/>
      <c r="AB8" s="34" t="s">
        <v>11</v>
      </c>
      <c r="AC8" s="35"/>
      <c r="AD8" s="34" t="s">
        <v>12</v>
      </c>
      <c r="AE8" s="35"/>
      <c r="AF8" s="34" t="s">
        <v>13</v>
      </c>
      <c r="AG8" s="35"/>
      <c r="AH8" s="34" t="s">
        <v>14</v>
      </c>
      <c r="AI8" s="35"/>
      <c r="AJ8" s="34" t="s">
        <v>15</v>
      </c>
      <c r="AK8" s="35"/>
      <c r="AL8" s="34" t="s">
        <v>16</v>
      </c>
      <c r="AM8" s="35"/>
      <c r="AN8" s="34" t="s">
        <v>21</v>
      </c>
      <c r="AO8" s="49"/>
    </row>
    <row r="9" spans="1:41" s="1" customFormat="1" ht="21.9" customHeight="1" thickBot="1">
      <c r="A9" s="37"/>
      <c r="B9" s="43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37"/>
      <c r="U9" s="43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36" t="s">
        <v>62</v>
      </c>
      <c r="B10" s="23" t="s">
        <v>41</v>
      </c>
      <c r="C10" s="64">
        <v>88129</v>
      </c>
      <c r="D10" s="67">
        <v>49562</v>
      </c>
      <c r="E10" s="70">
        <v>38567</v>
      </c>
      <c r="F10" s="67">
        <v>1869</v>
      </c>
      <c r="G10" s="70">
        <v>1697</v>
      </c>
      <c r="H10" s="67">
        <v>5487</v>
      </c>
      <c r="I10" s="67">
        <v>4365</v>
      </c>
      <c r="J10" s="67">
        <v>97</v>
      </c>
      <c r="K10" s="67">
        <v>63</v>
      </c>
      <c r="L10" s="67">
        <v>902</v>
      </c>
      <c r="M10" s="67">
        <v>333</v>
      </c>
      <c r="N10" s="67">
        <v>14962</v>
      </c>
      <c r="O10" s="67">
        <v>9640</v>
      </c>
      <c r="P10" s="67">
        <v>4689</v>
      </c>
      <c r="Q10" s="67">
        <v>3770</v>
      </c>
      <c r="R10" s="70">
        <v>6594</v>
      </c>
      <c r="S10" s="73">
        <v>5305</v>
      </c>
      <c r="T10" s="36" t="s">
        <v>62</v>
      </c>
      <c r="U10" s="23" t="s">
        <v>41</v>
      </c>
      <c r="V10" s="67">
        <v>229</v>
      </c>
      <c r="W10" s="67">
        <v>139</v>
      </c>
      <c r="X10" s="70">
        <v>94</v>
      </c>
      <c r="Y10" s="67">
        <v>86</v>
      </c>
      <c r="Z10" s="70">
        <v>1618</v>
      </c>
      <c r="AA10" s="67">
        <v>2774</v>
      </c>
      <c r="AB10" s="70">
        <v>1645</v>
      </c>
      <c r="AC10" s="67">
        <v>246</v>
      </c>
      <c r="AD10" s="70">
        <v>4383</v>
      </c>
      <c r="AE10" s="67">
        <v>5242</v>
      </c>
      <c r="AF10" s="67">
        <v>6251</v>
      </c>
      <c r="AG10" s="67">
        <v>4397</v>
      </c>
      <c r="AH10" s="67">
        <v>168</v>
      </c>
      <c r="AI10" s="67">
        <v>161</v>
      </c>
      <c r="AJ10" s="70">
        <v>72</v>
      </c>
      <c r="AK10" s="67">
        <v>73</v>
      </c>
      <c r="AL10" s="73">
        <v>167</v>
      </c>
      <c r="AM10" s="73">
        <v>152</v>
      </c>
      <c r="AN10" s="73">
        <v>335</v>
      </c>
      <c r="AO10" s="78">
        <v>124</v>
      </c>
    </row>
    <row r="11" spans="1:41" ht="21" customHeight="1">
      <c r="A11" s="39"/>
      <c r="B11" s="24" t="s">
        <v>42</v>
      </c>
      <c r="C11" s="65">
        <v>11091</v>
      </c>
      <c r="D11" s="68">
        <v>5947</v>
      </c>
      <c r="E11" s="71">
        <v>5144</v>
      </c>
      <c r="F11" s="74">
        <v>0</v>
      </c>
      <c r="G11" s="75">
        <v>0</v>
      </c>
      <c r="H11" s="74">
        <v>0</v>
      </c>
      <c r="I11" s="74">
        <v>0</v>
      </c>
      <c r="J11" s="74">
        <v>0</v>
      </c>
      <c r="K11" s="74">
        <v>0</v>
      </c>
      <c r="L11" s="68">
        <v>1</v>
      </c>
      <c r="M11" s="74">
        <v>0</v>
      </c>
      <c r="N11" s="68">
        <v>119</v>
      </c>
      <c r="O11" s="68">
        <v>93</v>
      </c>
      <c r="P11" s="68">
        <v>348</v>
      </c>
      <c r="Q11" s="68">
        <v>248</v>
      </c>
      <c r="R11" s="71">
        <v>3522</v>
      </c>
      <c r="S11" s="71">
        <v>2994</v>
      </c>
      <c r="T11" s="39"/>
      <c r="U11" s="24" t="s">
        <v>42</v>
      </c>
      <c r="V11" s="74">
        <v>0</v>
      </c>
      <c r="W11" s="74">
        <v>0</v>
      </c>
      <c r="X11" s="71">
        <v>94</v>
      </c>
      <c r="Y11" s="68">
        <v>86</v>
      </c>
      <c r="Z11" s="71">
        <v>49</v>
      </c>
      <c r="AA11" s="68">
        <v>138</v>
      </c>
      <c r="AB11" s="71">
        <v>19</v>
      </c>
      <c r="AC11" s="68">
        <v>1</v>
      </c>
      <c r="AD11" s="71">
        <v>25</v>
      </c>
      <c r="AE11" s="68">
        <v>41</v>
      </c>
      <c r="AF11" s="68">
        <v>1752</v>
      </c>
      <c r="AG11" s="68">
        <v>1522</v>
      </c>
      <c r="AH11" s="68">
        <v>3</v>
      </c>
      <c r="AI11" s="68">
        <v>1</v>
      </c>
      <c r="AJ11" s="75">
        <v>0</v>
      </c>
      <c r="AK11" s="68">
        <v>1</v>
      </c>
      <c r="AL11" s="71">
        <v>9</v>
      </c>
      <c r="AM11" s="71">
        <v>15</v>
      </c>
      <c r="AN11" s="71">
        <v>6</v>
      </c>
      <c r="AO11" s="79">
        <v>4</v>
      </c>
    </row>
    <row r="12" spans="1:41" ht="21" customHeight="1">
      <c r="A12" s="39"/>
      <c r="B12" s="24" t="s">
        <v>43</v>
      </c>
      <c r="C12" s="65">
        <v>14429</v>
      </c>
      <c r="D12" s="68">
        <v>7831</v>
      </c>
      <c r="E12" s="71">
        <v>6598</v>
      </c>
      <c r="F12" s="68">
        <v>824</v>
      </c>
      <c r="G12" s="71">
        <v>670</v>
      </c>
      <c r="H12" s="68">
        <v>915</v>
      </c>
      <c r="I12" s="68">
        <v>818</v>
      </c>
      <c r="J12" s="74">
        <v>0</v>
      </c>
      <c r="K12" s="68">
        <v>1</v>
      </c>
      <c r="L12" s="68">
        <v>207</v>
      </c>
      <c r="M12" s="68">
        <v>55</v>
      </c>
      <c r="N12" s="68">
        <v>1605</v>
      </c>
      <c r="O12" s="68">
        <v>1243</v>
      </c>
      <c r="P12" s="68">
        <v>588</v>
      </c>
      <c r="Q12" s="68">
        <v>472</v>
      </c>
      <c r="R12" s="71">
        <v>457</v>
      </c>
      <c r="S12" s="71">
        <v>259</v>
      </c>
      <c r="T12" s="39"/>
      <c r="U12" s="24" t="s">
        <v>43</v>
      </c>
      <c r="V12" s="68">
        <v>18</v>
      </c>
      <c r="W12" s="68">
        <v>20</v>
      </c>
      <c r="X12" s="75">
        <v>0</v>
      </c>
      <c r="Y12" s="74">
        <v>0</v>
      </c>
      <c r="Z12" s="71">
        <v>390</v>
      </c>
      <c r="AA12" s="68">
        <v>796</v>
      </c>
      <c r="AB12" s="71">
        <v>70</v>
      </c>
      <c r="AC12" s="68">
        <v>20</v>
      </c>
      <c r="AD12" s="71">
        <v>483</v>
      </c>
      <c r="AE12" s="68">
        <v>544</v>
      </c>
      <c r="AF12" s="68">
        <v>2202</v>
      </c>
      <c r="AG12" s="68">
        <v>1633</v>
      </c>
      <c r="AH12" s="68">
        <v>1</v>
      </c>
      <c r="AI12" s="68">
        <v>2</v>
      </c>
      <c r="AJ12" s="71">
        <v>34</v>
      </c>
      <c r="AK12" s="68">
        <v>29</v>
      </c>
      <c r="AL12" s="71">
        <v>28</v>
      </c>
      <c r="AM12" s="71">
        <v>30</v>
      </c>
      <c r="AN12" s="71">
        <v>9</v>
      </c>
      <c r="AO12" s="79">
        <v>6</v>
      </c>
    </row>
    <row r="13" spans="1:41" ht="21" customHeight="1">
      <c r="A13" s="39"/>
      <c r="B13" s="24" t="s">
        <v>44</v>
      </c>
      <c r="C13" s="65">
        <v>27675</v>
      </c>
      <c r="D13" s="68">
        <v>15484</v>
      </c>
      <c r="E13" s="71">
        <v>12191</v>
      </c>
      <c r="F13" s="68">
        <v>532</v>
      </c>
      <c r="G13" s="71">
        <v>539</v>
      </c>
      <c r="H13" s="68">
        <v>1548</v>
      </c>
      <c r="I13" s="68">
        <v>1253</v>
      </c>
      <c r="J13" s="68">
        <v>15</v>
      </c>
      <c r="K13" s="68">
        <v>15</v>
      </c>
      <c r="L13" s="68">
        <v>224</v>
      </c>
      <c r="M13" s="68">
        <v>67</v>
      </c>
      <c r="N13" s="68">
        <v>5515</v>
      </c>
      <c r="O13" s="68">
        <v>3531</v>
      </c>
      <c r="P13" s="68">
        <v>1616</v>
      </c>
      <c r="Q13" s="68">
        <v>1511</v>
      </c>
      <c r="R13" s="71">
        <v>824</v>
      </c>
      <c r="S13" s="71">
        <v>477</v>
      </c>
      <c r="T13" s="39"/>
      <c r="U13" s="24" t="s">
        <v>44</v>
      </c>
      <c r="V13" s="68">
        <v>41</v>
      </c>
      <c r="W13" s="68">
        <v>32</v>
      </c>
      <c r="X13" s="75">
        <v>0</v>
      </c>
      <c r="Y13" s="74">
        <v>0</v>
      </c>
      <c r="Z13" s="71">
        <v>616</v>
      </c>
      <c r="AA13" s="68">
        <v>1061</v>
      </c>
      <c r="AB13" s="71">
        <v>174</v>
      </c>
      <c r="AC13" s="68">
        <v>26</v>
      </c>
      <c r="AD13" s="71">
        <v>2320</v>
      </c>
      <c r="AE13" s="68">
        <v>2492</v>
      </c>
      <c r="AF13" s="68">
        <v>1990</v>
      </c>
      <c r="AG13" s="68">
        <v>1130</v>
      </c>
      <c r="AH13" s="68">
        <v>3</v>
      </c>
      <c r="AI13" s="68">
        <v>1</v>
      </c>
      <c r="AJ13" s="71">
        <v>9</v>
      </c>
      <c r="AK13" s="68">
        <v>8</v>
      </c>
      <c r="AL13" s="71">
        <v>39</v>
      </c>
      <c r="AM13" s="71">
        <v>40</v>
      </c>
      <c r="AN13" s="71">
        <v>18</v>
      </c>
      <c r="AO13" s="79">
        <v>8</v>
      </c>
    </row>
    <row r="14" spans="1:41" ht="21" customHeight="1">
      <c r="A14" s="40"/>
      <c r="B14" s="24" t="s">
        <v>45</v>
      </c>
      <c r="C14" s="65">
        <v>34934</v>
      </c>
      <c r="D14" s="68">
        <v>20300</v>
      </c>
      <c r="E14" s="71">
        <v>14634</v>
      </c>
      <c r="F14" s="68">
        <v>513</v>
      </c>
      <c r="G14" s="71">
        <v>488</v>
      </c>
      <c r="H14" s="68">
        <v>3024</v>
      </c>
      <c r="I14" s="68">
        <v>2294</v>
      </c>
      <c r="J14" s="68">
        <v>82</v>
      </c>
      <c r="K14" s="68">
        <v>47</v>
      </c>
      <c r="L14" s="68">
        <v>470</v>
      </c>
      <c r="M14" s="68">
        <v>211</v>
      </c>
      <c r="N14" s="68">
        <v>7723</v>
      </c>
      <c r="O14" s="68">
        <v>4773</v>
      </c>
      <c r="P14" s="68">
        <v>2137</v>
      </c>
      <c r="Q14" s="68">
        <v>1539</v>
      </c>
      <c r="R14" s="71">
        <v>1791</v>
      </c>
      <c r="S14" s="71">
        <v>1575</v>
      </c>
      <c r="T14" s="40"/>
      <c r="U14" s="24" t="s">
        <v>45</v>
      </c>
      <c r="V14" s="68">
        <v>170</v>
      </c>
      <c r="W14" s="68">
        <v>87</v>
      </c>
      <c r="X14" s="75">
        <v>0</v>
      </c>
      <c r="Y14" s="74">
        <v>0</v>
      </c>
      <c r="Z14" s="71">
        <v>563</v>
      </c>
      <c r="AA14" s="68">
        <v>779</v>
      </c>
      <c r="AB14" s="71">
        <v>1382</v>
      </c>
      <c r="AC14" s="68">
        <v>199</v>
      </c>
      <c r="AD14" s="71">
        <v>1555</v>
      </c>
      <c r="AE14" s="68">
        <v>2165</v>
      </c>
      <c r="AF14" s="68">
        <v>307</v>
      </c>
      <c r="AG14" s="68">
        <v>112</v>
      </c>
      <c r="AH14" s="68">
        <v>161</v>
      </c>
      <c r="AI14" s="68">
        <v>157</v>
      </c>
      <c r="AJ14" s="71">
        <v>29</v>
      </c>
      <c r="AK14" s="68">
        <v>35</v>
      </c>
      <c r="AL14" s="71">
        <v>91</v>
      </c>
      <c r="AM14" s="71">
        <v>67</v>
      </c>
      <c r="AN14" s="71">
        <v>302</v>
      </c>
      <c r="AO14" s="79">
        <v>106</v>
      </c>
    </row>
    <row r="15" spans="1:41" ht="21" customHeight="1">
      <c r="A15" s="38" t="s">
        <v>46</v>
      </c>
      <c r="B15" s="24" t="s">
        <v>41</v>
      </c>
      <c r="C15" s="65">
        <v>16165</v>
      </c>
      <c r="D15" s="68">
        <v>8936</v>
      </c>
      <c r="E15" s="71">
        <v>7229</v>
      </c>
      <c r="F15" s="68">
        <v>364</v>
      </c>
      <c r="G15" s="71">
        <v>322</v>
      </c>
      <c r="H15" s="68">
        <v>964</v>
      </c>
      <c r="I15" s="68">
        <v>885</v>
      </c>
      <c r="J15" s="68">
        <v>21</v>
      </c>
      <c r="K15" s="68">
        <v>11</v>
      </c>
      <c r="L15" s="68">
        <v>163</v>
      </c>
      <c r="M15" s="68">
        <v>55</v>
      </c>
      <c r="N15" s="68">
        <v>2606</v>
      </c>
      <c r="O15" s="68">
        <v>1782</v>
      </c>
      <c r="P15" s="68">
        <v>712</v>
      </c>
      <c r="Q15" s="68">
        <v>566</v>
      </c>
      <c r="R15" s="71">
        <v>1277</v>
      </c>
      <c r="S15" s="71">
        <v>1043</v>
      </c>
      <c r="T15" s="38" t="s">
        <v>46</v>
      </c>
      <c r="U15" s="24" t="s">
        <v>41</v>
      </c>
      <c r="V15" s="68">
        <v>27</v>
      </c>
      <c r="W15" s="68">
        <v>22</v>
      </c>
      <c r="X15" s="71">
        <v>18</v>
      </c>
      <c r="Y15" s="68">
        <v>14</v>
      </c>
      <c r="Z15" s="71">
        <v>289</v>
      </c>
      <c r="AA15" s="68">
        <v>536</v>
      </c>
      <c r="AB15" s="71">
        <v>404</v>
      </c>
      <c r="AC15" s="68">
        <v>71</v>
      </c>
      <c r="AD15" s="71">
        <v>794</v>
      </c>
      <c r="AE15" s="68">
        <v>1007</v>
      </c>
      <c r="AF15" s="68">
        <v>1158</v>
      </c>
      <c r="AG15" s="68">
        <v>806</v>
      </c>
      <c r="AH15" s="68">
        <v>35</v>
      </c>
      <c r="AI15" s="68">
        <v>29</v>
      </c>
      <c r="AJ15" s="71">
        <v>13</v>
      </c>
      <c r="AK15" s="68">
        <v>21</v>
      </c>
      <c r="AL15" s="71">
        <v>33</v>
      </c>
      <c r="AM15" s="71">
        <v>34</v>
      </c>
      <c r="AN15" s="71">
        <v>58</v>
      </c>
      <c r="AO15" s="79">
        <v>25</v>
      </c>
    </row>
    <row r="16" spans="1:41" ht="21" customHeight="1">
      <c r="A16" s="39"/>
      <c r="B16" s="24" t="s">
        <v>42</v>
      </c>
      <c r="C16" s="65">
        <v>2051</v>
      </c>
      <c r="D16" s="68">
        <v>1096</v>
      </c>
      <c r="E16" s="71">
        <v>955</v>
      </c>
      <c r="F16" s="74">
        <v>0</v>
      </c>
      <c r="G16" s="75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68">
        <v>25</v>
      </c>
      <c r="O16" s="68">
        <v>15</v>
      </c>
      <c r="P16" s="68">
        <v>50</v>
      </c>
      <c r="Q16" s="68">
        <v>29</v>
      </c>
      <c r="R16" s="71">
        <v>685</v>
      </c>
      <c r="S16" s="71">
        <v>578</v>
      </c>
      <c r="T16" s="39"/>
      <c r="U16" s="24" t="s">
        <v>42</v>
      </c>
      <c r="V16" s="74">
        <v>0</v>
      </c>
      <c r="W16" s="74">
        <v>0</v>
      </c>
      <c r="X16" s="71">
        <v>18</v>
      </c>
      <c r="Y16" s="68">
        <v>14</v>
      </c>
      <c r="Z16" s="71">
        <v>9</v>
      </c>
      <c r="AA16" s="68">
        <v>16</v>
      </c>
      <c r="AB16" s="75">
        <v>0</v>
      </c>
      <c r="AC16" s="74">
        <v>0</v>
      </c>
      <c r="AD16" s="71">
        <v>5</v>
      </c>
      <c r="AE16" s="68">
        <v>10</v>
      </c>
      <c r="AF16" s="68">
        <v>303</v>
      </c>
      <c r="AG16" s="68">
        <v>285</v>
      </c>
      <c r="AH16" s="74">
        <v>0</v>
      </c>
      <c r="AI16" s="68">
        <v>1</v>
      </c>
      <c r="AJ16" s="75">
        <v>0</v>
      </c>
      <c r="AK16" s="68">
        <v>1</v>
      </c>
      <c r="AL16" s="71">
        <v>1</v>
      </c>
      <c r="AM16" s="71">
        <v>4</v>
      </c>
      <c r="AN16" s="75">
        <v>0</v>
      </c>
      <c r="AO16" s="79">
        <v>2</v>
      </c>
    </row>
    <row r="17" spans="1:41" ht="21" customHeight="1">
      <c r="A17" s="39"/>
      <c r="B17" s="24" t="s">
        <v>43</v>
      </c>
      <c r="C17" s="65">
        <v>2691</v>
      </c>
      <c r="D17" s="68">
        <v>1422</v>
      </c>
      <c r="E17" s="71">
        <v>1269</v>
      </c>
      <c r="F17" s="68">
        <v>170</v>
      </c>
      <c r="G17" s="71">
        <v>147</v>
      </c>
      <c r="H17" s="68">
        <v>153</v>
      </c>
      <c r="I17" s="68">
        <v>172</v>
      </c>
      <c r="J17" s="74">
        <v>0</v>
      </c>
      <c r="K17" s="74">
        <v>0</v>
      </c>
      <c r="L17" s="68">
        <v>39</v>
      </c>
      <c r="M17" s="68">
        <v>7</v>
      </c>
      <c r="N17" s="68">
        <v>306</v>
      </c>
      <c r="O17" s="68">
        <v>263</v>
      </c>
      <c r="P17" s="68">
        <v>68</v>
      </c>
      <c r="Q17" s="68">
        <v>66</v>
      </c>
      <c r="R17" s="71">
        <v>85</v>
      </c>
      <c r="S17" s="71">
        <v>31</v>
      </c>
      <c r="T17" s="39"/>
      <c r="U17" s="24" t="s">
        <v>43</v>
      </c>
      <c r="V17" s="68">
        <v>1</v>
      </c>
      <c r="W17" s="68">
        <v>5</v>
      </c>
      <c r="X17" s="75">
        <v>0</v>
      </c>
      <c r="Y17" s="74">
        <v>0</v>
      </c>
      <c r="Z17" s="71">
        <v>64</v>
      </c>
      <c r="AA17" s="68">
        <v>160</v>
      </c>
      <c r="AB17" s="71">
        <v>14</v>
      </c>
      <c r="AC17" s="68">
        <v>6</v>
      </c>
      <c r="AD17" s="71">
        <v>68</v>
      </c>
      <c r="AE17" s="68">
        <v>100</v>
      </c>
      <c r="AF17" s="68">
        <v>437</v>
      </c>
      <c r="AG17" s="68">
        <v>301</v>
      </c>
      <c r="AH17" s="74">
        <v>0</v>
      </c>
      <c r="AI17" s="74">
        <v>0</v>
      </c>
      <c r="AJ17" s="71">
        <v>7</v>
      </c>
      <c r="AK17" s="68">
        <v>6</v>
      </c>
      <c r="AL17" s="71">
        <v>9</v>
      </c>
      <c r="AM17" s="71">
        <v>4</v>
      </c>
      <c r="AN17" s="71">
        <v>1</v>
      </c>
      <c r="AO17" s="79">
        <v>1</v>
      </c>
    </row>
    <row r="18" spans="1:41" ht="21" customHeight="1">
      <c r="A18" s="39"/>
      <c r="B18" s="24" t="s">
        <v>44</v>
      </c>
      <c r="C18" s="65">
        <v>4968</v>
      </c>
      <c r="D18" s="68">
        <v>2761</v>
      </c>
      <c r="E18" s="71">
        <v>2207</v>
      </c>
      <c r="F18" s="68">
        <v>100</v>
      </c>
      <c r="G18" s="71">
        <v>83</v>
      </c>
      <c r="H18" s="68">
        <v>259</v>
      </c>
      <c r="I18" s="68">
        <v>228</v>
      </c>
      <c r="J18" s="68">
        <v>5</v>
      </c>
      <c r="K18" s="68">
        <v>5</v>
      </c>
      <c r="L18" s="68">
        <v>35</v>
      </c>
      <c r="M18" s="68">
        <v>10</v>
      </c>
      <c r="N18" s="68">
        <v>1006</v>
      </c>
      <c r="O18" s="68">
        <v>686</v>
      </c>
      <c r="P18" s="68">
        <v>229</v>
      </c>
      <c r="Q18" s="68">
        <v>221</v>
      </c>
      <c r="R18" s="71">
        <v>179</v>
      </c>
      <c r="S18" s="71">
        <v>98</v>
      </c>
      <c r="T18" s="39"/>
      <c r="U18" s="24" t="s">
        <v>44</v>
      </c>
      <c r="V18" s="68">
        <v>2</v>
      </c>
      <c r="W18" s="68">
        <v>4</v>
      </c>
      <c r="X18" s="75">
        <v>0</v>
      </c>
      <c r="Y18" s="74">
        <v>0</v>
      </c>
      <c r="Z18" s="71">
        <v>113</v>
      </c>
      <c r="AA18" s="68">
        <v>193</v>
      </c>
      <c r="AB18" s="71">
        <v>46</v>
      </c>
      <c r="AC18" s="68">
        <v>9</v>
      </c>
      <c r="AD18" s="71">
        <v>425</v>
      </c>
      <c r="AE18" s="68">
        <v>463</v>
      </c>
      <c r="AF18" s="68">
        <v>348</v>
      </c>
      <c r="AG18" s="68">
        <v>193</v>
      </c>
      <c r="AH18" s="68">
        <v>1</v>
      </c>
      <c r="AI18" s="74">
        <v>0</v>
      </c>
      <c r="AJ18" s="75">
        <v>0</v>
      </c>
      <c r="AK18" s="68">
        <v>1</v>
      </c>
      <c r="AL18" s="71">
        <v>10</v>
      </c>
      <c r="AM18" s="71">
        <v>10</v>
      </c>
      <c r="AN18" s="71">
        <v>3</v>
      </c>
      <c r="AO18" s="79">
        <v>3</v>
      </c>
    </row>
    <row r="19" spans="1:41" ht="21" customHeight="1">
      <c r="A19" s="40"/>
      <c r="B19" s="24" t="s">
        <v>45</v>
      </c>
      <c r="C19" s="65">
        <v>6455</v>
      </c>
      <c r="D19" s="68">
        <v>3657</v>
      </c>
      <c r="E19" s="71">
        <v>2798</v>
      </c>
      <c r="F19" s="68">
        <v>94</v>
      </c>
      <c r="G19" s="71">
        <v>92</v>
      </c>
      <c r="H19" s="68">
        <v>552</v>
      </c>
      <c r="I19" s="68">
        <v>485</v>
      </c>
      <c r="J19" s="68">
        <v>16</v>
      </c>
      <c r="K19" s="68">
        <v>6</v>
      </c>
      <c r="L19" s="68">
        <v>89</v>
      </c>
      <c r="M19" s="68">
        <v>38</v>
      </c>
      <c r="N19" s="68">
        <v>1269</v>
      </c>
      <c r="O19" s="68">
        <v>818</v>
      </c>
      <c r="P19" s="68">
        <v>365</v>
      </c>
      <c r="Q19" s="68">
        <v>250</v>
      </c>
      <c r="R19" s="71">
        <v>328</v>
      </c>
      <c r="S19" s="71">
        <v>336</v>
      </c>
      <c r="T19" s="40"/>
      <c r="U19" s="24" t="s">
        <v>45</v>
      </c>
      <c r="V19" s="68">
        <v>24</v>
      </c>
      <c r="W19" s="68">
        <v>13</v>
      </c>
      <c r="X19" s="75">
        <v>0</v>
      </c>
      <c r="Y19" s="74">
        <v>0</v>
      </c>
      <c r="Z19" s="71">
        <v>103</v>
      </c>
      <c r="AA19" s="68">
        <v>167</v>
      </c>
      <c r="AB19" s="71">
        <v>344</v>
      </c>
      <c r="AC19" s="68">
        <v>56</v>
      </c>
      <c r="AD19" s="71">
        <v>296</v>
      </c>
      <c r="AE19" s="68">
        <v>434</v>
      </c>
      <c r="AF19" s="68">
        <v>70</v>
      </c>
      <c r="AG19" s="68">
        <v>27</v>
      </c>
      <c r="AH19" s="68">
        <v>34</v>
      </c>
      <c r="AI19" s="68">
        <v>28</v>
      </c>
      <c r="AJ19" s="71">
        <v>6</v>
      </c>
      <c r="AK19" s="68">
        <v>13</v>
      </c>
      <c r="AL19" s="71">
        <v>13</v>
      </c>
      <c r="AM19" s="71">
        <v>16</v>
      </c>
      <c r="AN19" s="71">
        <v>54</v>
      </c>
      <c r="AO19" s="79">
        <v>19</v>
      </c>
    </row>
    <row r="20" spans="1:41" ht="21" customHeight="1">
      <c r="A20" s="38" t="s">
        <v>47</v>
      </c>
      <c r="B20" s="24" t="s">
        <v>41</v>
      </c>
      <c r="C20" s="65">
        <v>15757</v>
      </c>
      <c r="D20" s="68">
        <v>8755</v>
      </c>
      <c r="E20" s="71">
        <v>7002</v>
      </c>
      <c r="F20" s="68">
        <v>325</v>
      </c>
      <c r="G20" s="71">
        <v>338</v>
      </c>
      <c r="H20" s="68">
        <v>966</v>
      </c>
      <c r="I20" s="68">
        <v>803</v>
      </c>
      <c r="J20" s="68">
        <v>21</v>
      </c>
      <c r="K20" s="68">
        <v>12</v>
      </c>
      <c r="L20" s="68">
        <v>150</v>
      </c>
      <c r="M20" s="68">
        <v>62</v>
      </c>
      <c r="N20" s="68">
        <v>2642</v>
      </c>
      <c r="O20" s="68">
        <v>1727</v>
      </c>
      <c r="P20" s="68">
        <v>781</v>
      </c>
      <c r="Q20" s="68">
        <v>635</v>
      </c>
      <c r="R20" s="71">
        <v>1156</v>
      </c>
      <c r="S20" s="71">
        <v>908</v>
      </c>
      <c r="T20" s="38" t="s">
        <v>47</v>
      </c>
      <c r="U20" s="24" t="s">
        <v>41</v>
      </c>
      <c r="V20" s="68">
        <v>37</v>
      </c>
      <c r="W20" s="68">
        <v>21</v>
      </c>
      <c r="X20" s="71">
        <v>15</v>
      </c>
      <c r="Y20" s="68">
        <v>12</v>
      </c>
      <c r="Z20" s="71">
        <v>304</v>
      </c>
      <c r="AA20" s="68">
        <v>517</v>
      </c>
      <c r="AB20" s="71">
        <v>327</v>
      </c>
      <c r="AC20" s="68">
        <v>51</v>
      </c>
      <c r="AD20" s="71">
        <v>844</v>
      </c>
      <c r="AE20" s="68">
        <v>1003</v>
      </c>
      <c r="AF20" s="68">
        <v>1076</v>
      </c>
      <c r="AG20" s="68">
        <v>827</v>
      </c>
      <c r="AH20" s="68">
        <v>28</v>
      </c>
      <c r="AI20" s="68">
        <v>29</v>
      </c>
      <c r="AJ20" s="71">
        <v>11</v>
      </c>
      <c r="AK20" s="68">
        <v>10</v>
      </c>
      <c r="AL20" s="71">
        <v>23</v>
      </c>
      <c r="AM20" s="71">
        <v>23</v>
      </c>
      <c r="AN20" s="71">
        <v>49</v>
      </c>
      <c r="AO20" s="79">
        <v>24</v>
      </c>
    </row>
    <row r="21" spans="1:41" ht="21" customHeight="1">
      <c r="A21" s="39"/>
      <c r="B21" s="24" t="s">
        <v>42</v>
      </c>
      <c r="C21" s="65">
        <v>1938</v>
      </c>
      <c r="D21" s="68">
        <v>1013</v>
      </c>
      <c r="E21" s="71">
        <v>925</v>
      </c>
      <c r="F21" s="74">
        <v>0</v>
      </c>
      <c r="G21" s="75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68">
        <v>21</v>
      </c>
      <c r="O21" s="68">
        <v>11</v>
      </c>
      <c r="P21" s="68">
        <v>60</v>
      </c>
      <c r="Q21" s="68">
        <v>42</v>
      </c>
      <c r="R21" s="71">
        <v>618</v>
      </c>
      <c r="S21" s="71">
        <v>517</v>
      </c>
      <c r="T21" s="39"/>
      <c r="U21" s="24" t="s">
        <v>42</v>
      </c>
      <c r="V21" s="74">
        <v>0</v>
      </c>
      <c r="W21" s="74">
        <v>0</v>
      </c>
      <c r="X21" s="71">
        <v>15</v>
      </c>
      <c r="Y21" s="68">
        <v>12</v>
      </c>
      <c r="Z21" s="71">
        <v>8</v>
      </c>
      <c r="AA21" s="68">
        <v>32</v>
      </c>
      <c r="AB21" s="71">
        <v>6</v>
      </c>
      <c r="AC21" s="74">
        <v>0</v>
      </c>
      <c r="AD21" s="71">
        <v>4</v>
      </c>
      <c r="AE21" s="68">
        <v>4</v>
      </c>
      <c r="AF21" s="68">
        <v>276</v>
      </c>
      <c r="AG21" s="68">
        <v>305</v>
      </c>
      <c r="AH21" s="74">
        <v>0</v>
      </c>
      <c r="AI21" s="74">
        <v>0</v>
      </c>
      <c r="AJ21" s="75">
        <v>0</v>
      </c>
      <c r="AK21" s="74">
        <v>0</v>
      </c>
      <c r="AL21" s="71">
        <v>2</v>
      </c>
      <c r="AM21" s="71">
        <v>2</v>
      </c>
      <c r="AN21" s="71">
        <v>3</v>
      </c>
      <c r="AO21" s="81">
        <v>0</v>
      </c>
    </row>
    <row r="22" spans="1:41" ht="21" customHeight="1">
      <c r="A22" s="39"/>
      <c r="B22" s="24" t="s">
        <v>43</v>
      </c>
      <c r="C22" s="65">
        <v>2533</v>
      </c>
      <c r="D22" s="68">
        <v>1319</v>
      </c>
      <c r="E22" s="71">
        <v>1214</v>
      </c>
      <c r="F22" s="68">
        <v>151</v>
      </c>
      <c r="G22" s="71">
        <v>128</v>
      </c>
      <c r="H22" s="68">
        <v>134</v>
      </c>
      <c r="I22" s="68">
        <v>151</v>
      </c>
      <c r="J22" s="74">
        <v>0</v>
      </c>
      <c r="K22" s="74">
        <v>0</v>
      </c>
      <c r="L22" s="68">
        <v>29</v>
      </c>
      <c r="M22" s="68">
        <v>10</v>
      </c>
      <c r="N22" s="68">
        <v>263</v>
      </c>
      <c r="O22" s="68">
        <v>221</v>
      </c>
      <c r="P22" s="68">
        <v>92</v>
      </c>
      <c r="Q22" s="68">
        <v>80</v>
      </c>
      <c r="R22" s="71">
        <v>73</v>
      </c>
      <c r="S22" s="71">
        <v>48</v>
      </c>
      <c r="T22" s="39"/>
      <c r="U22" s="24" t="s">
        <v>43</v>
      </c>
      <c r="V22" s="68">
        <v>4</v>
      </c>
      <c r="W22" s="68">
        <v>3</v>
      </c>
      <c r="X22" s="75">
        <v>0</v>
      </c>
      <c r="Y22" s="74">
        <v>0</v>
      </c>
      <c r="Z22" s="71">
        <v>89</v>
      </c>
      <c r="AA22" s="68">
        <v>164</v>
      </c>
      <c r="AB22" s="71">
        <v>14</v>
      </c>
      <c r="AC22" s="68">
        <v>8</v>
      </c>
      <c r="AD22" s="71">
        <v>77</v>
      </c>
      <c r="AE22" s="68">
        <v>87</v>
      </c>
      <c r="AF22" s="68">
        <v>383</v>
      </c>
      <c r="AG22" s="68">
        <v>304</v>
      </c>
      <c r="AH22" s="74">
        <v>0</v>
      </c>
      <c r="AI22" s="74">
        <v>0</v>
      </c>
      <c r="AJ22" s="71">
        <v>7</v>
      </c>
      <c r="AK22" s="68">
        <v>4</v>
      </c>
      <c r="AL22" s="71">
        <v>3</v>
      </c>
      <c r="AM22" s="71">
        <v>5</v>
      </c>
      <c r="AN22" s="75">
        <v>0</v>
      </c>
      <c r="AO22" s="79">
        <v>1</v>
      </c>
    </row>
    <row r="23" spans="1:41" ht="21" customHeight="1">
      <c r="A23" s="39"/>
      <c r="B23" s="24" t="s">
        <v>44</v>
      </c>
      <c r="C23" s="65">
        <v>5055</v>
      </c>
      <c r="D23" s="68">
        <v>2816</v>
      </c>
      <c r="E23" s="71">
        <v>2239</v>
      </c>
      <c r="F23" s="68">
        <v>94</v>
      </c>
      <c r="G23" s="71">
        <v>107</v>
      </c>
      <c r="H23" s="68">
        <v>284</v>
      </c>
      <c r="I23" s="68">
        <v>238</v>
      </c>
      <c r="J23" s="68">
        <v>4</v>
      </c>
      <c r="K23" s="68">
        <v>3</v>
      </c>
      <c r="L23" s="68">
        <v>41</v>
      </c>
      <c r="M23" s="68">
        <v>10</v>
      </c>
      <c r="N23" s="68">
        <v>1019</v>
      </c>
      <c r="O23" s="68">
        <v>639</v>
      </c>
      <c r="P23" s="68">
        <v>268</v>
      </c>
      <c r="Q23" s="68">
        <v>251</v>
      </c>
      <c r="R23" s="71">
        <v>132</v>
      </c>
      <c r="S23" s="71">
        <v>77</v>
      </c>
      <c r="T23" s="39"/>
      <c r="U23" s="24" t="s">
        <v>44</v>
      </c>
      <c r="V23" s="68">
        <v>8</v>
      </c>
      <c r="W23" s="68">
        <v>8</v>
      </c>
      <c r="X23" s="75">
        <v>0</v>
      </c>
      <c r="Y23" s="74">
        <v>0</v>
      </c>
      <c r="Z23" s="71">
        <v>122</v>
      </c>
      <c r="AA23" s="68">
        <v>207</v>
      </c>
      <c r="AB23" s="71">
        <v>24</v>
      </c>
      <c r="AC23" s="68">
        <v>5</v>
      </c>
      <c r="AD23" s="71">
        <v>463</v>
      </c>
      <c r="AE23" s="68">
        <v>486</v>
      </c>
      <c r="AF23" s="68">
        <v>350</v>
      </c>
      <c r="AG23" s="68">
        <v>204</v>
      </c>
      <c r="AH23" s="74">
        <v>0</v>
      </c>
      <c r="AI23" s="74">
        <v>0</v>
      </c>
      <c r="AJ23" s="75">
        <v>0</v>
      </c>
      <c r="AK23" s="68">
        <v>1</v>
      </c>
      <c r="AL23" s="71">
        <v>6</v>
      </c>
      <c r="AM23" s="71">
        <v>3</v>
      </c>
      <c r="AN23" s="71">
        <v>1</v>
      </c>
      <c r="AO23" s="81">
        <v>0</v>
      </c>
    </row>
    <row r="24" spans="1:41" ht="21" customHeight="1">
      <c r="A24" s="40"/>
      <c r="B24" s="24" t="s">
        <v>45</v>
      </c>
      <c r="C24" s="65">
        <v>6231</v>
      </c>
      <c r="D24" s="68">
        <v>3607</v>
      </c>
      <c r="E24" s="71">
        <v>2624</v>
      </c>
      <c r="F24" s="68">
        <v>80</v>
      </c>
      <c r="G24" s="71">
        <v>103</v>
      </c>
      <c r="H24" s="68">
        <v>548</v>
      </c>
      <c r="I24" s="68">
        <v>414</v>
      </c>
      <c r="J24" s="68">
        <v>17</v>
      </c>
      <c r="K24" s="68">
        <v>9</v>
      </c>
      <c r="L24" s="68">
        <v>80</v>
      </c>
      <c r="M24" s="68">
        <v>42</v>
      </c>
      <c r="N24" s="68">
        <v>1339</v>
      </c>
      <c r="O24" s="68">
        <v>856</v>
      </c>
      <c r="P24" s="68">
        <v>361</v>
      </c>
      <c r="Q24" s="68">
        <v>262</v>
      </c>
      <c r="R24" s="71">
        <v>333</v>
      </c>
      <c r="S24" s="71">
        <v>266</v>
      </c>
      <c r="T24" s="40"/>
      <c r="U24" s="24" t="s">
        <v>45</v>
      </c>
      <c r="V24" s="68">
        <v>25</v>
      </c>
      <c r="W24" s="68">
        <v>10</v>
      </c>
      <c r="X24" s="75">
        <v>0</v>
      </c>
      <c r="Y24" s="74">
        <v>0</v>
      </c>
      <c r="Z24" s="71">
        <v>85</v>
      </c>
      <c r="AA24" s="68">
        <v>114</v>
      </c>
      <c r="AB24" s="71">
        <v>283</v>
      </c>
      <c r="AC24" s="68">
        <v>38</v>
      </c>
      <c r="AD24" s="71">
        <v>300</v>
      </c>
      <c r="AE24" s="68">
        <v>426</v>
      </c>
      <c r="AF24" s="68">
        <v>67</v>
      </c>
      <c r="AG24" s="68">
        <v>14</v>
      </c>
      <c r="AH24" s="68">
        <v>28</v>
      </c>
      <c r="AI24" s="68">
        <v>29</v>
      </c>
      <c r="AJ24" s="71">
        <v>4</v>
      </c>
      <c r="AK24" s="68">
        <v>5</v>
      </c>
      <c r="AL24" s="71">
        <v>12</v>
      </c>
      <c r="AM24" s="71">
        <v>13</v>
      </c>
      <c r="AN24" s="71">
        <v>45</v>
      </c>
      <c r="AO24" s="79">
        <v>23</v>
      </c>
    </row>
    <row r="25" spans="1:41" ht="21" customHeight="1">
      <c r="A25" s="38" t="s">
        <v>48</v>
      </c>
      <c r="B25" s="24" t="s">
        <v>41</v>
      </c>
      <c r="C25" s="65">
        <v>8731</v>
      </c>
      <c r="D25" s="68">
        <v>4895</v>
      </c>
      <c r="E25" s="71">
        <v>3836</v>
      </c>
      <c r="F25" s="68">
        <v>176</v>
      </c>
      <c r="G25" s="71">
        <v>166</v>
      </c>
      <c r="H25" s="68">
        <v>559</v>
      </c>
      <c r="I25" s="68">
        <v>471</v>
      </c>
      <c r="J25" s="68">
        <v>8</v>
      </c>
      <c r="K25" s="68">
        <v>4</v>
      </c>
      <c r="L25" s="68">
        <v>100</v>
      </c>
      <c r="M25" s="68">
        <v>36</v>
      </c>
      <c r="N25" s="68">
        <v>1463</v>
      </c>
      <c r="O25" s="68">
        <v>978</v>
      </c>
      <c r="P25" s="68">
        <v>447</v>
      </c>
      <c r="Q25" s="68">
        <v>396</v>
      </c>
      <c r="R25" s="71">
        <v>639</v>
      </c>
      <c r="S25" s="71">
        <v>507</v>
      </c>
      <c r="T25" s="38" t="s">
        <v>48</v>
      </c>
      <c r="U25" s="24" t="s">
        <v>41</v>
      </c>
      <c r="V25" s="68">
        <v>25</v>
      </c>
      <c r="W25" s="68">
        <v>12</v>
      </c>
      <c r="X25" s="71">
        <v>11</v>
      </c>
      <c r="Y25" s="68">
        <v>13</v>
      </c>
      <c r="Z25" s="71">
        <v>148</v>
      </c>
      <c r="AA25" s="68">
        <v>226</v>
      </c>
      <c r="AB25" s="71">
        <v>144</v>
      </c>
      <c r="AC25" s="68">
        <v>26</v>
      </c>
      <c r="AD25" s="71">
        <v>428</v>
      </c>
      <c r="AE25" s="68">
        <v>516</v>
      </c>
      <c r="AF25" s="68">
        <v>655</v>
      </c>
      <c r="AG25" s="68">
        <v>417</v>
      </c>
      <c r="AH25" s="68">
        <v>18</v>
      </c>
      <c r="AI25" s="68">
        <v>16</v>
      </c>
      <c r="AJ25" s="71">
        <v>6</v>
      </c>
      <c r="AK25" s="68">
        <v>17</v>
      </c>
      <c r="AL25" s="71">
        <v>23</v>
      </c>
      <c r="AM25" s="71">
        <v>16</v>
      </c>
      <c r="AN25" s="71">
        <v>45</v>
      </c>
      <c r="AO25" s="79">
        <v>19</v>
      </c>
    </row>
    <row r="26" spans="1:41" ht="21" customHeight="1">
      <c r="A26" s="39"/>
      <c r="B26" s="24" t="s">
        <v>42</v>
      </c>
      <c r="C26" s="65">
        <v>1103</v>
      </c>
      <c r="D26" s="68">
        <v>602</v>
      </c>
      <c r="E26" s="71">
        <v>501</v>
      </c>
      <c r="F26" s="74">
        <v>0</v>
      </c>
      <c r="G26" s="75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68">
        <v>10</v>
      </c>
      <c r="O26" s="68">
        <v>13</v>
      </c>
      <c r="P26" s="68">
        <v>36</v>
      </c>
      <c r="Q26" s="68">
        <v>20</v>
      </c>
      <c r="R26" s="71">
        <v>351</v>
      </c>
      <c r="S26" s="71">
        <v>302</v>
      </c>
      <c r="T26" s="39"/>
      <c r="U26" s="24" t="s">
        <v>42</v>
      </c>
      <c r="V26" s="74">
        <v>0</v>
      </c>
      <c r="W26" s="74">
        <v>0</v>
      </c>
      <c r="X26" s="71">
        <v>11</v>
      </c>
      <c r="Y26" s="68">
        <v>13</v>
      </c>
      <c r="Z26" s="71">
        <v>6</v>
      </c>
      <c r="AA26" s="68">
        <v>6</v>
      </c>
      <c r="AB26" s="71">
        <v>1</v>
      </c>
      <c r="AC26" s="68">
        <v>1</v>
      </c>
      <c r="AD26" s="71">
        <v>1</v>
      </c>
      <c r="AE26" s="68">
        <v>4</v>
      </c>
      <c r="AF26" s="68">
        <v>186</v>
      </c>
      <c r="AG26" s="68">
        <v>140</v>
      </c>
      <c r="AH26" s="74">
        <v>0</v>
      </c>
      <c r="AI26" s="74">
        <v>0</v>
      </c>
      <c r="AJ26" s="75">
        <v>0</v>
      </c>
      <c r="AK26" s="74">
        <v>0</v>
      </c>
      <c r="AL26" s="75">
        <v>0</v>
      </c>
      <c r="AM26" s="71">
        <v>2</v>
      </c>
      <c r="AN26" s="75">
        <v>0</v>
      </c>
      <c r="AO26" s="81">
        <v>0</v>
      </c>
    </row>
    <row r="27" spans="1:41" ht="21" customHeight="1">
      <c r="A27" s="39"/>
      <c r="B27" s="24" t="s">
        <v>43</v>
      </c>
      <c r="C27" s="65">
        <v>1475</v>
      </c>
      <c r="D27" s="68">
        <v>801</v>
      </c>
      <c r="E27" s="71">
        <v>674</v>
      </c>
      <c r="F27" s="68">
        <v>62</v>
      </c>
      <c r="G27" s="71">
        <v>65</v>
      </c>
      <c r="H27" s="68">
        <v>112</v>
      </c>
      <c r="I27" s="68">
        <v>89</v>
      </c>
      <c r="J27" s="74">
        <v>0</v>
      </c>
      <c r="K27" s="74">
        <v>0</v>
      </c>
      <c r="L27" s="68">
        <v>24</v>
      </c>
      <c r="M27" s="68">
        <v>7</v>
      </c>
      <c r="N27" s="68">
        <v>163</v>
      </c>
      <c r="O27" s="68">
        <v>129</v>
      </c>
      <c r="P27" s="68">
        <v>67</v>
      </c>
      <c r="Q27" s="68">
        <v>45</v>
      </c>
      <c r="R27" s="71">
        <v>37</v>
      </c>
      <c r="S27" s="71">
        <v>31</v>
      </c>
      <c r="T27" s="39"/>
      <c r="U27" s="24" t="s">
        <v>43</v>
      </c>
      <c r="V27" s="68">
        <v>1</v>
      </c>
      <c r="W27" s="68">
        <v>1</v>
      </c>
      <c r="X27" s="75">
        <v>0</v>
      </c>
      <c r="Y27" s="74">
        <v>0</v>
      </c>
      <c r="Z27" s="71">
        <v>37</v>
      </c>
      <c r="AA27" s="68">
        <v>71</v>
      </c>
      <c r="AB27" s="71">
        <v>8</v>
      </c>
      <c r="AC27" s="68">
        <v>1</v>
      </c>
      <c r="AD27" s="71">
        <v>51</v>
      </c>
      <c r="AE27" s="68">
        <v>65</v>
      </c>
      <c r="AF27" s="68">
        <v>234</v>
      </c>
      <c r="AG27" s="68">
        <v>158</v>
      </c>
      <c r="AH27" s="74">
        <v>0</v>
      </c>
      <c r="AI27" s="68">
        <v>1</v>
      </c>
      <c r="AJ27" s="71">
        <v>2</v>
      </c>
      <c r="AK27" s="68">
        <v>4</v>
      </c>
      <c r="AL27" s="71">
        <v>2</v>
      </c>
      <c r="AM27" s="71">
        <v>5</v>
      </c>
      <c r="AN27" s="71">
        <v>1</v>
      </c>
      <c r="AO27" s="79">
        <v>2</v>
      </c>
    </row>
    <row r="28" spans="1:41" ht="21" customHeight="1">
      <c r="A28" s="39"/>
      <c r="B28" s="24" t="s">
        <v>44</v>
      </c>
      <c r="C28" s="65">
        <v>2724</v>
      </c>
      <c r="D28" s="68">
        <v>1501</v>
      </c>
      <c r="E28" s="71">
        <v>1223</v>
      </c>
      <c r="F28" s="68">
        <v>50</v>
      </c>
      <c r="G28" s="71">
        <v>52</v>
      </c>
      <c r="H28" s="68">
        <v>157</v>
      </c>
      <c r="I28" s="68">
        <v>139</v>
      </c>
      <c r="J28" s="68">
        <v>2</v>
      </c>
      <c r="K28" s="74">
        <v>0</v>
      </c>
      <c r="L28" s="68">
        <v>24</v>
      </c>
      <c r="M28" s="68">
        <v>10</v>
      </c>
      <c r="N28" s="68">
        <v>523</v>
      </c>
      <c r="O28" s="68">
        <v>364</v>
      </c>
      <c r="P28" s="68">
        <v>138</v>
      </c>
      <c r="Q28" s="68">
        <v>172</v>
      </c>
      <c r="R28" s="71">
        <v>84</v>
      </c>
      <c r="S28" s="71">
        <v>40</v>
      </c>
      <c r="T28" s="39"/>
      <c r="U28" s="24" t="s">
        <v>44</v>
      </c>
      <c r="V28" s="68">
        <v>9</v>
      </c>
      <c r="W28" s="68">
        <v>2</v>
      </c>
      <c r="X28" s="75">
        <v>0</v>
      </c>
      <c r="Y28" s="74">
        <v>0</v>
      </c>
      <c r="Z28" s="71">
        <v>64</v>
      </c>
      <c r="AA28" s="68">
        <v>89</v>
      </c>
      <c r="AB28" s="71">
        <v>11</v>
      </c>
      <c r="AC28" s="68">
        <v>4</v>
      </c>
      <c r="AD28" s="71">
        <v>219</v>
      </c>
      <c r="AE28" s="68">
        <v>238</v>
      </c>
      <c r="AF28" s="68">
        <v>210</v>
      </c>
      <c r="AG28" s="68">
        <v>104</v>
      </c>
      <c r="AH28" s="74">
        <v>0</v>
      </c>
      <c r="AI28" s="74">
        <v>0</v>
      </c>
      <c r="AJ28" s="71">
        <v>2</v>
      </c>
      <c r="AK28" s="68">
        <v>4</v>
      </c>
      <c r="AL28" s="71">
        <v>6</v>
      </c>
      <c r="AM28" s="71">
        <v>5</v>
      </c>
      <c r="AN28" s="71">
        <v>2</v>
      </c>
      <c r="AO28" s="81">
        <v>0</v>
      </c>
    </row>
    <row r="29" spans="1:41" ht="21" customHeight="1">
      <c r="A29" s="40"/>
      <c r="B29" s="24" t="s">
        <v>45</v>
      </c>
      <c r="C29" s="65">
        <v>3429</v>
      </c>
      <c r="D29" s="68">
        <v>1991</v>
      </c>
      <c r="E29" s="71">
        <v>1438</v>
      </c>
      <c r="F29" s="68">
        <v>64</v>
      </c>
      <c r="G29" s="71">
        <v>49</v>
      </c>
      <c r="H29" s="68">
        <v>290</v>
      </c>
      <c r="I29" s="68">
        <v>243</v>
      </c>
      <c r="J29" s="68">
        <v>6</v>
      </c>
      <c r="K29" s="68">
        <v>4</v>
      </c>
      <c r="L29" s="68">
        <v>52</v>
      </c>
      <c r="M29" s="68">
        <v>19</v>
      </c>
      <c r="N29" s="68">
        <v>767</v>
      </c>
      <c r="O29" s="68">
        <v>472</v>
      </c>
      <c r="P29" s="68">
        <v>206</v>
      </c>
      <c r="Q29" s="68">
        <v>159</v>
      </c>
      <c r="R29" s="71">
        <v>167</v>
      </c>
      <c r="S29" s="71">
        <v>134</v>
      </c>
      <c r="T29" s="40"/>
      <c r="U29" s="24" t="s">
        <v>45</v>
      </c>
      <c r="V29" s="68">
        <v>15</v>
      </c>
      <c r="W29" s="68">
        <v>9</v>
      </c>
      <c r="X29" s="75">
        <v>0</v>
      </c>
      <c r="Y29" s="74">
        <v>0</v>
      </c>
      <c r="Z29" s="71">
        <v>41</v>
      </c>
      <c r="AA29" s="68">
        <v>60</v>
      </c>
      <c r="AB29" s="71">
        <v>124</v>
      </c>
      <c r="AC29" s="68">
        <v>20</v>
      </c>
      <c r="AD29" s="71">
        <v>157</v>
      </c>
      <c r="AE29" s="68">
        <v>209</v>
      </c>
      <c r="AF29" s="68">
        <v>25</v>
      </c>
      <c r="AG29" s="68">
        <v>15</v>
      </c>
      <c r="AH29" s="68">
        <v>18</v>
      </c>
      <c r="AI29" s="68">
        <v>15</v>
      </c>
      <c r="AJ29" s="71">
        <v>2</v>
      </c>
      <c r="AK29" s="68">
        <v>9</v>
      </c>
      <c r="AL29" s="71">
        <v>15</v>
      </c>
      <c r="AM29" s="71">
        <v>4</v>
      </c>
      <c r="AN29" s="71">
        <v>42</v>
      </c>
      <c r="AO29" s="79">
        <v>17</v>
      </c>
    </row>
    <row r="30" spans="1:41" ht="21" customHeight="1">
      <c r="A30" s="38" t="s">
        <v>49</v>
      </c>
      <c r="B30" s="24" t="s">
        <v>41</v>
      </c>
      <c r="C30" s="65">
        <v>8422</v>
      </c>
      <c r="D30" s="68">
        <v>4735</v>
      </c>
      <c r="E30" s="71">
        <v>3687</v>
      </c>
      <c r="F30" s="68">
        <v>163</v>
      </c>
      <c r="G30" s="71">
        <v>140</v>
      </c>
      <c r="H30" s="68">
        <v>522</v>
      </c>
      <c r="I30" s="68">
        <v>398</v>
      </c>
      <c r="J30" s="68">
        <v>8</v>
      </c>
      <c r="K30" s="68">
        <v>4</v>
      </c>
      <c r="L30" s="68">
        <v>78</v>
      </c>
      <c r="M30" s="68">
        <v>43</v>
      </c>
      <c r="N30" s="68">
        <v>1392</v>
      </c>
      <c r="O30" s="68">
        <v>924</v>
      </c>
      <c r="P30" s="68">
        <v>521</v>
      </c>
      <c r="Q30" s="68">
        <v>383</v>
      </c>
      <c r="R30" s="71">
        <v>636</v>
      </c>
      <c r="S30" s="71">
        <v>515</v>
      </c>
      <c r="T30" s="38" t="s">
        <v>49</v>
      </c>
      <c r="U30" s="24" t="s">
        <v>41</v>
      </c>
      <c r="V30" s="68">
        <v>29</v>
      </c>
      <c r="W30" s="68">
        <v>14</v>
      </c>
      <c r="X30" s="71">
        <v>6</v>
      </c>
      <c r="Y30" s="68">
        <v>8</v>
      </c>
      <c r="Z30" s="71">
        <v>145</v>
      </c>
      <c r="AA30" s="68">
        <v>239</v>
      </c>
      <c r="AB30" s="71">
        <v>146</v>
      </c>
      <c r="AC30" s="68">
        <v>17</v>
      </c>
      <c r="AD30" s="71">
        <v>406</v>
      </c>
      <c r="AE30" s="68">
        <v>538</v>
      </c>
      <c r="AF30" s="68">
        <v>613</v>
      </c>
      <c r="AG30" s="68">
        <v>430</v>
      </c>
      <c r="AH30" s="68">
        <v>13</v>
      </c>
      <c r="AI30" s="68">
        <v>14</v>
      </c>
      <c r="AJ30" s="71">
        <v>9</v>
      </c>
      <c r="AK30" s="68">
        <v>6</v>
      </c>
      <c r="AL30" s="71">
        <v>20</v>
      </c>
      <c r="AM30" s="71">
        <v>6</v>
      </c>
      <c r="AN30" s="71">
        <v>28</v>
      </c>
      <c r="AO30" s="79">
        <v>8</v>
      </c>
    </row>
    <row r="31" spans="1:41" ht="21" customHeight="1">
      <c r="A31" s="39"/>
      <c r="B31" s="24" t="s">
        <v>42</v>
      </c>
      <c r="C31" s="65">
        <v>1111</v>
      </c>
      <c r="D31" s="68">
        <v>608</v>
      </c>
      <c r="E31" s="71">
        <v>503</v>
      </c>
      <c r="F31" s="74">
        <v>0</v>
      </c>
      <c r="G31" s="75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68">
        <v>7</v>
      </c>
      <c r="O31" s="68">
        <v>7</v>
      </c>
      <c r="P31" s="68">
        <v>46</v>
      </c>
      <c r="Q31" s="68">
        <v>40</v>
      </c>
      <c r="R31" s="71">
        <v>344</v>
      </c>
      <c r="S31" s="71">
        <v>279</v>
      </c>
      <c r="T31" s="39"/>
      <c r="U31" s="24" t="s">
        <v>42</v>
      </c>
      <c r="V31" s="74">
        <v>0</v>
      </c>
      <c r="W31" s="74">
        <v>0</v>
      </c>
      <c r="X31" s="71">
        <v>6</v>
      </c>
      <c r="Y31" s="68">
        <v>8</v>
      </c>
      <c r="Z31" s="71">
        <v>4</v>
      </c>
      <c r="AA31" s="68">
        <v>6</v>
      </c>
      <c r="AB31" s="71">
        <v>2</v>
      </c>
      <c r="AC31" s="74">
        <v>0</v>
      </c>
      <c r="AD31" s="71">
        <v>3</v>
      </c>
      <c r="AE31" s="68">
        <v>4</v>
      </c>
      <c r="AF31" s="68">
        <v>193</v>
      </c>
      <c r="AG31" s="68">
        <v>158</v>
      </c>
      <c r="AH31" s="68">
        <v>1</v>
      </c>
      <c r="AI31" s="74">
        <v>0</v>
      </c>
      <c r="AJ31" s="75">
        <v>0</v>
      </c>
      <c r="AK31" s="74">
        <v>0</v>
      </c>
      <c r="AL31" s="71">
        <v>2</v>
      </c>
      <c r="AM31" s="71">
        <v>1</v>
      </c>
      <c r="AN31" s="75">
        <v>0</v>
      </c>
      <c r="AO31" s="81">
        <v>0</v>
      </c>
    </row>
    <row r="32" spans="1:41" ht="21" customHeight="1">
      <c r="A32" s="39"/>
      <c r="B32" s="24" t="s">
        <v>43</v>
      </c>
      <c r="C32" s="65">
        <v>1337</v>
      </c>
      <c r="D32" s="68">
        <v>726</v>
      </c>
      <c r="E32" s="71">
        <v>611</v>
      </c>
      <c r="F32" s="68">
        <v>68</v>
      </c>
      <c r="G32" s="71">
        <v>61</v>
      </c>
      <c r="H32" s="68">
        <v>74</v>
      </c>
      <c r="I32" s="68">
        <v>81</v>
      </c>
      <c r="J32" s="74">
        <v>0</v>
      </c>
      <c r="K32" s="74">
        <v>0</v>
      </c>
      <c r="L32" s="68">
        <v>13</v>
      </c>
      <c r="M32" s="68">
        <v>4</v>
      </c>
      <c r="N32" s="68">
        <v>140</v>
      </c>
      <c r="O32" s="68">
        <v>124</v>
      </c>
      <c r="P32" s="68">
        <v>69</v>
      </c>
      <c r="Q32" s="68">
        <v>44</v>
      </c>
      <c r="R32" s="71">
        <v>40</v>
      </c>
      <c r="S32" s="71">
        <v>34</v>
      </c>
      <c r="T32" s="39"/>
      <c r="U32" s="24" t="s">
        <v>43</v>
      </c>
      <c r="V32" s="68">
        <v>2</v>
      </c>
      <c r="W32" s="68">
        <v>5</v>
      </c>
      <c r="X32" s="75">
        <v>0</v>
      </c>
      <c r="Y32" s="74">
        <v>0</v>
      </c>
      <c r="Z32" s="71">
        <v>31</v>
      </c>
      <c r="AA32" s="68">
        <v>53</v>
      </c>
      <c r="AB32" s="71">
        <v>5</v>
      </c>
      <c r="AC32" s="74">
        <v>0</v>
      </c>
      <c r="AD32" s="71">
        <v>53</v>
      </c>
      <c r="AE32" s="68">
        <v>55</v>
      </c>
      <c r="AF32" s="68">
        <v>227</v>
      </c>
      <c r="AG32" s="68">
        <v>146</v>
      </c>
      <c r="AH32" s="74">
        <v>0</v>
      </c>
      <c r="AI32" s="74">
        <v>0</v>
      </c>
      <c r="AJ32" s="71">
        <v>2</v>
      </c>
      <c r="AK32" s="68">
        <v>4</v>
      </c>
      <c r="AL32" s="71">
        <v>1</v>
      </c>
      <c r="AM32" s="75">
        <v>0</v>
      </c>
      <c r="AN32" s="71">
        <v>1</v>
      </c>
      <c r="AO32" s="81">
        <v>0</v>
      </c>
    </row>
    <row r="33" spans="1:41" ht="21" customHeight="1">
      <c r="A33" s="39"/>
      <c r="B33" s="24" t="s">
        <v>44</v>
      </c>
      <c r="C33" s="65">
        <v>2661</v>
      </c>
      <c r="D33" s="68">
        <v>1492</v>
      </c>
      <c r="E33" s="71">
        <v>1169</v>
      </c>
      <c r="F33" s="68">
        <v>49</v>
      </c>
      <c r="G33" s="71">
        <v>41</v>
      </c>
      <c r="H33" s="68">
        <v>165</v>
      </c>
      <c r="I33" s="68">
        <v>109</v>
      </c>
      <c r="J33" s="68">
        <v>1</v>
      </c>
      <c r="K33" s="74">
        <v>0</v>
      </c>
      <c r="L33" s="68">
        <v>21</v>
      </c>
      <c r="M33" s="68">
        <v>11</v>
      </c>
      <c r="N33" s="68">
        <v>513</v>
      </c>
      <c r="O33" s="68">
        <v>323</v>
      </c>
      <c r="P33" s="68">
        <v>198</v>
      </c>
      <c r="Q33" s="68">
        <v>139</v>
      </c>
      <c r="R33" s="71">
        <v>85</v>
      </c>
      <c r="S33" s="71">
        <v>65</v>
      </c>
      <c r="T33" s="39"/>
      <c r="U33" s="24" t="s">
        <v>44</v>
      </c>
      <c r="V33" s="68">
        <v>6</v>
      </c>
      <c r="W33" s="68">
        <v>2</v>
      </c>
      <c r="X33" s="75">
        <v>0</v>
      </c>
      <c r="Y33" s="74">
        <v>0</v>
      </c>
      <c r="Z33" s="71">
        <v>58</v>
      </c>
      <c r="AA33" s="68">
        <v>96</v>
      </c>
      <c r="AB33" s="71">
        <v>19</v>
      </c>
      <c r="AC33" s="68">
        <v>3</v>
      </c>
      <c r="AD33" s="71">
        <v>200</v>
      </c>
      <c r="AE33" s="68">
        <v>265</v>
      </c>
      <c r="AF33" s="68">
        <v>165</v>
      </c>
      <c r="AG33" s="68">
        <v>113</v>
      </c>
      <c r="AH33" s="74">
        <v>0</v>
      </c>
      <c r="AI33" s="74">
        <v>0</v>
      </c>
      <c r="AJ33" s="71">
        <v>2</v>
      </c>
      <c r="AK33" s="74">
        <v>0</v>
      </c>
      <c r="AL33" s="71">
        <v>7</v>
      </c>
      <c r="AM33" s="71">
        <v>2</v>
      </c>
      <c r="AN33" s="71">
        <v>3</v>
      </c>
      <c r="AO33" s="81">
        <v>0</v>
      </c>
    </row>
    <row r="34" spans="1:41" ht="21" customHeight="1" thickBot="1">
      <c r="A34" s="37"/>
      <c r="B34" s="25" t="s">
        <v>45</v>
      </c>
      <c r="C34" s="66">
        <v>3313</v>
      </c>
      <c r="D34" s="69">
        <v>1909</v>
      </c>
      <c r="E34" s="72">
        <v>1404</v>
      </c>
      <c r="F34" s="69">
        <v>46</v>
      </c>
      <c r="G34" s="72">
        <v>38</v>
      </c>
      <c r="H34" s="69">
        <v>283</v>
      </c>
      <c r="I34" s="69">
        <v>208</v>
      </c>
      <c r="J34" s="69">
        <v>7</v>
      </c>
      <c r="K34" s="69">
        <v>4</v>
      </c>
      <c r="L34" s="69">
        <v>44</v>
      </c>
      <c r="M34" s="69">
        <v>28</v>
      </c>
      <c r="N34" s="69">
        <v>732</v>
      </c>
      <c r="O34" s="69">
        <v>470</v>
      </c>
      <c r="P34" s="69">
        <v>208</v>
      </c>
      <c r="Q34" s="69">
        <v>160</v>
      </c>
      <c r="R34" s="72">
        <v>167</v>
      </c>
      <c r="S34" s="72">
        <v>137</v>
      </c>
      <c r="T34" s="37"/>
      <c r="U34" s="25" t="s">
        <v>45</v>
      </c>
      <c r="V34" s="69">
        <v>21</v>
      </c>
      <c r="W34" s="69">
        <v>7</v>
      </c>
      <c r="X34" s="82">
        <v>0</v>
      </c>
      <c r="Y34" s="83">
        <v>0</v>
      </c>
      <c r="Z34" s="72">
        <v>52</v>
      </c>
      <c r="AA34" s="69">
        <v>84</v>
      </c>
      <c r="AB34" s="72">
        <v>120</v>
      </c>
      <c r="AC34" s="69">
        <v>14</v>
      </c>
      <c r="AD34" s="72">
        <v>150</v>
      </c>
      <c r="AE34" s="69">
        <v>214</v>
      </c>
      <c r="AF34" s="69">
        <v>28</v>
      </c>
      <c r="AG34" s="69">
        <v>13</v>
      </c>
      <c r="AH34" s="69">
        <v>12</v>
      </c>
      <c r="AI34" s="69">
        <v>14</v>
      </c>
      <c r="AJ34" s="72">
        <v>5</v>
      </c>
      <c r="AK34" s="69">
        <v>2</v>
      </c>
      <c r="AL34" s="72">
        <v>10</v>
      </c>
      <c r="AM34" s="72">
        <v>3</v>
      </c>
      <c r="AN34" s="72">
        <v>24</v>
      </c>
      <c r="AO34" s="80">
        <v>8</v>
      </c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5" t="str">
        <f>IF(LEN(B3)&gt;0,B3,"")</f>
        <v/>
      </c>
      <c r="AI36" s="45"/>
      <c r="AJ36" s="45"/>
      <c r="AK36" s="45"/>
      <c r="AL36" s="45"/>
      <c r="AM36" s="45"/>
      <c r="AN36" s="45"/>
      <c r="AO36" s="45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</sheetData>
  <mergeCells count="41">
    <mergeCell ref="A30:A34"/>
    <mergeCell ref="T30:T34"/>
    <mergeCell ref="T35:AO35"/>
    <mergeCell ref="T36:AG36"/>
    <mergeCell ref="AH36:AO36"/>
    <mergeCell ref="T37:AO37"/>
    <mergeCell ref="A15:A19"/>
    <mergeCell ref="T15:T19"/>
    <mergeCell ref="A20:A24"/>
    <mergeCell ref="T20:T24"/>
    <mergeCell ref="A25:A29"/>
    <mergeCell ref="T25:T2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H4:O5"/>
    <mergeCell ref="A6:S6"/>
    <mergeCell ref="T6:AO6"/>
    <mergeCell ref="A7:S7"/>
    <mergeCell ref="T7:AO7"/>
    <mergeCell ref="A8:A9"/>
    <mergeCell ref="B8:B9"/>
    <mergeCell ref="C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5" width="12.83203125" style="0" customWidth="1"/>
    <col min="6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1" t="s">
        <v>54</v>
      </c>
      <c r="G1" s="16"/>
      <c r="R1" s="16"/>
    </row>
    <row r="2" spans="1:18" s="11" customFormat="1" ht="31.5" customHeight="1" hidden="1">
      <c r="A2" s="76" t="s">
        <v>68</v>
      </c>
      <c r="B2" s="11" t="s">
        <v>50</v>
      </c>
      <c r="C2" s="16" t="s">
        <v>51</v>
      </c>
      <c r="D2" s="11" t="s">
        <v>52</v>
      </c>
      <c r="E2" s="77" t="s">
        <v>53</v>
      </c>
      <c r="F2" s="11" t="s">
        <v>54</v>
      </c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H4" s="33" t="s">
        <v>39</v>
      </c>
      <c r="I4" s="33"/>
      <c r="J4" s="33"/>
      <c r="K4" s="33"/>
      <c r="L4" s="33"/>
      <c r="M4" s="33"/>
      <c r="N4" s="33"/>
      <c r="O4" s="33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1"/>
      <c r="H5" s="33"/>
      <c r="I5" s="33"/>
      <c r="J5" s="33"/>
      <c r="K5" s="33"/>
      <c r="L5" s="33"/>
      <c r="M5" s="33"/>
      <c r="N5" s="33"/>
      <c r="O5" s="33"/>
      <c r="P5" s="5"/>
      <c r="Q5" s="5"/>
      <c r="R5" s="5"/>
      <c r="S5" s="5"/>
    </row>
    <row r="6" spans="1:41" ht="36" customHeight="1">
      <c r="A6" s="48" t="s">
        <v>66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 t="s">
        <v>70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24" customHeight="1" thickBot="1">
      <c r="A7" s="50" t="str">
        <f>F1</f>
        <v>中華民國111年第1季( 1月至3月 )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1" t="str">
        <f>F2</f>
        <v>中華民國111年第1季( 1月至3月 )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s="1" customFormat="1" ht="39.9" customHeight="1">
      <c r="A8" s="36" t="s">
        <v>22</v>
      </c>
      <c r="B8" s="42" t="s">
        <v>37</v>
      </c>
      <c r="C8" s="44" t="s">
        <v>19</v>
      </c>
      <c r="D8" s="49"/>
      <c r="E8" s="35"/>
      <c r="F8" s="34" t="s">
        <v>2</v>
      </c>
      <c r="G8" s="35"/>
      <c r="H8" s="34" t="s">
        <v>3</v>
      </c>
      <c r="I8" s="35"/>
      <c r="J8" s="34" t="s">
        <v>4</v>
      </c>
      <c r="K8" s="35"/>
      <c r="L8" s="34" t="s">
        <v>5</v>
      </c>
      <c r="M8" s="35"/>
      <c r="N8" s="34" t="s">
        <v>6</v>
      </c>
      <c r="O8" s="35"/>
      <c r="P8" s="34" t="s">
        <v>7</v>
      </c>
      <c r="Q8" s="35"/>
      <c r="R8" s="34" t="s">
        <v>18</v>
      </c>
      <c r="S8" s="35"/>
      <c r="T8" s="36" t="s">
        <v>22</v>
      </c>
      <c r="U8" s="42" t="s">
        <v>17</v>
      </c>
      <c r="V8" s="44" t="s">
        <v>8</v>
      </c>
      <c r="W8" s="35"/>
      <c r="X8" s="34" t="s">
        <v>9</v>
      </c>
      <c r="Y8" s="35"/>
      <c r="Z8" s="34" t="s">
        <v>10</v>
      </c>
      <c r="AA8" s="35"/>
      <c r="AB8" s="34" t="s">
        <v>11</v>
      </c>
      <c r="AC8" s="35"/>
      <c r="AD8" s="34" t="s">
        <v>12</v>
      </c>
      <c r="AE8" s="35"/>
      <c r="AF8" s="34" t="s">
        <v>13</v>
      </c>
      <c r="AG8" s="35"/>
      <c r="AH8" s="34" t="s">
        <v>14</v>
      </c>
      <c r="AI8" s="35"/>
      <c r="AJ8" s="34" t="s">
        <v>15</v>
      </c>
      <c r="AK8" s="35"/>
      <c r="AL8" s="34" t="s">
        <v>16</v>
      </c>
      <c r="AM8" s="35"/>
      <c r="AN8" s="34" t="s">
        <v>21</v>
      </c>
      <c r="AO8" s="49"/>
    </row>
    <row r="9" spans="1:41" s="1" customFormat="1" ht="21.9" customHeight="1" thickBot="1">
      <c r="A9" s="37"/>
      <c r="B9" s="43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37"/>
      <c r="U9" s="43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36" t="s">
        <v>63</v>
      </c>
      <c r="B10" s="23" t="s">
        <v>41</v>
      </c>
      <c r="C10" s="64">
        <v>6922</v>
      </c>
      <c r="D10" s="67">
        <v>3914</v>
      </c>
      <c r="E10" s="70">
        <v>3008</v>
      </c>
      <c r="F10" s="67">
        <v>148</v>
      </c>
      <c r="G10" s="70">
        <v>141</v>
      </c>
      <c r="H10" s="67">
        <v>431</v>
      </c>
      <c r="I10" s="67">
        <v>358</v>
      </c>
      <c r="J10" s="67">
        <v>7</v>
      </c>
      <c r="K10" s="67">
        <v>1</v>
      </c>
      <c r="L10" s="67">
        <v>65</v>
      </c>
      <c r="M10" s="67">
        <v>24</v>
      </c>
      <c r="N10" s="67">
        <v>1208</v>
      </c>
      <c r="O10" s="67">
        <v>786</v>
      </c>
      <c r="P10" s="67">
        <v>370</v>
      </c>
      <c r="Q10" s="67">
        <v>308</v>
      </c>
      <c r="R10" s="70">
        <v>524</v>
      </c>
      <c r="S10" s="73">
        <v>404</v>
      </c>
      <c r="T10" s="36" t="s">
        <v>63</v>
      </c>
      <c r="U10" s="23" t="s">
        <v>41</v>
      </c>
      <c r="V10" s="67">
        <v>14</v>
      </c>
      <c r="W10" s="67">
        <v>14</v>
      </c>
      <c r="X10" s="70">
        <v>4</v>
      </c>
      <c r="Y10" s="67">
        <v>7</v>
      </c>
      <c r="Z10" s="70">
        <v>126</v>
      </c>
      <c r="AA10" s="67">
        <v>208</v>
      </c>
      <c r="AB10" s="70">
        <v>134</v>
      </c>
      <c r="AC10" s="67">
        <v>24</v>
      </c>
      <c r="AD10" s="70">
        <v>362</v>
      </c>
      <c r="AE10" s="67">
        <v>356</v>
      </c>
      <c r="AF10" s="67">
        <v>462</v>
      </c>
      <c r="AG10" s="67">
        <v>326</v>
      </c>
      <c r="AH10" s="67">
        <v>11</v>
      </c>
      <c r="AI10" s="67">
        <v>14</v>
      </c>
      <c r="AJ10" s="70">
        <v>6</v>
      </c>
      <c r="AK10" s="67">
        <v>10</v>
      </c>
      <c r="AL10" s="73">
        <v>15</v>
      </c>
      <c r="AM10" s="73">
        <v>13</v>
      </c>
      <c r="AN10" s="73">
        <v>27</v>
      </c>
      <c r="AO10" s="78">
        <v>14</v>
      </c>
    </row>
    <row r="11" spans="1:41" ht="21" customHeight="1">
      <c r="A11" s="39"/>
      <c r="B11" s="24" t="s">
        <v>42</v>
      </c>
      <c r="C11" s="65">
        <v>848</v>
      </c>
      <c r="D11" s="68">
        <v>456</v>
      </c>
      <c r="E11" s="71">
        <v>392</v>
      </c>
      <c r="F11" s="74">
        <v>0</v>
      </c>
      <c r="G11" s="75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68">
        <v>14</v>
      </c>
      <c r="O11" s="68">
        <v>8</v>
      </c>
      <c r="P11" s="68">
        <v>36</v>
      </c>
      <c r="Q11" s="68">
        <v>19</v>
      </c>
      <c r="R11" s="71">
        <v>272</v>
      </c>
      <c r="S11" s="71">
        <v>245</v>
      </c>
      <c r="T11" s="39"/>
      <c r="U11" s="24" t="s">
        <v>42</v>
      </c>
      <c r="V11" s="74">
        <v>0</v>
      </c>
      <c r="W11" s="74">
        <v>0</v>
      </c>
      <c r="X11" s="71">
        <v>4</v>
      </c>
      <c r="Y11" s="68">
        <v>7</v>
      </c>
      <c r="Z11" s="71">
        <v>8</v>
      </c>
      <c r="AA11" s="68">
        <v>9</v>
      </c>
      <c r="AB11" s="71">
        <v>5</v>
      </c>
      <c r="AC11" s="74">
        <v>0</v>
      </c>
      <c r="AD11" s="71">
        <v>2</v>
      </c>
      <c r="AE11" s="68">
        <v>3</v>
      </c>
      <c r="AF11" s="68">
        <v>115</v>
      </c>
      <c r="AG11" s="68">
        <v>98</v>
      </c>
      <c r="AH11" s="74">
        <v>0</v>
      </c>
      <c r="AI11" s="74">
        <v>0</v>
      </c>
      <c r="AJ11" s="75">
        <v>0</v>
      </c>
      <c r="AK11" s="74">
        <v>0</v>
      </c>
      <c r="AL11" s="75">
        <v>0</v>
      </c>
      <c r="AM11" s="71">
        <v>2</v>
      </c>
      <c r="AN11" s="75">
        <v>0</v>
      </c>
      <c r="AO11" s="79">
        <v>1</v>
      </c>
    </row>
    <row r="12" spans="1:41" ht="21" customHeight="1">
      <c r="A12" s="39"/>
      <c r="B12" s="24" t="s">
        <v>43</v>
      </c>
      <c r="C12" s="65">
        <v>1172</v>
      </c>
      <c r="D12" s="68">
        <v>647</v>
      </c>
      <c r="E12" s="71">
        <v>525</v>
      </c>
      <c r="F12" s="68">
        <v>73</v>
      </c>
      <c r="G12" s="71">
        <v>55</v>
      </c>
      <c r="H12" s="68">
        <v>70</v>
      </c>
      <c r="I12" s="68">
        <v>71</v>
      </c>
      <c r="J12" s="74">
        <v>0</v>
      </c>
      <c r="K12" s="74">
        <v>0</v>
      </c>
      <c r="L12" s="68">
        <v>18</v>
      </c>
      <c r="M12" s="68">
        <v>3</v>
      </c>
      <c r="N12" s="68">
        <v>134</v>
      </c>
      <c r="O12" s="68">
        <v>93</v>
      </c>
      <c r="P12" s="68">
        <v>51</v>
      </c>
      <c r="Q12" s="68">
        <v>45</v>
      </c>
      <c r="R12" s="71">
        <v>43</v>
      </c>
      <c r="S12" s="71">
        <v>11</v>
      </c>
      <c r="T12" s="39"/>
      <c r="U12" s="24" t="s">
        <v>43</v>
      </c>
      <c r="V12" s="74">
        <v>0</v>
      </c>
      <c r="W12" s="68">
        <v>1</v>
      </c>
      <c r="X12" s="75">
        <v>0</v>
      </c>
      <c r="Y12" s="74">
        <v>0</v>
      </c>
      <c r="Z12" s="71">
        <v>29</v>
      </c>
      <c r="AA12" s="68">
        <v>80</v>
      </c>
      <c r="AB12" s="71">
        <v>6</v>
      </c>
      <c r="AC12" s="68">
        <v>1</v>
      </c>
      <c r="AD12" s="71">
        <v>48</v>
      </c>
      <c r="AE12" s="68">
        <v>30</v>
      </c>
      <c r="AF12" s="68">
        <v>167</v>
      </c>
      <c r="AG12" s="68">
        <v>123</v>
      </c>
      <c r="AH12" s="74">
        <v>0</v>
      </c>
      <c r="AI12" s="74">
        <v>0</v>
      </c>
      <c r="AJ12" s="71">
        <v>3</v>
      </c>
      <c r="AK12" s="68">
        <v>6</v>
      </c>
      <c r="AL12" s="71">
        <v>2</v>
      </c>
      <c r="AM12" s="71">
        <v>5</v>
      </c>
      <c r="AN12" s="71">
        <v>3</v>
      </c>
      <c r="AO12" s="79">
        <v>1</v>
      </c>
    </row>
    <row r="13" spans="1:41" ht="21" customHeight="1">
      <c r="A13" s="39"/>
      <c r="B13" s="24" t="s">
        <v>44</v>
      </c>
      <c r="C13" s="65">
        <v>2114</v>
      </c>
      <c r="D13" s="68">
        <v>1170</v>
      </c>
      <c r="E13" s="71">
        <v>944</v>
      </c>
      <c r="F13" s="68">
        <v>43</v>
      </c>
      <c r="G13" s="71">
        <v>52</v>
      </c>
      <c r="H13" s="68">
        <v>117</v>
      </c>
      <c r="I13" s="68">
        <v>103</v>
      </c>
      <c r="J13" s="74">
        <v>0</v>
      </c>
      <c r="K13" s="74">
        <v>0</v>
      </c>
      <c r="L13" s="68">
        <v>19</v>
      </c>
      <c r="M13" s="68">
        <v>5</v>
      </c>
      <c r="N13" s="68">
        <v>416</v>
      </c>
      <c r="O13" s="68">
        <v>275</v>
      </c>
      <c r="P13" s="68">
        <v>117</v>
      </c>
      <c r="Q13" s="68">
        <v>124</v>
      </c>
      <c r="R13" s="71">
        <v>65</v>
      </c>
      <c r="S13" s="71">
        <v>33</v>
      </c>
      <c r="T13" s="39"/>
      <c r="U13" s="24" t="s">
        <v>44</v>
      </c>
      <c r="V13" s="74">
        <v>0</v>
      </c>
      <c r="W13" s="68">
        <v>4</v>
      </c>
      <c r="X13" s="75">
        <v>0</v>
      </c>
      <c r="Y13" s="74">
        <v>0</v>
      </c>
      <c r="Z13" s="71">
        <v>39</v>
      </c>
      <c r="AA13" s="68">
        <v>67</v>
      </c>
      <c r="AB13" s="71">
        <v>12</v>
      </c>
      <c r="AC13" s="68">
        <v>2</v>
      </c>
      <c r="AD13" s="71">
        <v>180</v>
      </c>
      <c r="AE13" s="68">
        <v>176</v>
      </c>
      <c r="AF13" s="68">
        <v>154</v>
      </c>
      <c r="AG13" s="68">
        <v>96</v>
      </c>
      <c r="AH13" s="68">
        <v>1</v>
      </c>
      <c r="AI13" s="74">
        <v>0</v>
      </c>
      <c r="AJ13" s="71">
        <v>2</v>
      </c>
      <c r="AK13" s="68">
        <v>1</v>
      </c>
      <c r="AL13" s="71">
        <v>4</v>
      </c>
      <c r="AM13" s="71">
        <v>4</v>
      </c>
      <c r="AN13" s="71">
        <v>1</v>
      </c>
      <c r="AO13" s="79">
        <v>2</v>
      </c>
    </row>
    <row r="14" spans="1:41" ht="21" customHeight="1">
      <c r="A14" s="40"/>
      <c r="B14" s="24" t="s">
        <v>45</v>
      </c>
      <c r="C14" s="65">
        <v>2788</v>
      </c>
      <c r="D14" s="68">
        <v>1641</v>
      </c>
      <c r="E14" s="71">
        <v>1147</v>
      </c>
      <c r="F14" s="68">
        <v>32</v>
      </c>
      <c r="G14" s="71">
        <v>34</v>
      </c>
      <c r="H14" s="68">
        <v>244</v>
      </c>
      <c r="I14" s="68">
        <v>184</v>
      </c>
      <c r="J14" s="68">
        <v>7</v>
      </c>
      <c r="K14" s="68">
        <v>1</v>
      </c>
      <c r="L14" s="68">
        <v>28</v>
      </c>
      <c r="M14" s="68">
        <v>16</v>
      </c>
      <c r="N14" s="68">
        <v>644</v>
      </c>
      <c r="O14" s="68">
        <v>410</v>
      </c>
      <c r="P14" s="68">
        <v>166</v>
      </c>
      <c r="Q14" s="68">
        <v>120</v>
      </c>
      <c r="R14" s="71">
        <v>144</v>
      </c>
      <c r="S14" s="71">
        <v>115</v>
      </c>
      <c r="T14" s="40"/>
      <c r="U14" s="24" t="s">
        <v>45</v>
      </c>
      <c r="V14" s="68">
        <v>14</v>
      </c>
      <c r="W14" s="68">
        <v>9</v>
      </c>
      <c r="X14" s="75">
        <v>0</v>
      </c>
      <c r="Y14" s="74">
        <v>0</v>
      </c>
      <c r="Z14" s="71">
        <v>50</v>
      </c>
      <c r="AA14" s="68">
        <v>52</v>
      </c>
      <c r="AB14" s="71">
        <v>111</v>
      </c>
      <c r="AC14" s="68">
        <v>21</v>
      </c>
      <c r="AD14" s="71">
        <v>132</v>
      </c>
      <c r="AE14" s="68">
        <v>147</v>
      </c>
      <c r="AF14" s="68">
        <v>26</v>
      </c>
      <c r="AG14" s="68">
        <v>9</v>
      </c>
      <c r="AH14" s="68">
        <v>10</v>
      </c>
      <c r="AI14" s="68">
        <v>14</v>
      </c>
      <c r="AJ14" s="71">
        <v>1</v>
      </c>
      <c r="AK14" s="68">
        <v>3</v>
      </c>
      <c r="AL14" s="71">
        <v>9</v>
      </c>
      <c r="AM14" s="71">
        <v>2</v>
      </c>
      <c r="AN14" s="71">
        <v>23</v>
      </c>
      <c r="AO14" s="79">
        <v>10</v>
      </c>
    </row>
    <row r="15" spans="1:41" ht="21" customHeight="1">
      <c r="A15" s="38" t="s">
        <v>55</v>
      </c>
      <c r="B15" s="24" t="s">
        <v>41</v>
      </c>
      <c r="C15" s="65">
        <v>4535</v>
      </c>
      <c r="D15" s="68">
        <v>2560</v>
      </c>
      <c r="E15" s="71">
        <v>1975</v>
      </c>
      <c r="F15" s="68">
        <v>88</v>
      </c>
      <c r="G15" s="71">
        <v>91</v>
      </c>
      <c r="H15" s="68">
        <v>271</v>
      </c>
      <c r="I15" s="68">
        <v>194</v>
      </c>
      <c r="J15" s="68">
        <v>6</v>
      </c>
      <c r="K15" s="68">
        <v>4</v>
      </c>
      <c r="L15" s="68">
        <v>51</v>
      </c>
      <c r="M15" s="68">
        <v>22</v>
      </c>
      <c r="N15" s="68">
        <v>774</v>
      </c>
      <c r="O15" s="68">
        <v>504</v>
      </c>
      <c r="P15" s="68">
        <v>282</v>
      </c>
      <c r="Q15" s="68">
        <v>221</v>
      </c>
      <c r="R15" s="71">
        <v>317</v>
      </c>
      <c r="S15" s="71">
        <v>246</v>
      </c>
      <c r="T15" s="38" t="s">
        <v>55</v>
      </c>
      <c r="U15" s="24" t="s">
        <v>41</v>
      </c>
      <c r="V15" s="68">
        <v>7</v>
      </c>
      <c r="W15" s="68">
        <v>4</v>
      </c>
      <c r="X15" s="71">
        <v>5</v>
      </c>
      <c r="Y15" s="68">
        <v>13</v>
      </c>
      <c r="Z15" s="71">
        <v>86</v>
      </c>
      <c r="AA15" s="68">
        <v>142</v>
      </c>
      <c r="AB15" s="71">
        <v>56</v>
      </c>
      <c r="AC15" s="68">
        <v>3</v>
      </c>
      <c r="AD15" s="71">
        <v>243</v>
      </c>
      <c r="AE15" s="68">
        <v>260</v>
      </c>
      <c r="AF15" s="68">
        <v>330</v>
      </c>
      <c r="AG15" s="68">
        <v>252</v>
      </c>
      <c r="AH15" s="68">
        <v>10</v>
      </c>
      <c r="AI15" s="68">
        <v>8</v>
      </c>
      <c r="AJ15" s="71">
        <v>7</v>
      </c>
      <c r="AK15" s="68">
        <v>1</v>
      </c>
      <c r="AL15" s="71">
        <v>9</v>
      </c>
      <c r="AM15" s="71">
        <v>6</v>
      </c>
      <c r="AN15" s="71">
        <v>18</v>
      </c>
      <c r="AO15" s="79">
        <v>4</v>
      </c>
    </row>
    <row r="16" spans="1:41" ht="21" customHeight="1">
      <c r="A16" s="39"/>
      <c r="B16" s="24" t="s">
        <v>42</v>
      </c>
      <c r="C16" s="65">
        <v>541</v>
      </c>
      <c r="D16" s="68">
        <v>291</v>
      </c>
      <c r="E16" s="71">
        <v>250</v>
      </c>
      <c r="F16" s="74">
        <v>0</v>
      </c>
      <c r="G16" s="75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68">
        <v>5</v>
      </c>
      <c r="O16" s="68">
        <v>3</v>
      </c>
      <c r="P16" s="68">
        <v>14</v>
      </c>
      <c r="Q16" s="68">
        <v>13</v>
      </c>
      <c r="R16" s="71">
        <v>156</v>
      </c>
      <c r="S16" s="71">
        <v>119</v>
      </c>
      <c r="T16" s="39"/>
      <c r="U16" s="24" t="s">
        <v>42</v>
      </c>
      <c r="V16" s="74">
        <v>0</v>
      </c>
      <c r="W16" s="74">
        <v>0</v>
      </c>
      <c r="X16" s="71">
        <v>5</v>
      </c>
      <c r="Y16" s="68">
        <v>13</v>
      </c>
      <c r="Z16" s="71">
        <v>1</v>
      </c>
      <c r="AA16" s="68">
        <v>7</v>
      </c>
      <c r="AB16" s="71">
        <v>2</v>
      </c>
      <c r="AC16" s="74">
        <v>0</v>
      </c>
      <c r="AD16" s="71">
        <v>2</v>
      </c>
      <c r="AE16" s="68">
        <v>1</v>
      </c>
      <c r="AF16" s="68">
        <v>105</v>
      </c>
      <c r="AG16" s="68">
        <v>93</v>
      </c>
      <c r="AH16" s="68">
        <v>1</v>
      </c>
      <c r="AI16" s="74">
        <v>0</v>
      </c>
      <c r="AJ16" s="75">
        <v>0</v>
      </c>
      <c r="AK16" s="74">
        <v>0</v>
      </c>
      <c r="AL16" s="75">
        <v>0</v>
      </c>
      <c r="AM16" s="71">
        <v>1</v>
      </c>
      <c r="AN16" s="75">
        <v>0</v>
      </c>
      <c r="AO16" s="81">
        <v>0</v>
      </c>
    </row>
    <row r="17" spans="1:41" ht="21" customHeight="1">
      <c r="A17" s="39"/>
      <c r="B17" s="24" t="s">
        <v>43</v>
      </c>
      <c r="C17" s="65">
        <v>687</v>
      </c>
      <c r="D17" s="68">
        <v>373</v>
      </c>
      <c r="E17" s="71">
        <v>314</v>
      </c>
      <c r="F17" s="68">
        <v>34</v>
      </c>
      <c r="G17" s="71">
        <v>28</v>
      </c>
      <c r="H17" s="68">
        <v>53</v>
      </c>
      <c r="I17" s="68">
        <v>26</v>
      </c>
      <c r="J17" s="74">
        <v>0</v>
      </c>
      <c r="K17" s="74">
        <v>0</v>
      </c>
      <c r="L17" s="68">
        <v>8</v>
      </c>
      <c r="M17" s="68">
        <v>3</v>
      </c>
      <c r="N17" s="68">
        <v>68</v>
      </c>
      <c r="O17" s="68">
        <v>52</v>
      </c>
      <c r="P17" s="68">
        <v>33</v>
      </c>
      <c r="Q17" s="68">
        <v>33</v>
      </c>
      <c r="R17" s="71">
        <v>21</v>
      </c>
      <c r="S17" s="71">
        <v>12</v>
      </c>
      <c r="T17" s="39"/>
      <c r="U17" s="24" t="s">
        <v>43</v>
      </c>
      <c r="V17" s="68">
        <v>1</v>
      </c>
      <c r="W17" s="74">
        <v>0</v>
      </c>
      <c r="X17" s="75">
        <v>0</v>
      </c>
      <c r="Y17" s="74">
        <v>0</v>
      </c>
      <c r="Z17" s="71">
        <v>14</v>
      </c>
      <c r="AA17" s="68">
        <v>39</v>
      </c>
      <c r="AB17" s="71">
        <v>6</v>
      </c>
      <c r="AC17" s="68">
        <v>1</v>
      </c>
      <c r="AD17" s="71">
        <v>19</v>
      </c>
      <c r="AE17" s="68">
        <v>33</v>
      </c>
      <c r="AF17" s="68">
        <v>110</v>
      </c>
      <c r="AG17" s="68">
        <v>84</v>
      </c>
      <c r="AH17" s="74">
        <v>0</v>
      </c>
      <c r="AI17" s="74">
        <v>0</v>
      </c>
      <c r="AJ17" s="71">
        <v>4</v>
      </c>
      <c r="AK17" s="68">
        <v>1</v>
      </c>
      <c r="AL17" s="71">
        <v>2</v>
      </c>
      <c r="AM17" s="71">
        <v>1</v>
      </c>
      <c r="AN17" s="75">
        <v>0</v>
      </c>
      <c r="AO17" s="79">
        <v>1</v>
      </c>
    </row>
    <row r="18" spans="1:41" ht="21" customHeight="1">
      <c r="A18" s="39"/>
      <c r="B18" s="24" t="s">
        <v>44</v>
      </c>
      <c r="C18" s="65">
        <v>1474</v>
      </c>
      <c r="D18" s="68">
        <v>824</v>
      </c>
      <c r="E18" s="71">
        <v>650</v>
      </c>
      <c r="F18" s="68">
        <v>27</v>
      </c>
      <c r="G18" s="71">
        <v>33</v>
      </c>
      <c r="H18" s="68">
        <v>79</v>
      </c>
      <c r="I18" s="68">
        <v>59</v>
      </c>
      <c r="J18" s="74">
        <v>0</v>
      </c>
      <c r="K18" s="74">
        <v>0</v>
      </c>
      <c r="L18" s="68">
        <v>13</v>
      </c>
      <c r="M18" s="68">
        <v>7</v>
      </c>
      <c r="N18" s="68">
        <v>267</v>
      </c>
      <c r="O18" s="68">
        <v>199</v>
      </c>
      <c r="P18" s="68">
        <v>109</v>
      </c>
      <c r="Q18" s="68">
        <v>85</v>
      </c>
      <c r="R18" s="71">
        <v>46</v>
      </c>
      <c r="S18" s="71">
        <v>21</v>
      </c>
      <c r="T18" s="39"/>
      <c r="U18" s="24" t="s">
        <v>44</v>
      </c>
      <c r="V18" s="74">
        <v>0</v>
      </c>
      <c r="W18" s="68">
        <v>1</v>
      </c>
      <c r="X18" s="75">
        <v>0</v>
      </c>
      <c r="Y18" s="74">
        <v>0</v>
      </c>
      <c r="Z18" s="71">
        <v>43</v>
      </c>
      <c r="AA18" s="68">
        <v>47</v>
      </c>
      <c r="AB18" s="71">
        <v>10</v>
      </c>
      <c r="AC18" s="74">
        <v>0</v>
      </c>
      <c r="AD18" s="71">
        <v>126</v>
      </c>
      <c r="AE18" s="68">
        <v>126</v>
      </c>
      <c r="AF18" s="68">
        <v>104</v>
      </c>
      <c r="AG18" s="68">
        <v>71</v>
      </c>
      <c r="AH18" s="74">
        <v>0</v>
      </c>
      <c r="AI18" s="74">
        <v>0</v>
      </c>
      <c r="AJ18" s="75">
        <v>0</v>
      </c>
      <c r="AK18" s="74">
        <v>0</v>
      </c>
      <c r="AL18" s="75">
        <v>0</v>
      </c>
      <c r="AM18" s="71">
        <v>1</v>
      </c>
      <c r="AN18" s="75">
        <v>0</v>
      </c>
      <c r="AO18" s="81">
        <v>0</v>
      </c>
    </row>
    <row r="19" spans="1:41" ht="21" customHeight="1">
      <c r="A19" s="40"/>
      <c r="B19" s="24" t="s">
        <v>45</v>
      </c>
      <c r="C19" s="65">
        <v>1833</v>
      </c>
      <c r="D19" s="68">
        <v>1072</v>
      </c>
      <c r="E19" s="71">
        <v>761</v>
      </c>
      <c r="F19" s="68">
        <v>27</v>
      </c>
      <c r="G19" s="71">
        <v>30</v>
      </c>
      <c r="H19" s="68">
        <v>139</v>
      </c>
      <c r="I19" s="68">
        <v>109</v>
      </c>
      <c r="J19" s="68">
        <v>6</v>
      </c>
      <c r="K19" s="68">
        <v>4</v>
      </c>
      <c r="L19" s="68">
        <v>30</v>
      </c>
      <c r="M19" s="68">
        <v>12</v>
      </c>
      <c r="N19" s="68">
        <v>434</v>
      </c>
      <c r="O19" s="68">
        <v>250</v>
      </c>
      <c r="P19" s="68">
        <v>126</v>
      </c>
      <c r="Q19" s="68">
        <v>90</v>
      </c>
      <c r="R19" s="71">
        <v>94</v>
      </c>
      <c r="S19" s="71">
        <v>94</v>
      </c>
      <c r="T19" s="40"/>
      <c r="U19" s="24" t="s">
        <v>45</v>
      </c>
      <c r="V19" s="68">
        <v>6</v>
      </c>
      <c r="W19" s="68">
        <v>3</v>
      </c>
      <c r="X19" s="75">
        <v>0</v>
      </c>
      <c r="Y19" s="74">
        <v>0</v>
      </c>
      <c r="Z19" s="71">
        <v>28</v>
      </c>
      <c r="AA19" s="68">
        <v>49</v>
      </c>
      <c r="AB19" s="71">
        <v>38</v>
      </c>
      <c r="AC19" s="68">
        <v>2</v>
      </c>
      <c r="AD19" s="71">
        <v>96</v>
      </c>
      <c r="AE19" s="68">
        <v>100</v>
      </c>
      <c r="AF19" s="68">
        <v>11</v>
      </c>
      <c r="AG19" s="68">
        <v>4</v>
      </c>
      <c r="AH19" s="68">
        <v>9</v>
      </c>
      <c r="AI19" s="68">
        <v>8</v>
      </c>
      <c r="AJ19" s="71">
        <v>3</v>
      </c>
      <c r="AK19" s="74">
        <v>0</v>
      </c>
      <c r="AL19" s="71">
        <v>7</v>
      </c>
      <c r="AM19" s="71">
        <v>3</v>
      </c>
      <c r="AN19" s="71">
        <v>18</v>
      </c>
      <c r="AO19" s="79">
        <v>3</v>
      </c>
    </row>
    <row r="20" spans="1:41" ht="21" customHeight="1">
      <c r="A20" s="38" t="s">
        <v>56</v>
      </c>
      <c r="B20" s="24" t="s">
        <v>41</v>
      </c>
      <c r="C20" s="65">
        <v>5590</v>
      </c>
      <c r="D20" s="68">
        <v>3168</v>
      </c>
      <c r="E20" s="71">
        <v>2422</v>
      </c>
      <c r="F20" s="68">
        <v>146</v>
      </c>
      <c r="G20" s="71">
        <v>109</v>
      </c>
      <c r="H20" s="68">
        <v>361</v>
      </c>
      <c r="I20" s="68">
        <v>273</v>
      </c>
      <c r="J20" s="68">
        <v>7</v>
      </c>
      <c r="K20" s="68">
        <v>8</v>
      </c>
      <c r="L20" s="68">
        <v>62</v>
      </c>
      <c r="M20" s="68">
        <v>20</v>
      </c>
      <c r="N20" s="68">
        <v>960</v>
      </c>
      <c r="O20" s="68">
        <v>610</v>
      </c>
      <c r="P20" s="68">
        <v>270</v>
      </c>
      <c r="Q20" s="68">
        <v>237</v>
      </c>
      <c r="R20" s="71">
        <v>433</v>
      </c>
      <c r="S20" s="71">
        <v>380</v>
      </c>
      <c r="T20" s="38" t="s">
        <v>56</v>
      </c>
      <c r="U20" s="24" t="s">
        <v>41</v>
      </c>
      <c r="V20" s="68">
        <v>13</v>
      </c>
      <c r="W20" s="68">
        <v>13</v>
      </c>
      <c r="X20" s="71">
        <v>6</v>
      </c>
      <c r="Y20" s="68">
        <v>3</v>
      </c>
      <c r="Z20" s="71">
        <v>108</v>
      </c>
      <c r="AA20" s="68">
        <v>185</v>
      </c>
      <c r="AB20" s="71">
        <v>107</v>
      </c>
      <c r="AC20" s="68">
        <v>14</v>
      </c>
      <c r="AD20" s="71">
        <v>237</v>
      </c>
      <c r="AE20" s="68">
        <v>263</v>
      </c>
      <c r="AF20" s="68">
        <v>389</v>
      </c>
      <c r="AG20" s="68">
        <v>272</v>
      </c>
      <c r="AH20" s="68">
        <v>10</v>
      </c>
      <c r="AI20" s="68">
        <v>12</v>
      </c>
      <c r="AJ20" s="71">
        <v>7</v>
      </c>
      <c r="AK20" s="68">
        <v>3</v>
      </c>
      <c r="AL20" s="71">
        <v>13</v>
      </c>
      <c r="AM20" s="71">
        <v>17</v>
      </c>
      <c r="AN20" s="71">
        <v>39</v>
      </c>
      <c r="AO20" s="79">
        <v>3</v>
      </c>
    </row>
    <row r="21" spans="1:41" ht="21" customHeight="1">
      <c r="A21" s="39"/>
      <c r="B21" s="24" t="s">
        <v>42</v>
      </c>
      <c r="C21" s="65">
        <v>715</v>
      </c>
      <c r="D21" s="68">
        <v>397</v>
      </c>
      <c r="E21" s="71">
        <v>318</v>
      </c>
      <c r="F21" s="74">
        <v>0</v>
      </c>
      <c r="G21" s="75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68">
        <v>12</v>
      </c>
      <c r="O21" s="68">
        <v>8</v>
      </c>
      <c r="P21" s="68">
        <v>22</v>
      </c>
      <c r="Q21" s="68">
        <v>16</v>
      </c>
      <c r="R21" s="71">
        <v>225</v>
      </c>
      <c r="S21" s="71">
        <v>196</v>
      </c>
      <c r="T21" s="39"/>
      <c r="U21" s="24" t="s">
        <v>42</v>
      </c>
      <c r="V21" s="74">
        <v>0</v>
      </c>
      <c r="W21" s="74">
        <v>0</v>
      </c>
      <c r="X21" s="71">
        <v>6</v>
      </c>
      <c r="Y21" s="68">
        <v>3</v>
      </c>
      <c r="Z21" s="71">
        <v>3</v>
      </c>
      <c r="AA21" s="68">
        <v>14</v>
      </c>
      <c r="AB21" s="75">
        <v>0</v>
      </c>
      <c r="AC21" s="74">
        <v>0</v>
      </c>
      <c r="AD21" s="71">
        <v>1</v>
      </c>
      <c r="AE21" s="74">
        <v>0</v>
      </c>
      <c r="AF21" s="68">
        <v>124</v>
      </c>
      <c r="AG21" s="68">
        <v>79</v>
      </c>
      <c r="AH21" s="68">
        <v>1</v>
      </c>
      <c r="AI21" s="74">
        <v>0</v>
      </c>
      <c r="AJ21" s="75">
        <v>0</v>
      </c>
      <c r="AK21" s="74">
        <v>0</v>
      </c>
      <c r="AL21" s="71">
        <v>1</v>
      </c>
      <c r="AM21" s="71">
        <v>2</v>
      </c>
      <c r="AN21" s="71">
        <v>2</v>
      </c>
      <c r="AO21" s="81">
        <v>0</v>
      </c>
    </row>
    <row r="22" spans="1:41" ht="21" customHeight="1">
      <c r="A22" s="39"/>
      <c r="B22" s="24" t="s">
        <v>43</v>
      </c>
      <c r="C22" s="65">
        <v>906</v>
      </c>
      <c r="D22" s="68">
        <v>500</v>
      </c>
      <c r="E22" s="71">
        <v>406</v>
      </c>
      <c r="F22" s="68">
        <v>55</v>
      </c>
      <c r="G22" s="71">
        <v>40</v>
      </c>
      <c r="H22" s="68">
        <v>76</v>
      </c>
      <c r="I22" s="68">
        <v>50</v>
      </c>
      <c r="J22" s="74">
        <v>0</v>
      </c>
      <c r="K22" s="68">
        <v>1</v>
      </c>
      <c r="L22" s="68">
        <v>19</v>
      </c>
      <c r="M22" s="68">
        <v>3</v>
      </c>
      <c r="N22" s="68">
        <v>119</v>
      </c>
      <c r="O22" s="68">
        <v>74</v>
      </c>
      <c r="P22" s="68">
        <v>31</v>
      </c>
      <c r="Q22" s="68">
        <v>31</v>
      </c>
      <c r="R22" s="71">
        <v>36</v>
      </c>
      <c r="S22" s="71">
        <v>25</v>
      </c>
      <c r="T22" s="39"/>
      <c r="U22" s="24" t="s">
        <v>43</v>
      </c>
      <c r="V22" s="74">
        <v>0</v>
      </c>
      <c r="W22" s="68">
        <v>2</v>
      </c>
      <c r="X22" s="75">
        <v>0</v>
      </c>
      <c r="Y22" s="74">
        <v>0</v>
      </c>
      <c r="Z22" s="71">
        <v>28</v>
      </c>
      <c r="AA22" s="68">
        <v>32</v>
      </c>
      <c r="AB22" s="71">
        <v>2</v>
      </c>
      <c r="AC22" s="74">
        <v>0</v>
      </c>
      <c r="AD22" s="71">
        <v>19</v>
      </c>
      <c r="AE22" s="68">
        <v>31</v>
      </c>
      <c r="AF22" s="68">
        <v>110</v>
      </c>
      <c r="AG22" s="68">
        <v>111</v>
      </c>
      <c r="AH22" s="74">
        <v>0</v>
      </c>
      <c r="AI22" s="68">
        <v>1</v>
      </c>
      <c r="AJ22" s="71">
        <v>3</v>
      </c>
      <c r="AK22" s="68">
        <v>1</v>
      </c>
      <c r="AL22" s="71">
        <v>1</v>
      </c>
      <c r="AM22" s="71">
        <v>4</v>
      </c>
      <c r="AN22" s="71">
        <v>1</v>
      </c>
      <c r="AO22" s="81">
        <v>0</v>
      </c>
    </row>
    <row r="23" spans="1:41" ht="21" customHeight="1">
      <c r="A23" s="39"/>
      <c r="B23" s="24" t="s">
        <v>44</v>
      </c>
      <c r="C23" s="65">
        <v>1739</v>
      </c>
      <c r="D23" s="68">
        <v>973</v>
      </c>
      <c r="E23" s="71">
        <v>766</v>
      </c>
      <c r="F23" s="68">
        <v>41</v>
      </c>
      <c r="G23" s="71">
        <v>37</v>
      </c>
      <c r="H23" s="68">
        <v>116</v>
      </c>
      <c r="I23" s="68">
        <v>85</v>
      </c>
      <c r="J23" s="68">
        <v>1</v>
      </c>
      <c r="K23" s="74">
        <v>0</v>
      </c>
      <c r="L23" s="68">
        <v>16</v>
      </c>
      <c r="M23" s="68">
        <v>3</v>
      </c>
      <c r="N23" s="68">
        <v>351</v>
      </c>
      <c r="O23" s="68">
        <v>235</v>
      </c>
      <c r="P23" s="68">
        <v>92</v>
      </c>
      <c r="Q23" s="68">
        <v>93</v>
      </c>
      <c r="R23" s="71">
        <v>39</v>
      </c>
      <c r="S23" s="71">
        <v>35</v>
      </c>
      <c r="T23" s="39"/>
      <c r="U23" s="24" t="s">
        <v>44</v>
      </c>
      <c r="V23" s="68">
        <v>2</v>
      </c>
      <c r="W23" s="74">
        <v>0</v>
      </c>
      <c r="X23" s="75">
        <v>0</v>
      </c>
      <c r="Y23" s="74">
        <v>0</v>
      </c>
      <c r="Z23" s="71">
        <v>34</v>
      </c>
      <c r="AA23" s="68">
        <v>76</v>
      </c>
      <c r="AB23" s="71">
        <v>6</v>
      </c>
      <c r="AC23" s="74">
        <v>0</v>
      </c>
      <c r="AD23" s="71">
        <v>133</v>
      </c>
      <c r="AE23" s="68">
        <v>116</v>
      </c>
      <c r="AF23" s="68">
        <v>135</v>
      </c>
      <c r="AG23" s="68">
        <v>79</v>
      </c>
      <c r="AH23" s="74">
        <v>0</v>
      </c>
      <c r="AI23" s="74">
        <v>0</v>
      </c>
      <c r="AJ23" s="75">
        <v>0</v>
      </c>
      <c r="AK23" s="68">
        <v>1</v>
      </c>
      <c r="AL23" s="71">
        <v>2</v>
      </c>
      <c r="AM23" s="71">
        <v>5</v>
      </c>
      <c r="AN23" s="71">
        <v>5</v>
      </c>
      <c r="AO23" s="79">
        <v>1</v>
      </c>
    </row>
    <row r="24" spans="1:41" ht="21" customHeight="1">
      <c r="A24" s="40"/>
      <c r="B24" s="24" t="s">
        <v>45</v>
      </c>
      <c r="C24" s="65">
        <v>2230</v>
      </c>
      <c r="D24" s="68">
        <v>1298</v>
      </c>
      <c r="E24" s="71">
        <v>932</v>
      </c>
      <c r="F24" s="68">
        <v>50</v>
      </c>
      <c r="G24" s="71">
        <v>32</v>
      </c>
      <c r="H24" s="68">
        <v>169</v>
      </c>
      <c r="I24" s="68">
        <v>138</v>
      </c>
      <c r="J24" s="68">
        <v>6</v>
      </c>
      <c r="K24" s="68">
        <v>7</v>
      </c>
      <c r="L24" s="68">
        <v>27</v>
      </c>
      <c r="M24" s="68">
        <v>14</v>
      </c>
      <c r="N24" s="68">
        <v>478</v>
      </c>
      <c r="O24" s="68">
        <v>293</v>
      </c>
      <c r="P24" s="68">
        <v>125</v>
      </c>
      <c r="Q24" s="68">
        <v>97</v>
      </c>
      <c r="R24" s="71">
        <v>133</v>
      </c>
      <c r="S24" s="71">
        <v>124</v>
      </c>
      <c r="T24" s="40"/>
      <c r="U24" s="24" t="s">
        <v>45</v>
      </c>
      <c r="V24" s="68">
        <v>11</v>
      </c>
      <c r="W24" s="68">
        <v>11</v>
      </c>
      <c r="X24" s="75">
        <v>0</v>
      </c>
      <c r="Y24" s="74">
        <v>0</v>
      </c>
      <c r="Z24" s="71">
        <v>43</v>
      </c>
      <c r="AA24" s="68">
        <v>63</v>
      </c>
      <c r="AB24" s="71">
        <v>99</v>
      </c>
      <c r="AC24" s="68">
        <v>14</v>
      </c>
      <c r="AD24" s="71">
        <v>84</v>
      </c>
      <c r="AE24" s="68">
        <v>116</v>
      </c>
      <c r="AF24" s="68">
        <v>20</v>
      </c>
      <c r="AG24" s="68">
        <v>3</v>
      </c>
      <c r="AH24" s="68">
        <v>9</v>
      </c>
      <c r="AI24" s="68">
        <v>11</v>
      </c>
      <c r="AJ24" s="71">
        <v>4</v>
      </c>
      <c r="AK24" s="68">
        <v>1</v>
      </c>
      <c r="AL24" s="71">
        <v>9</v>
      </c>
      <c r="AM24" s="71">
        <v>6</v>
      </c>
      <c r="AN24" s="71">
        <v>31</v>
      </c>
      <c r="AO24" s="79">
        <v>2</v>
      </c>
    </row>
    <row r="25" spans="1:41" ht="21" customHeight="1">
      <c r="A25" s="38" t="s">
        <v>57</v>
      </c>
      <c r="B25" s="24" t="s">
        <v>41</v>
      </c>
      <c r="C25" s="65">
        <v>3594</v>
      </c>
      <c r="D25" s="68">
        <v>2042</v>
      </c>
      <c r="E25" s="71">
        <v>1552</v>
      </c>
      <c r="F25" s="68">
        <v>72</v>
      </c>
      <c r="G25" s="71">
        <v>58</v>
      </c>
      <c r="H25" s="68">
        <v>208</v>
      </c>
      <c r="I25" s="68">
        <v>164</v>
      </c>
      <c r="J25" s="68">
        <v>4</v>
      </c>
      <c r="K25" s="68">
        <v>3</v>
      </c>
      <c r="L25" s="68">
        <v>51</v>
      </c>
      <c r="M25" s="68">
        <v>12</v>
      </c>
      <c r="N25" s="68">
        <v>661</v>
      </c>
      <c r="O25" s="68">
        <v>422</v>
      </c>
      <c r="P25" s="68">
        <v>226</v>
      </c>
      <c r="Q25" s="68">
        <v>158</v>
      </c>
      <c r="R25" s="71">
        <v>282</v>
      </c>
      <c r="S25" s="71">
        <v>220</v>
      </c>
      <c r="T25" s="38" t="s">
        <v>57</v>
      </c>
      <c r="U25" s="24" t="s">
        <v>41</v>
      </c>
      <c r="V25" s="68">
        <v>11</v>
      </c>
      <c r="W25" s="68">
        <v>5</v>
      </c>
      <c r="X25" s="71">
        <v>4</v>
      </c>
      <c r="Y25" s="74">
        <v>0</v>
      </c>
      <c r="Z25" s="71">
        <v>69</v>
      </c>
      <c r="AA25" s="68">
        <v>131</v>
      </c>
      <c r="AB25" s="71">
        <v>53</v>
      </c>
      <c r="AC25" s="68">
        <v>3</v>
      </c>
      <c r="AD25" s="71">
        <v>140</v>
      </c>
      <c r="AE25" s="68">
        <v>197</v>
      </c>
      <c r="AF25" s="68">
        <v>242</v>
      </c>
      <c r="AG25" s="68">
        <v>162</v>
      </c>
      <c r="AH25" s="68">
        <v>5</v>
      </c>
      <c r="AI25" s="68">
        <v>5</v>
      </c>
      <c r="AJ25" s="71">
        <v>1</v>
      </c>
      <c r="AK25" s="68">
        <v>1</v>
      </c>
      <c r="AL25" s="71">
        <v>3</v>
      </c>
      <c r="AM25" s="71">
        <v>6</v>
      </c>
      <c r="AN25" s="71">
        <v>10</v>
      </c>
      <c r="AO25" s="79">
        <v>5</v>
      </c>
    </row>
    <row r="26" spans="1:41" ht="21" customHeight="1">
      <c r="A26" s="39"/>
      <c r="B26" s="24" t="s">
        <v>42</v>
      </c>
      <c r="C26" s="65">
        <v>502</v>
      </c>
      <c r="D26" s="68">
        <v>275</v>
      </c>
      <c r="E26" s="71">
        <v>227</v>
      </c>
      <c r="F26" s="74">
        <v>0</v>
      </c>
      <c r="G26" s="75">
        <v>0</v>
      </c>
      <c r="H26" s="74">
        <v>0</v>
      </c>
      <c r="I26" s="74">
        <v>0</v>
      </c>
      <c r="J26" s="74">
        <v>0</v>
      </c>
      <c r="K26" s="74">
        <v>0</v>
      </c>
      <c r="L26" s="68">
        <v>1</v>
      </c>
      <c r="M26" s="74">
        <v>0</v>
      </c>
      <c r="N26" s="68">
        <v>6</v>
      </c>
      <c r="O26" s="68">
        <v>6</v>
      </c>
      <c r="P26" s="68">
        <v>19</v>
      </c>
      <c r="Q26" s="68">
        <v>12</v>
      </c>
      <c r="R26" s="71">
        <v>160</v>
      </c>
      <c r="S26" s="71">
        <v>136</v>
      </c>
      <c r="T26" s="39"/>
      <c r="U26" s="24" t="s">
        <v>42</v>
      </c>
      <c r="V26" s="74">
        <v>0</v>
      </c>
      <c r="W26" s="74">
        <v>0</v>
      </c>
      <c r="X26" s="71">
        <v>4</v>
      </c>
      <c r="Y26" s="74">
        <v>0</v>
      </c>
      <c r="Z26" s="71">
        <v>2</v>
      </c>
      <c r="AA26" s="68">
        <v>8</v>
      </c>
      <c r="AB26" s="71">
        <v>1</v>
      </c>
      <c r="AC26" s="74">
        <v>0</v>
      </c>
      <c r="AD26" s="71">
        <v>2</v>
      </c>
      <c r="AE26" s="68">
        <v>2</v>
      </c>
      <c r="AF26" s="68">
        <v>80</v>
      </c>
      <c r="AG26" s="68">
        <v>62</v>
      </c>
      <c r="AH26" s="74">
        <v>0</v>
      </c>
      <c r="AI26" s="74">
        <v>0</v>
      </c>
      <c r="AJ26" s="75">
        <v>0</v>
      </c>
      <c r="AK26" s="74">
        <v>0</v>
      </c>
      <c r="AL26" s="75">
        <v>0</v>
      </c>
      <c r="AM26" s="71">
        <v>1</v>
      </c>
      <c r="AN26" s="75">
        <v>0</v>
      </c>
      <c r="AO26" s="81">
        <v>0</v>
      </c>
    </row>
    <row r="27" spans="1:41" ht="21" customHeight="1">
      <c r="A27" s="39"/>
      <c r="B27" s="24" t="s">
        <v>43</v>
      </c>
      <c r="C27" s="65">
        <v>555</v>
      </c>
      <c r="D27" s="68">
        <v>306</v>
      </c>
      <c r="E27" s="71">
        <v>249</v>
      </c>
      <c r="F27" s="68">
        <v>32</v>
      </c>
      <c r="G27" s="71">
        <v>21</v>
      </c>
      <c r="H27" s="68">
        <v>35</v>
      </c>
      <c r="I27" s="68">
        <v>17</v>
      </c>
      <c r="J27" s="74">
        <v>0</v>
      </c>
      <c r="K27" s="74">
        <v>0</v>
      </c>
      <c r="L27" s="68">
        <v>10</v>
      </c>
      <c r="M27" s="68">
        <v>4</v>
      </c>
      <c r="N27" s="68">
        <v>76</v>
      </c>
      <c r="O27" s="68">
        <v>50</v>
      </c>
      <c r="P27" s="68">
        <v>33</v>
      </c>
      <c r="Q27" s="68">
        <v>20</v>
      </c>
      <c r="R27" s="71">
        <v>21</v>
      </c>
      <c r="S27" s="71">
        <v>9</v>
      </c>
      <c r="T27" s="39"/>
      <c r="U27" s="24" t="s">
        <v>43</v>
      </c>
      <c r="V27" s="68">
        <v>2</v>
      </c>
      <c r="W27" s="74">
        <v>0</v>
      </c>
      <c r="X27" s="75">
        <v>0</v>
      </c>
      <c r="Y27" s="74">
        <v>0</v>
      </c>
      <c r="Z27" s="71">
        <v>14</v>
      </c>
      <c r="AA27" s="68">
        <v>40</v>
      </c>
      <c r="AB27" s="71">
        <v>1</v>
      </c>
      <c r="AC27" s="74">
        <v>0</v>
      </c>
      <c r="AD27" s="71">
        <v>13</v>
      </c>
      <c r="AE27" s="68">
        <v>24</v>
      </c>
      <c r="AF27" s="68">
        <v>67</v>
      </c>
      <c r="AG27" s="68">
        <v>62</v>
      </c>
      <c r="AH27" s="74">
        <v>0</v>
      </c>
      <c r="AI27" s="74">
        <v>0</v>
      </c>
      <c r="AJ27" s="75">
        <v>0</v>
      </c>
      <c r="AK27" s="68">
        <v>1</v>
      </c>
      <c r="AL27" s="71">
        <v>2</v>
      </c>
      <c r="AM27" s="71">
        <v>1</v>
      </c>
      <c r="AN27" s="75">
        <v>0</v>
      </c>
      <c r="AO27" s="81">
        <v>0</v>
      </c>
    </row>
    <row r="28" spans="1:41" ht="21" customHeight="1">
      <c r="A28" s="39"/>
      <c r="B28" s="24" t="s">
        <v>44</v>
      </c>
      <c r="C28" s="65">
        <v>1141</v>
      </c>
      <c r="D28" s="68">
        <v>660</v>
      </c>
      <c r="E28" s="71">
        <v>481</v>
      </c>
      <c r="F28" s="68">
        <v>19</v>
      </c>
      <c r="G28" s="71">
        <v>17</v>
      </c>
      <c r="H28" s="68">
        <v>61</v>
      </c>
      <c r="I28" s="68">
        <v>57</v>
      </c>
      <c r="J28" s="68">
        <v>1</v>
      </c>
      <c r="K28" s="68">
        <v>1</v>
      </c>
      <c r="L28" s="68">
        <v>14</v>
      </c>
      <c r="M28" s="68">
        <v>3</v>
      </c>
      <c r="N28" s="68">
        <v>252</v>
      </c>
      <c r="O28" s="68">
        <v>150</v>
      </c>
      <c r="P28" s="68">
        <v>75</v>
      </c>
      <c r="Q28" s="68">
        <v>61</v>
      </c>
      <c r="R28" s="71">
        <v>33</v>
      </c>
      <c r="S28" s="71">
        <v>13</v>
      </c>
      <c r="T28" s="39"/>
      <c r="U28" s="24" t="s">
        <v>44</v>
      </c>
      <c r="V28" s="68">
        <v>1</v>
      </c>
      <c r="W28" s="68">
        <v>1</v>
      </c>
      <c r="X28" s="75">
        <v>0</v>
      </c>
      <c r="Y28" s="74">
        <v>0</v>
      </c>
      <c r="Z28" s="71">
        <v>29</v>
      </c>
      <c r="AA28" s="68">
        <v>48</v>
      </c>
      <c r="AB28" s="71">
        <v>8</v>
      </c>
      <c r="AC28" s="74">
        <v>0</v>
      </c>
      <c r="AD28" s="71">
        <v>82</v>
      </c>
      <c r="AE28" s="68">
        <v>94</v>
      </c>
      <c r="AF28" s="68">
        <v>84</v>
      </c>
      <c r="AG28" s="68">
        <v>36</v>
      </c>
      <c r="AH28" s="74">
        <v>0</v>
      </c>
      <c r="AI28" s="74">
        <v>0</v>
      </c>
      <c r="AJ28" s="75">
        <v>0</v>
      </c>
      <c r="AK28" s="74">
        <v>0</v>
      </c>
      <c r="AL28" s="71">
        <v>1</v>
      </c>
      <c r="AM28" s="75">
        <v>0</v>
      </c>
      <c r="AN28" s="75">
        <v>0</v>
      </c>
      <c r="AO28" s="81">
        <v>0</v>
      </c>
    </row>
    <row r="29" spans="1:41" ht="21" customHeight="1">
      <c r="A29" s="40"/>
      <c r="B29" s="24" t="s">
        <v>45</v>
      </c>
      <c r="C29" s="65">
        <v>1396</v>
      </c>
      <c r="D29" s="68">
        <v>801</v>
      </c>
      <c r="E29" s="71">
        <v>595</v>
      </c>
      <c r="F29" s="68">
        <v>21</v>
      </c>
      <c r="G29" s="71">
        <v>20</v>
      </c>
      <c r="H29" s="68">
        <v>112</v>
      </c>
      <c r="I29" s="68">
        <v>90</v>
      </c>
      <c r="J29" s="68">
        <v>3</v>
      </c>
      <c r="K29" s="68">
        <v>2</v>
      </c>
      <c r="L29" s="68">
        <v>26</v>
      </c>
      <c r="M29" s="68">
        <v>5</v>
      </c>
      <c r="N29" s="68">
        <v>327</v>
      </c>
      <c r="O29" s="68">
        <v>216</v>
      </c>
      <c r="P29" s="68">
        <v>99</v>
      </c>
      <c r="Q29" s="68">
        <v>65</v>
      </c>
      <c r="R29" s="71">
        <v>68</v>
      </c>
      <c r="S29" s="71">
        <v>62</v>
      </c>
      <c r="T29" s="40"/>
      <c r="U29" s="24" t="s">
        <v>45</v>
      </c>
      <c r="V29" s="68">
        <v>8</v>
      </c>
      <c r="W29" s="68">
        <v>4</v>
      </c>
      <c r="X29" s="75">
        <v>0</v>
      </c>
      <c r="Y29" s="74">
        <v>0</v>
      </c>
      <c r="Z29" s="71">
        <v>24</v>
      </c>
      <c r="AA29" s="68">
        <v>35</v>
      </c>
      <c r="AB29" s="71">
        <v>43</v>
      </c>
      <c r="AC29" s="68">
        <v>3</v>
      </c>
      <c r="AD29" s="71">
        <v>43</v>
      </c>
      <c r="AE29" s="68">
        <v>77</v>
      </c>
      <c r="AF29" s="68">
        <v>11</v>
      </c>
      <c r="AG29" s="68">
        <v>2</v>
      </c>
      <c r="AH29" s="68">
        <v>5</v>
      </c>
      <c r="AI29" s="68">
        <v>5</v>
      </c>
      <c r="AJ29" s="71">
        <v>1</v>
      </c>
      <c r="AK29" s="74">
        <v>0</v>
      </c>
      <c r="AL29" s="75">
        <v>0</v>
      </c>
      <c r="AM29" s="71">
        <v>4</v>
      </c>
      <c r="AN29" s="71">
        <v>10</v>
      </c>
      <c r="AO29" s="79">
        <v>5</v>
      </c>
    </row>
    <row r="30" spans="1:41" ht="21" customHeight="1">
      <c r="A30" s="38" t="s">
        <v>58</v>
      </c>
      <c r="B30" s="24" t="s">
        <v>41</v>
      </c>
      <c r="C30" s="65">
        <v>6818</v>
      </c>
      <c r="D30" s="68">
        <v>3852</v>
      </c>
      <c r="E30" s="71">
        <v>2966</v>
      </c>
      <c r="F30" s="68">
        <v>154</v>
      </c>
      <c r="G30" s="71">
        <v>129</v>
      </c>
      <c r="H30" s="68">
        <v>479</v>
      </c>
      <c r="I30" s="68">
        <v>331</v>
      </c>
      <c r="J30" s="68">
        <v>5</v>
      </c>
      <c r="K30" s="68">
        <v>8</v>
      </c>
      <c r="L30" s="68">
        <v>56</v>
      </c>
      <c r="M30" s="68">
        <v>21</v>
      </c>
      <c r="N30" s="68">
        <v>1136</v>
      </c>
      <c r="O30" s="68">
        <v>650</v>
      </c>
      <c r="P30" s="68">
        <v>382</v>
      </c>
      <c r="Q30" s="68">
        <v>275</v>
      </c>
      <c r="R30" s="71">
        <v>501</v>
      </c>
      <c r="S30" s="71">
        <v>466</v>
      </c>
      <c r="T30" s="38" t="s">
        <v>58</v>
      </c>
      <c r="U30" s="24" t="s">
        <v>41</v>
      </c>
      <c r="V30" s="68">
        <v>23</v>
      </c>
      <c r="W30" s="68">
        <v>12</v>
      </c>
      <c r="X30" s="71">
        <v>8</v>
      </c>
      <c r="Y30" s="68">
        <v>8</v>
      </c>
      <c r="Z30" s="71">
        <v>130</v>
      </c>
      <c r="AA30" s="68">
        <v>253</v>
      </c>
      <c r="AB30" s="71">
        <v>112</v>
      </c>
      <c r="AC30" s="68">
        <v>18</v>
      </c>
      <c r="AD30" s="71">
        <v>306</v>
      </c>
      <c r="AE30" s="68">
        <v>411</v>
      </c>
      <c r="AF30" s="68">
        <v>504</v>
      </c>
      <c r="AG30" s="68">
        <v>344</v>
      </c>
      <c r="AH30" s="68">
        <v>14</v>
      </c>
      <c r="AI30" s="68">
        <v>13</v>
      </c>
      <c r="AJ30" s="71">
        <v>4</v>
      </c>
      <c r="AK30" s="74">
        <v>0</v>
      </c>
      <c r="AL30" s="71">
        <v>10</v>
      </c>
      <c r="AM30" s="71">
        <v>19</v>
      </c>
      <c r="AN30" s="71">
        <v>28</v>
      </c>
      <c r="AO30" s="79">
        <v>8</v>
      </c>
    </row>
    <row r="31" spans="1:41" ht="21" customHeight="1">
      <c r="A31" s="39"/>
      <c r="B31" s="24" t="s">
        <v>42</v>
      </c>
      <c r="C31" s="65">
        <v>874</v>
      </c>
      <c r="D31" s="68">
        <v>422</v>
      </c>
      <c r="E31" s="71">
        <v>452</v>
      </c>
      <c r="F31" s="74">
        <v>0</v>
      </c>
      <c r="G31" s="75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68">
        <v>9</v>
      </c>
      <c r="O31" s="68">
        <v>7</v>
      </c>
      <c r="P31" s="68">
        <v>10</v>
      </c>
      <c r="Q31" s="68">
        <v>19</v>
      </c>
      <c r="R31" s="71">
        <v>258</v>
      </c>
      <c r="S31" s="71">
        <v>276</v>
      </c>
      <c r="T31" s="39"/>
      <c r="U31" s="24" t="s">
        <v>42</v>
      </c>
      <c r="V31" s="74">
        <v>0</v>
      </c>
      <c r="W31" s="74">
        <v>0</v>
      </c>
      <c r="X31" s="71">
        <v>8</v>
      </c>
      <c r="Y31" s="68">
        <v>8</v>
      </c>
      <c r="Z31" s="71">
        <v>3</v>
      </c>
      <c r="AA31" s="68">
        <v>16</v>
      </c>
      <c r="AB31" s="75">
        <v>0</v>
      </c>
      <c r="AC31" s="74">
        <v>0</v>
      </c>
      <c r="AD31" s="75">
        <v>0</v>
      </c>
      <c r="AE31" s="68">
        <v>5</v>
      </c>
      <c r="AF31" s="68">
        <v>132</v>
      </c>
      <c r="AG31" s="68">
        <v>120</v>
      </c>
      <c r="AH31" s="74">
        <v>0</v>
      </c>
      <c r="AI31" s="74">
        <v>0</v>
      </c>
      <c r="AJ31" s="75">
        <v>0</v>
      </c>
      <c r="AK31" s="74">
        <v>0</v>
      </c>
      <c r="AL31" s="71">
        <v>2</v>
      </c>
      <c r="AM31" s="75">
        <v>0</v>
      </c>
      <c r="AN31" s="75">
        <v>0</v>
      </c>
      <c r="AO31" s="79">
        <v>1</v>
      </c>
    </row>
    <row r="32" spans="1:41" ht="21" customHeight="1">
      <c r="A32" s="39"/>
      <c r="B32" s="24" t="s">
        <v>43</v>
      </c>
      <c r="C32" s="65">
        <v>1134</v>
      </c>
      <c r="D32" s="68">
        <v>619</v>
      </c>
      <c r="E32" s="71">
        <v>515</v>
      </c>
      <c r="F32" s="68">
        <v>71</v>
      </c>
      <c r="G32" s="71">
        <v>54</v>
      </c>
      <c r="H32" s="68">
        <v>80</v>
      </c>
      <c r="I32" s="68">
        <v>57</v>
      </c>
      <c r="J32" s="74">
        <v>0</v>
      </c>
      <c r="K32" s="74">
        <v>0</v>
      </c>
      <c r="L32" s="68">
        <v>14</v>
      </c>
      <c r="M32" s="68">
        <v>2</v>
      </c>
      <c r="N32" s="68">
        <v>121</v>
      </c>
      <c r="O32" s="68">
        <v>105</v>
      </c>
      <c r="P32" s="68">
        <v>36</v>
      </c>
      <c r="Q32" s="68">
        <v>25</v>
      </c>
      <c r="R32" s="71">
        <v>39</v>
      </c>
      <c r="S32" s="71">
        <v>22</v>
      </c>
      <c r="T32" s="39"/>
      <c r="U32" s="24" t="s">
        <v>43</v>
      </c>
      <c r="V32" s="74">
        <v>0</v>
      </c>
      <c r="W32" s="74">
        <v>0</v>
      </c>
      <c r="X32" s="75">
        <v>0</v>
      </c>
      <c r="Y32" s="74">
        <v>0</v>
      </c>
      <c r="Z32" s="71">
        <v>25</v>
      </c>
      <c r="AA32" s="68">
        <v>65</v>
      </c>
      <c r="AB32" s="71">
        <v>3</v>
      </c>
      <c r="AC32" s="68">
        <v>1</v>
      </c>
      <c r="AD32" s="71">
        <v>46</v>
      </c>
      <c r="AE32" s="68">
        <v>50</v>
      </c>
      <c r="AF32" s="68">
        <v>181</v>
      </c>
      <c r="AG32" s="68">
        <v>130</v>
      </c>
      <c r="AH32" s="74">
        <v>0</v>
      </c>
      <c r="AI32" s="74">
        <v>0</v>
      </c>
      <c r="AJ32" s="71">
        <v>2</v>
      </c>
      <c r="AK32" s="74">
        <v>0</v>
      </c>
      <c r="AL32" s="75">
        <v>0</v>
      </c>
      <c r="AM32" s="71">
        <v>4</v>
      </c>
      <c r="AN32" s="71">
        <v>1</v>
      </c>
      <c r="AO32" s="81">
        <v>0</v>
      </c>
    </row>
    <row r="33" spans="1:41" ht="21" customHeight="1">
      <c r="A33" s="39"/>
      <c r="B33" s="24" t="s">
        <v>44</v>
      </c>
      <c r="C33" s="65">
        <v>2081</v>
      </c>
      <c r="D33" s="68">
        <v>1187</v>
      </c>
      <c r="E33" s="71">
        <v>894</v>
      </c>
      <c r="F33" s="68">
        <v>42</v>
      </c>
      <c r="G33" s="71">
        <v>44</v>
      </c>
      <c r="H33" s="68">
        <v>130</v>
      </c>
      <c r="I33" s="68">
        <v>96</v>
      </c>
      <c r="J33" s="74">
        <v>0</v>
      </c>
      <c r="K33" s="68">
        <v>4</v>
      </c>
      <c r="L33" s="68">
        <v>13</v>
      </c>
      <c r="M33" s="68">
        <v>2</v>
      </c>
      <c r="N33" s="68">
        <v>394</v>
      </c>
      <c r="O33" s="68">
        <v>221</v>
      </c>
      <c r="P33" s="68">
        <v>140</v>
      </c>
      <c r="Q33" s="68">
        <v>107</v>
      </c>
      <c r="R33" s="71">
        <v>60</v>
      </c>
      <c r="S33" s="71">
        <v>34</v>
      </c>
      <c r="T33" s="39"/>
      <c r="U33" s="24" t="s">
        <v>44</v>
      </c>
      <c r="V33" s="68">
        <v>5</v>
      </c>
      <c r="W33" s="68">
        <v>4</v>
      </c>
      <c r="X33" s="75">
        <v>0</v>
      </c>
      <c r="Y33" s="74">
        <v>0</v>
      </c>
      <c r="Z33" s="71">
        <v>45</v>
      </c>
      <c r="AA33" s="68">
        <v>97</v>
      </c>
      <c r="AB33" s="71">
        <v>12</v>
      </c>
      <c r="AC33" s="68">
        <v>1</v>
      </c>
      <c r="AD33" s="71">
        <v>164</v>
      </c>
      <c r="AE33" s="68">
        <v>194</v>
      </c>
      <c r="AF33" s="68">
        <v>179</v>
      </c>
      <c r="AG33" s="68">
        <v>82</v>
      </c>
      <c r="AH33" s="74">
        <v>0</v>
      </c>
      <c r="AI33" s="74">
        <v>0</v>
      </c>
      <c r="AJ33" s="71">
        <v>1</v>
      </c>
      <c r="AK33" s="74">
        <v>0</v>
      </c>
      <c r="AL33" s="71">
        <v>1</v>
      </c>
      <c r="AM33" s="71">
        <v>7</v>
      </c>
      <c r="AN33" s="71">
        <v>1</v>
      </c>
      <c r="AO33" s="79">
        <v>1</v>
      </c>
    </row>
    <row r="34" spans="1:41" ht="21" customHeight="1" thickBot="1">
      <c r="A34" s="37"/>
      <c r="B34" s="25" t="s">
        <v>45</v>
      </c>
      <c r="C34" s="66">
        <v>2729</v>
      </c>
      <c r="D34" s="69">
        <v>1624</v>
      </c>
      <c r="E34" s="72">
        <v>1105</v>
      </c>
      <c r="F34" s="69">
        <v>41</v>
      </c>
      <c r="G34" s="72">
        <v>31</v>
      </c>
      <c r="H34" s="69">
        <v>269</v>
      </c>
      <c r="I34" s="69">
        <v>178</v>
      </c>
      <c r="J34" s="69">
        <v>5</v>
      </c>
      <c r="K34" s="69">
        <v>4</v>
      </c>
      <c r="L34" s="69">
        <v>29</v>
      </c>
      <c r="M34" s="69">
        <v>17</v>
      </c>
      <c r="N34" s="69">
        <v>612</v>
      </c>
      <c r="O34" s="69">
        <v>317</v>
      </c>
      <c r="P34" s="69">
        <v>196</v>
      </c>
      <c r="Q34" s="69">
        <v>124</v>
      </c>
      <c r="R34" s="72">
        <v>144</v>
      </c>
      <c r="S34" s="72">
        <v>134</v>
      </c>
      <c r="T34" s="37"/>
      <c r="U34" s="25" t="s">
        <v>45</v>
      </c>
      <c r="V34" s="69">
        <v>18</v>
      </c>
      <c r="W34" s="69">
        <v>8</v>
      </c>
      <c r="X34" s="82">
        <v>0</v>
      </c>
      <c r="Y34" s="83">
        <v>0</v>
      </c>
      <c r="Z34" s="72">
        <v>57</v>
      </c>
      <c r="AA34" s="69">
        <v>75</v>
      </c>
      <c r="AB34" s="72">
        <v>97</v>
      </c>
      <c r="AC34" s="69">
        <v>16</v>
      </c>
      <c r="AD34" s="72">
        <v>96</v>
      </c>
      <c r="AE34" s="69">
        <v>162</v>
      </c>
      <c r="AF34" s="69">
        <v>12</v>
      </c>
      <c r="AG34" s="69">
        <v>12</v>
      </c>
      <c r="AH34" s="69">
        <v>14</v>
      </c>
      <c r="AI34" s="69">
        <v>13</v>
      </c>
      <c r="AJ34" s="72">
        <v>1</v>
      </c>
      <c r="AK34" s="83">
        <v>0</v>
      </c>
      <c r="AL34" s="72">
        <v>7</v>
      </c>
      <c r="AM34" s="72">
        <v>8</v>
      </c>
      <c r="AN34" s="72">
        <v>26</v>
      </c>
      <c r="AO34" s="80">
        <v>6</v>
      </c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5" t="str">
        <f>IF(LEN(B3)&gt;0,B3,"")</f>
        <v/>
      </c>
      <c r="AI36" s="45"/>
      <c r="AJ36" s="45"/>
      <c r="AK36" s="45"/>
      <c r="AL36" s="45"/>
      <c r="AM36" s="45"/>
      <c r="AN36" s="45"/>
      <c r="AO36" s="45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</sheetData>
  <mergeCells count="41">
    <mergeCell ref="A30:A34"/>
    <mergeCell ref="T30:T34"/>
    <mergeCell ref="T35:AO35"/>
    <mergeCell ref="T36:AG36"/>
    <mergeCell ref="AH36:AO36"/>
    <mergeCell ref="T37:AO37"/>
    <mergeCell ref="A15:A19"/>
    <mergeCell ref="T15:T19"/>
    <mergeCell ref="A20:A24"/>
    <mergeCell ref="T20:T24"/>
    <mergeCell ref="A25:A29"/>
    <mergeCell ref="T25:T2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H4:O5"/>
    <mergeCell ref="A6:S6"/>
    <mergeCell ref="T6:AO6"/>
    <mergeCell ref="A7:S7"/>
    <mergeCell ref="T7:AO7"/>
    <mergeCell ref="A8:A9"/>
    <mergeCell ref="B8:B9"/>
    <mergeCell ref="C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5" width="12.83203125" style="0" customWidth="1"/>
    <col min="6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1" t="s">
        <v>54</v>
      </c>
      <c r="G1" s="16"/>
      <c r="R1" s="16"/>
    </row>
    <row r="2" spans="1:18" s="11" customFormat="1" ht="31.5" customHeight="1" hidden="1">
      <c r="A2" s="76" t="s">
        <v>68</v>
      </c>
      <c r="B2" s="11" t="s">
        <v>50</v>
      </c>
      <c r="C2" s="16" t="s">
        <v>51</v>
      </c>
      <c r="D2" s="11" t="s">
        <v>52</v>
      </c>
      <c r="E2" s="77" t="s">
        <v>53</v>
      </c>
      <c r="F2" s="11" t="s">
        <v>54</v>
      </c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H4" s="33" t="s">
        <v>39</v>
      </c>
      <c r="I4" s="33"/>
      <c r="J4" s="33"/>
      <c r="K4" s="33"/>
      <c r="L4" s="33"/>
      <c r="M4" s="33"/>
      <c r="N4" s="33"/>
      <c r="O4" s="33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1"/>
      <c r="H5" s="33"/>
      <c r="I5" s="33"/>
      <c r="J5" s="33"/>
      <c r="K5" s="33"/>
      <c r="L5" s="33"/>
      <c r="M5" s="33"/>
      <c r="N5" s="33"/>
      <c r="O5" s="33"/>
      <c r="P5" s="5"/>
      <c r="Q5" s="5"/>
      <c r="R5" s="5"/>
      <c r="S5" s="5"/>
    </row>
    <row r="6" spans="1:41" ht="36" customHeight="1">
      <c r="A6" s="48" t="s">
        <v>67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 t="s">
        <v>71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24" customHeight="1" thickBot="1">
      <c r="A7" s="50" t="str">
        <f>F1</f>
        <v>中華民國111年第1季( 1月至3月 )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1" t="str">
        <f>F2</f>
        <v>中華民國111年第1季( 1月至3月 )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s="1" customFormat="1" ht="39.9" customHeight="1">
      <c r="A8" s="36" t="s">
        <v>22</v>
      </c>
      <c r="B8" s="42" t="s">
        <v>37</v>
      </c>
      <c r="C8" s="44" t="s">
        <v>19</v>
      </c>
      <c r="D8" s="49"/>
      <c r="E8" s="35"/>
      <c r="F8" s="34" t="s">
        <v>2</v>
      </c>
      <c r="G8" s="35"/>
      <c r="H8" s="34" t="s">
        <v>3</v>
      </c>
      <c r="I8" s="35"/>
      <c r="J8" s="34" t="s">
        <v>4</v>
      </c>
      <c r="K8" s="35"/>
      <c r="L8" s="34" t="s">
        <v>5</v>
      </c>
      <c r="M8" s="35"/>
      <c r="N8" s="34" t="s">
        <v>6</v>
      </c>
      <c r="O8" s="35"/>
      <c r="P8" s="34" t="s">
        <v>7</v>
      </c>
      <c r="Q8" s="35"/>
      <c r="R8" s="34" t="s">
        <v>18</v>
      </c>
      <c r="S8" s="35"/>
      <c r="T8" s="36" t="s">
        <v>22</v>
      </c>
      <c r="U8" s="42" t="s">
        <v>17</v>
      </c>
      <c r="V8" s="44" t="s">
        <v>8</v>
      </c>
      <c r="W8" s="35"/>
      <c r="X8" s="34" t="s">
        <v>9</v>
      </c>
      <c r="Y8" s="35"/>
      <c r="Z8" s="34" t="s">
        <v>10</v>
      </c>
      <c r="AA8" s="35"/>
      <c r="AB8" s="34" t="s">
        <v>11</v>
      </c>
      <c r="AC8" s="35"/>
      <c r="AD8" s="34" t="s">
        <v>12</v>
      </c>
      <c r="AE8" s="35"/>
      <c r="AF8" s="34" t="s">
        <v>13</v>
      </c>
      <c r="AG8" s="35"/>
      <c r="AH8" s="34" t="s">
        <v>14</v>
      </c>
      <c r="AI8" s="35"/>
      <c r="AJ8" s="34" t="s">
        <v>15</v>
      </c>
      <c r="AK8" s="35"/>
      <c r="AL8" s="34" t="s">
        <v>16</v>
      </c>
      <c r="AM8" s="35"/>
      <c r="AN8" s="34" t="s">
        <v>21</v>
      </c>
      <c r="AO8" s="49"/>
    </row>
    <row r="9" spans="1:41" s="1" customFormat="1" ht="21.9" customHeight="1" thickBot="1">
      <c r="A9" s="37"/>
      <c r="B9" s="43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37"/>
      <c r="U9" s="43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36" t="s">
        <v>64</v>
      </c>
      <c r="B10" s="23" t="s">
        <v>41</v>
      </c>
      <c r="C10" s="64">
        <v>5272</v>
      </c>
      <c r="D10" s="67">
        <v>2913</v>
      </c>
      <c r="E10" s="70">
        <v>2359</v>
      </c>
      <c r="F10" s="67">
        <v>100</v>
      </c>
      <c r="G10" s="70">
        <v>87</v>
      </c>
      <c r="H10" s="67">
        <v>254</v>
      </c>
      <c r="I10" s="67">
        <v>207</v>
      </c>
      <c r="J10" s="67">
        <v>5</v>
      </c>
      <c r="K10" s="67">
        <v>4</v>
      </c>
      <c r="L10" s="67">
        <v>42</v>
      </c>
      <c r="M10" s="67">
        <v>19</v>
      </c>
      <c r="N10" s="67">
        <v>903</v>
      </c>
      <c r="O10" s="67">
        <v>594</v>
      </c>
      <c r="P10" s="67">
        <v>316</v>
      </c>
      <c r="Q10" s="67">
        <v>275</v>
      </c>
      <c r="R10" s="70">
        <v>371</v>
      </c>
      <c r="S10" s="73">
        <v>307</v>
      </c>
      <c r="T10" s="36" t="s">
        <v>64</v>
      </c>
      <c r="U10" s="23" t="s">
        <v>41</v>
      </c>
      <c r="V10" s="67">
        <v>21</v>
      </c>
      <c r="W10" s="67">
        <v>9</v>
      </c>
      <c r="X10" s="70">
        <v>10</v>
      </c>
      <c r="Y10" s="67">
        <v>2</v>
      </c>
      <c r="Z10" s="70">
        <v>87</v>
      </c>
      <c r="AA10" s="67">
        <v>149</v>
      </c>
      <c r="AB10" s="70">
        <v>97</v>
      </c>
      <c r="AC10" s="67">
        <v>9</v>
      </c>
      <c r="AD10" s="70">
        <v>280</v>
      </c>
      <c r="AE10" s="67">
        <v>379</v>
      </c>
      <c r="AF10" s="67">
        <v>389</v>
      </c>
      <c r="AG10" s="67">
        <v>292</v>
      </c>
      <c r="AH10" s="67">
        <v>9</v>
      </c>
      <c r="AI10" s="67">
        <v>10</v>
      </c>
      <c r="AJ10" s="70">
        <v>6</v>
      </c>
      <c r="AK10" s="67">
        <v>2</v>
      </c>
      <c r="AL10" s="73">
        <v>7</v>
      </c>
      <c r="AM10" s="73">
        <v>7</v>
      </c>
      <c r="AN10" s="73">
        <v>16</v>
      </c>
      <c r="AO10" s="78">
        <v>7</v>
      </c>
    </row>
    <row r="11" spans="1:41" ht="21" customHeight="1">
      <c r="A11" s="39"/>
      <c r="B11" s="24" t="s">
        <v>42</v>
      </c>
      <c r="C11" s="65">
        <v>670</v>
      </c>
      <c r="D11" s="68">
        <v>359</v>
      </c>
      <c r="E11" s="71">
        <v>311</v>
      </c>
      <c r="F11" s="74">
        <v>0</v>
      </c>
      <c r="G11" s="75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68">
        <v>2</v>
      </c>
      <c r="O11" s="68">
        <v>7</v>
      </c>
      <c r="P11" s="68">
        <v>25</v>
      </c>
      <c r="Q11" s="68">
        <v>18</v>
      </c>
      <c r="R11" s="71">
        <v>200</v>
      </c>
      <c r="S11" s="71">
        <v>177</v>
      </c>
      <c r="T11" s="39"/>
      <c r="U11" s="24" t="s">
        <v>42</v>
      </c>
      <c r="V11" s="74">
        <v>0</v>
      </c>
      <c r="W11" s="74">
        <v>0</v>
      </c>
      <c r="X11" s="71">
        <v>10</v>
      </c>
      <c r="Y11" s="68">
        <v>2</v>
      </c>
      <c r="Z11" s="71">
        <v>3</v>
      </c>
      <c r="AA11" s="68">
        <v>8</v>
      </c>
      <c r="AB11" s="75">
        <v>0</v>
      </c>
      <c r="AC11" s="74">
        <v>0</v>
      </c>
      <c r="AD11" s="71">
        <v>2</v>
      </c>
      <c r="AE11" s="68">
        <v>3</v>
      </c>
      <c r="AF11" s="68">
        <v>117</v>
      </c>
      <c r="AG11" s="68">
        <v>96</v>
      </c>
      <c r="AH11" s="74">
        <v>0</v>
      </c>
      <c r="AI11" s="74">
        <v>0</v>
      </c>
      <c r="AJ11" s="75">
        <v>0</v>
      </c>
      <c r="AK11" s="74">
        <v>0</v>
      </c>
      <c r="AL11" s="75">
        <v>0</v>
      </c>
      <c r="AM11" s="75">
        <v>0</v>
      </c>
      <c r="AN11" s="75">
        <v>0</v>
      </c>
      <c r="AO11" s="81">
        <v>0</v>
      </c>
    </row>
    <row r="12" spans="1:41" ht="21" customHeight="1">
      <c r="A12" s="39"/>
      <c r="B12" s="24" t="s">
        <v>43</v>
      </c>
      <c r="C12" s="65">
        <v>863</v>
      </c>
      <c r="D12" s="68">
        <v>474</v>
      </c>
      <c r="E12" s="71">
        <v>389</v>
      </c>
      <c r="F12" s="68">
        <v>44</v>
      </c>
      <c r="G12" s="71">
        <v>28</v>
      </c>
      <c r="H12" s="68">
        <v>41</v>
      </c>
      <c r="I12" s="68">
        <v>49</v>
      </c>
      <c r="J12" s="74">
        <v>0</v>
      </c>
      <c r="K12" s="74">
        <v>0</v>
      </c>
      <c r="L12" s="68">
        <v>6</v>
      </c>
      <c r="M12" s="68">
        <v>6</v>
      </c>
      <c r="N12" s="68">
        <v>93</v>
      </c>
      <c r="O12" s="68">
        <v>57</v>
      </c>
      <c r="P12" s="68">
        <v>43</v>
      </c>
      <c r="Q12" s="68">
        <v>42</v>
      </c>
      <c r="R12" s="71">
        <v>29</v>
      </c>
      <c r="S12" s="71">
        <v>20</v>
      </c>
      <c r="T12" s="39"/>
      <c r="U12" s="24" t="s">
        <v>43</v>
      </c>
      <c r="V12" s="68">
        <v>5</v>
      </c>
      <c r="W12" s="74">
        <v>0</v>
      </c>
      <c r="X12" s="75">
        <v>0</v>
      </c>
      <c r="Y12" s="74">
        <v>0</v>
      </c>
      <c r="Z12" s="71">
        <v>29</v>
      </c>
      <c r="AA12" s="68">
        <v>38</v>
      </c>
      <c r="AB12" s="71">
        <v>6</v>
      </c>
      <c r="AC12" s="74">
        <v>0</v>
      </c>
      <c r="AD12" s="71">
        <v>47</v>
      </c>
      <c r="AE12" s="68">
        <v>42</v>
      </c>
      <c r="AF12" s="68">
        <v>127</v>
      </c>
      <c r="AG12" s="68">
        <v>106</v>
      </c>
      <c r="AH12" s="74">
        <v>0</v>
      </c>
      <c r="AI12" s="74">
        <v>0</v>
      </c>
      <c r="AJ12" s="71">
        <v>3</v>
      </c>
      <c r="AK12" s="68">
        <v>1</v>
      </c>
      <c r="AL12" s="71">
        <v>1</v>
      </c>
      <c r="AM12" s="75">
        <v>0</v>
      </c>
      <c r="AN12" s="75">
        <v>0</v>
      </c>
      <c r="AO12" s="81">
        <v>0</v>
      </c>
    </row>
    <row r="13" spans="1:41" ht="21" customHeight="1">
      <c r="A13" s="39"/>
      <c r="B13" s="24" t="s">
        <v>44</v>
      </c>
      <c r="C13" s="65">
        <v>1659</v>
      </c>
      <c r="D13" s="68">
        <v>868</v>
      </c>
      <c r="E13" s="71">
        <v>791</v>
      </c>
      <c r="F13" s="68">
        <v>31</v>
      </c>
      <c r="G13" s="71">
        <v>33</v>
      </c>
      <c r="H13" s="68">
        <v>63</v>
      </c>
      <c r="I13" s="68">
        <v>56</v>
      </c>
      <c r="J13" s="68">
        <v>1</v>
      </c>
      <c r="K13" s="68">
        <v>2</v>
      </c>
      <c r="L13" s="68">
        <v>11</v>
      </c>
      <c r="M13" s="68">
        <v>4</v>
      </c>
      <c r="N13" s="68">
        <v>320</v>
      </c>
      <c r="O13" s="68">
        <v>237</v>
      </c>
      <c r="P13" s="68">
        <v>95</v>
      </c>
      <c r="Q13" s="68">
        <v>109</v>
      </c>
      <c r="R13" s="71">
        <v>43</v>
      </c>
      <c r="S13" s="71">
        <v>27</v>
      </c>
      <c r="T13" s="39"/>
      <c r="U13" s="24" t="s">
        <v>44</v>
      </c>
      <c r="V13" s="68">
        <v>2</v>
      </c>
      <c r="W13" s="68">
        <v>3</v>
      </c>
      <c r="X13" s="75">
        <v>0</v>
      </c>
      <c r="Y13" s="74">
        <v>0</v>
      </c>
      <c r="Z13" s="71">
        <v>26</v>
      </c>
      <c r="AA13" s="68">
        <v>61</v>
      </c>
      <c r="AB13" s="71">
        <v>16</v>
      </c>
      <c r="AC13" s="74">
        <v>0</v>
      </c>
      <c r="AD13" s="71">
        <v>131</v>
      </c>
      <c r="AE13" s="68">
        <v>171</v>
      </c>
      <c r="AF13" s="68">
        <v>126</v>
      </c>
      <c r="AG13" s="68">
        <v>83</v>
      </c>
      <c r="AH13" s="74">
        <v>0</v>
      </c>
      <c r="AI13" s="68">
        <v>1</v>
      </c>
      <c r="AJ13" s="71">
        <v>1</v>
      </c>
      <c r="AK13" s="74">
        <v>0</v>
      </c>
      <c r="AL13" s="75">
        <v>0</v>
      </c>
      <c r="AM13" s="71">
        <v>3</v>
      </c>
      <c r="AN13" s="71">
        <v>2</v>
      </c>
      <c r="AO13" s="79">
        <v>1</v>
      </c>
    </row>
    <row r="14" spans="1:41" ht="21" customHeight="1">
      <c r="A14" s="40"/>
      <c r="B14" s="24" t="s">
        <v>45</v>
      </c>
      <c r="C14" s="65">
        <v>2080</v>
      </c>
      <c r="D14" s="68">
        <v>1212</v>
      </c>
      <c r="E14" s="71">
        <v>868</v>
      </c>
      <c r="F14" s="68">
        <v>25</v>
      </c>
      <c r="G14" s="71">
        <v>26</v>
      </c>
      <c r="H14" s="68">
        <v>150</v>
      </c>
      <c r="I14" s="68">
        <v>102</v>
      </c>
      <c r="J14" s="68">
        <v>4</v>
      </c>
      <c r="K14" s="68">
        <v>2</v>
      </c>
      <c r="L14" s="68">
        <v>25</v>
      </c>
      <c r="M14" s="68">
        <v>9</v>
      </c>
      <c r="N14" s="68">
        <v>488</v>
      </c>
      <c r="O14" s="68">
        <v>293</v>
      </c>
      <c r="P14" s="68">
        <v>153</v>
      </c>
      <c r="Q14" s="68">
        <v>106</v>
      </c>
      <c r="R14" s="71">
        <v>99</v>
      </c>
      <c r="S14" s="71">
        <v>83</v>
      </c>
      <c r="T14" s="40"/>
      <c r="U14" s="24" t="s">
        <v>45</v>
      </c>
      <c r="V14" s="68">
        <v>14</v>
      </c>
      <c r="W14" s="68">
        <v>6</v>
      </c>
      <c r="X14" s="75">
        <v>0</v>
      </c>
      <c r="Y14" s="74">
        <v>0</v>
      </c>
      <c r="Z14" s="71">
        <v>29</v>
      </c>
      <c r="AA14" s="68">
        <v>42</v>
      </c>
      <c r="AB14" s="71">
        <v>75</v>
      </c>
      <c r="AC14" s="68">
        <v>9</v>
      </c>
      <c r="AD14" s="71">
        <v>100</v>
      </c>
      <c r="AE14" s="68">
        <v>163</v>
      </c>
      <c r="AF14" s="68">
        <v>19</v>
      </c>
      <c r="AG14" s="68">
        <v>7</v>
      </c>
      <c r="AH14" s="68">
        <v>9</v>
      </c>
      <c r="AI14" s="68">
        <v>9</v>
      </c>
      <c r="AJ14" s="71">
        <v>2</v>
      </c>
      <c r="AK14" s="68">
        <v>1</v>
      </c>
      <c r="AL14" s="71">
        <v>6</v>
      </c>
      <c r="AM14" s="71">
        <v>4</v>
      </c>
      <c r="AN14" s="71">
        <v>14</v>
      </c>
      <c r="AO14" s="79">
        <v>6</v>
      </c>
    </row>
    <row r="15" spans="1:41" ht="21" customHeight="1">
      <c r="A15" s="38" t="s">
        <v>59</v>
      </c>
      <c r="B15" s="24" t="s">
        <v>41</v>
      </c>
      <c r="C15" s="65">
        <v>2493</v>
      </c>
      <c r="D15" s="68">
        <v>1525</v>
      </c>
      <c r="E15" s="71">
        <v>968</v>
      </c>
      <c r="F15" s="68">
        <v>40</v>
      </c>
      <c r="G15" s="71">
        <v>42</v>
      </c>
      <c r="H15" s="68">
        <v>207</v>
      </c>
      <c r="I15" s="68">
        <v>125</v>
      </c>
      <c r="J15" s="68">
        <v>1</v>
      </c>
      <c r="K15" s="68">
        <v>1</v>
      </c>
      <c r="L15" s="68">
        <v>31</v>
      </c>
      <c r="M15" s="68">
        <v>6</v>
      </c>
      <c r="N15" s="68">
        <v>473</v>
      </c>
      <c r="O15" s="68">
        <v>257</v>
      </c>
      <c r="P15" s="68">
        <v>168</v>
      </c>
      <c r="Q15" s="68">
        <v>117</v>
      </c>
      <c r="R15" s="71">
        <v>190</v>
      </c>
      <c r="S15" s="71">
        <v>109</v>
      </c>
      <c r="T15" s="38" t="s">
        <v>59</v>
      </c>
      <c r="U15" s="24" t="s">
        <v>41</v>
      </c>
      <c r="V15" s="68">
        <v>14</v>
      </c>
      <c r="W15" s="68">
        <v>5</v>
      </c>
      <c r="X15" s="71">
        <v>5</v>
      </c>
      <c r="Y15" s="68">
        <v>3</v>
      </c>
      <c r="Z15" s="71">
        <v>47</v>
      </c>
      <c r="AA15" s="68">
        <v>80</v>
      </c>
      <c r="AB15" s="71">
        <v>23</v>
      </c>
      <c r="AC15" s="68">
        <v>2</v>
      </c>
      <c r="AD15" s="71">
        <v>141</v>
      </c>
      <c r="AE15" s="68">
        <v>118</v>
      </c>
      <c r="AF15" s="68">
        <v>161</v>
      </c>
      <c r="AG15" s="68">
        <v>95</v>
      </c>
      <c r="AH15" s="68">
        <v>8</v>
      </c>
      <c r="AI15" s="68">
        <v>4</v>
      </c>
      <c r="AJ15" s="71">
        <v>2</v>
      </c>
      <c r="AK15" s="74">
        <v>0</v>
      </c>
      <c r="AL15" s="71">
        <v>6</v>
      </c>
      <c r="AM15" s="71">
        <v>2</v>
      </c>
      <c r="AN15" s="71">
        <v>8</v>
      </c>
      <c r="AO15" s="79">
        <v>2</v>
      </c>
    </row>
    <row r="16" spans="1:41" ht="21" customHeight="1">
      <c r="A16" s="39"/>
      <c r="B16" s="24" t="s">
        <v>42</v>
      </c>
      <c r="C16" s="65">
        <v>282</v>
      </c>
      <c r="D16" s="68">
        <v>173</v>
      </c>
      <c r="E16" s="71">
        <v>109</v>
      </c>
      <c r="F16" s="74">
        <v>0</v>
      </c>
      <c r="G16" s="75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68">
        <v>3</v>
      </c>
      <c r="O16" s="68">
        <v>4</v>
      </c>
      <c r="P16" s="68">
        <v>11</v>
      </c>
      <c r="Q16" s="68">
        <v>5</v>
      </c>
      <c r="R16" s="71">
        <v>103</v>
      </c>
      <c r="S16" s="71">
        <v>54</v>
      </c>
      <c r="T16" s="39"/>
      <c r="U16" s="24" t="s">
        <v>42</v>
      </c>
      <c r="V16" s="74">
        <v>0</v>
      </c>
      <c r="W16" s="74">
        <v>0</v>
      </c>
      <c r="X16" s="71">
        <v>5</v>
      </c>
      <c r="Y16" s="68">
        <v>3</v>
      </c>
      <c r="Z16" s="75">
        <v>0</v>
      </c>
      <c r="AA16" s="68">
        <v>8</v>
      </c>
      <c r="AB16" s="71">
        <v>1</v>
      </c>
      <c r="AC16" s="74">
        <v>0</v>
      </c>
      <c r="AD16" s="71">
        <v>2</v>
      </c>
      <c r="AE16" s="68">
        <v>1</v>
      </c>
      <c r="AF16" s="68">
        <v>47</v>
      </c>
      <c r="AG16" s="68">
        <v>34</v>
      </c>
      <c r="AH16" s="74">
        <v>0</v>
      </c>
      <c r="AI16" s="74">
        <v>0</v>
      </c>
      <c r="AJ16" s="75">
        <v>0</v>
      </c>
      <c r="AK16" s="74">
        <v>0</v>
      </c>
      <c r="AL16" s="75">
        <v>0</v>
      </c>
      <c r="AM16" s="75">
        <v>0</v>
      </c>
      <c r="AN16" s="71">
        <v>1</v>
      </c>
      <c r="AO16" s="81">
        <v>0</v>
      </c>
    </row>
    <row r="17" spans="1:41" ht="21" customHeight="1">
      <c r="A17" s="39"/>
      <c r="B17" s="24" t="s">
        <v>43</v>
      </c>
      <c r="C17" s="65">
        <v>429</v>
      </c>
      <c r="D17" s="68">
        <v>256</v>
      </c>
      <c r="E17" s="71">
        <v>173</v>
      </c>
      <c r="F17" s="68">
        <v>21</v>
      </c>
      <c r="G17" s="71">
        <v>11</v>
      </c>
      <c r="H17" s="68">
        <v>40</v>
      </c>
      <c r="I17" s="68">
        <v>28</v>
      </c>
      <c r="J17" s="74">
        <v>0</v>
      </c>
      <c r="K17" s="74">
        <v>0</v>
      </c>
      <c r="L17" s="68">
        <v>10</v>
      </c>
      <c r="M17" s="68">
        <v>1</v>
      </c>
      <c r="N17" s="68">
        <v>43</v>
      </c>
      <c r="O17" s="68">
        <v>30</v>
      </c>
      <c r="P17" s="68">
        <v>35</v>
      </c>
      <c r="Q17" s="68">
        <v>20</v>
      </c>
      <c r="R17" s="71">
        <v>15</v>
      </c>
      <c r="S17" s="71">
        <v>7</v>
      </c>
      <c r="T17" s="39"/>
      <c r="U17" s="24" t="s">
        <v>43</v>
      </c>
      <c r="V17" s="68">
        <v>2</v>
      </c>
      <c r="W17" s="74">
        <v>0</v>
      </c>
      <c r="X17" s="75">
        <v>0</v>
      </c>
      <c r="Y17" s="74">
        <v>0</v>
      </c>
      <c r="Z17" s="71">
        <v>15</v>
      </c>
      <c r="AA17" s="68">
        <v>23</v>
      </c>
      <c r="AB17" s="71">
        <v>1</v>
      </c>
      <c r="AC17" s="68">
        <v>2</v>
      </c>
      <c r="AD17" s="71">
        <v>13</v>
      </c>
      <c r="AE17" s="68">
        <v>16</v>
      </c>
      <c r="AF17" s="68">
        <v>56</v>
      </c>
      <c r="AG17" s="68">
        <v>35</v>
      </c>
      <c r="AH17" s="68">
        <v>1</v>
      </c>
      <c r="AI17" s="74">
        <v>0</v>
      </c>
      <c r="AJ17" s="71">
        <v>1</v>
      </c>
      <c r="AK17" s="74">
        <v>0</v>
      </c>
      <c r="AL17" s="71">
        <v>2</v>
      </c>
      <c r="AM17" s="75">
        <v>0</v>
      </c>
      <c r="AN17" s="71">
        <v>1</v>
      </c>
      <c r="AO17" s="81">
        <v>0</v>
      </c>
    </row>
    <row r="18" spans="1:41" ht="21" customHeight="1">
      <c r="A18" s="39"/>
      <c r="B18" s="24" t="s">
        <v>44</v>
      </c>
      <c r="C18" s="65">
        <v>819</v>
      </c>
      <c r="D18" s="68">
        <v>484</v>
      </c>
      <c r="E18" s="71">
        <v>335</v>
      </c>
      <c r="F18" s="68">
        <v>12</v>
      </c>
      <c r="G18" s="71">
        <v>22</v>
      </c>
      <c r="H18" s="68">
        <v>45</v>
      </c>
      <c r="I18" s="68">
        <v>33</v>
      </c>
      <c r="J18" s="74">
        <v>0</v>
      </c>
      <c r="K18" s="74">
        <v>0</v>
      </c>
      <c r="L18" s="68">
        <v>6</v>
      </c>
      <c r="M18" s="74">
        <v>0</v>
      </c>
      <c r="N18" s="68">
        <v>172</v>
      </c>
      <c r="O18" s="68">
        <v>84</v>
      </c>
      <c r="P18" s="68">
        <v>64</v>
      </c>
      <c r="Q18" s="68">
        <v>59</v>
      </c>
      <c r="R18" s="71">
        <v>23</v>
      </c>
      <c r="S18" s="71">
        <v>11</v>
      </c>
      <c r="T18" s="39"/>
      <c r="U18" s="24" t="s">
        <v>44</v>
      </c>
      <c r="V18" s="68">
        <v>4</v>
      </c>
      <c r="W18" s="68">
        <v>2</v>
      </c>
      <c r="X18" s="75">
        <v>0</v>
      </c>
      <c r="Y18" s="74">
        <v>0</v>
      </c>
      <c r="Z18" s="71">
        <v>16</v>
      </c>
      <c r="AA18" s="68">
        <v>33</v>
      </c>
      <c r="AB18" s="71">
        <v>4</v>
      </c>
      <c r="AC18" s="74">
        <v>0</v>
      </c>
      <c r="AD18" s="71">
        <v>84</v>
      </c>
      <c r="AE18" s="68">
        <v>67</v>
      </c>
      <c r="AF18" s="68">
        <v>50</v>
      </c>
      <c r="AG18" s="68">
        <v>24</v>
      </c>
      <c r="AH18" s="68">
        <v>1</v>
      </c>
      <c r="AI18" s="74">
        <v>0</v>
      </c>
      <c r="AJ18" s="71">
        <v>1</v>
      </c>
      <c r="AK18" s="74">
        <v>0</v>
      </c>
      <c r="AL18" s="71">
        <v>2</v>
      </c>
      <c r="AM18" s="75">
        <v>0</v>
      </c>
      <c r="AN18" s="75">
        <v>0</v>
      </c>
      <c r="AO18" s="81">
        <v>0</v>
      </c>
    </row>
    <row r="19" spans="1:41" ht="21" customHeight="1">
      <c r="A19" s="40"/>
      <c r="B19" s="24" t="s">
        <v>45</v>
      </c>
      <c r="C19" s="65">
        <v>963</v>
      </c>
      <c r="D19" s="68">
        <v>612</v>
      </c>
      <c r="E19" s="71">
        <v>351</v>
      </c>
      <c r="F19" s="68">
        <v>7</v>
      </c>
      <c r="G19" s="71">
        <v>9</v>
      </c>
      <c r="H19" s="68">
        <v>122</v>
      </c>
      <c r="I19" s="68">
        <v>64</v>
      </c>
      <c r="J19" s="68">
        <v>1</v>
      </c>
      <c r="K19" s="68">
        <v>1</v>
      </c>
      <c r="L19" s="68">
        <v>15</v>
      </c>
      <c r="M19" s="68">
        <v>5</v>
      </c>
      <c r="N19" s="68">
        <v>255</v>
      </c>
      <c r="O19" s="68">
        <v>139</v>
      </c>
      <c r="P19" s="68">
        <v>58</v>
      </c>
      <c r="Q19" s="68">
        <v>33</v>
      </c>
      <c r="R19" s="71">
        <v>49</v>
      </c>
      <c r="S19" s="71">
        <v>37</v>
      </c>
      <c r="T19" s="40"/>
      <c r="U19" s="24" t="s">
        <v>45</v>
      </c>
      <c r="V19" s="68">
        <v>8</v>
      </c>
      <c r="W19" s="68">
        <v>3</v>
      </c>
      <c r="X19" s="75">
        <v>0</v>
      </c>
      <c r="Y19" s="74">
        <v>0</v>
      </c>
      <c r="Z19" s="71">
        <v>16</v>
      </c>
      <c r="AA19" s="68">
        <v>16</v>
      </c>
      <c r="AB19" s="71">
        <v>17</v>
      </c>
      <c r="AC19" s="74">
        <v>0</v>
      </c>
      <c r="AD19" s="71">
        <v>42</v>
      </c>
      <c r="AE19" s="68">
        <v>34</v>
      </c>
      <c r="AF19" s="68">
        <v>8</v>
      </c>
      <c r="AG19" s="68">
        <v>2</v>
      </c>
      <c r="AH19" s="68">
        <v>6</v>
      </c>
      <c r="AI19" s="68">
        <v>4</v>
      </c>
      <c r="AJ19" s="75">
        <v>0</v>
      </c>
      <c r="AK19" s="74">
        <v>0</v>
      </c>
      <c r="AL19" s="71">
        <v>2</v>
      </c>
      <c r="AM19" s="71">
        <v>2</v>
      </c>
      <c r="AN19" s="71">
        <v>6</v>
      </c>
      <c r="AO19" s="79">
        <v>2</v>
      </c>
    </row>
    <row r="20" spans="1:41" ht="21" customHeight="1">
      <c r="A20" s="38" t="s">
        <v>60</v>
      </c>
      <c r="B20" s="24" t="s">
        <v>41</v>
      </c>
      <c r="C20" s="65">
        <v>3073</v>
      </c>
      <c r="D20" s="68">
        <v>1785</v>
      </c>
      <c r="E20" s="71">
        <v>1288</v>
      </c>
      <c r="F20" s="68">
        <v>69</v>
      </c>
      <c r="G20" s="71">
        <v>61</v>
      </c>
      <c r="H20" s="68">
        <v>223</v>
      </c>
      <c r="I20" s="68">
        <v>135</v>
      </c>
      <c r="J20" s="68">
        <v>3</v>
      </c>
      <c r="K20" s="68">
        <v>3</v>
      </c>
      <c r="L20" s="68">
        <v>45</v>
      </c>
      <c r="M20" s="68">
        <v>12</v>
      </c>
      <c r="N20" s="68">
        <v>571</v>
      </c>
      <c r="O20" s="68">
        <v>332</v>
      </c>
      <c r="P20" s="68">
        <v>167</v>
      </c>
      <c r="Q20" s="68">
        <v>176</v>
      </c>
      <c r="R20" s="71">
        <v>215</v>
      </c>
      <c r="S20" s="71">
        <v>172</v>
      </c>
      <c r="T20" s="38" t="s">
        <v>60</v>
      </c>
      <c r="U20" s="24" t="s">
        <v>41</v>
      </c>
      <c r="V20" s="68">
        <v>7</v>
      </c>
      <c r="W20" s="68">
        <v>6</v>
      </c>
      <c r="X20" s="71">
        <v>1</v>
      </c>
      <c r="Y20" s="68">
        <v>2</v>
      </c>
      <c r="Z20" s="71">
        <v>58</v>
      </c>
      <c r="AA20" s="68">
        <v>92</v>
      </c>
      <c r="AB20" s="71">
        <v>42</v>
      </c>
      <c r="AC20" s="68">
        <v>7</v>
      </c>
      <c r="AD20" s="71">
        <v>161</v>
      </c>
      <c r="AE20" s="68">
        <v>146</v>
      </c>
      <c r="AF20" s="68">
        <v>206</v>
      </c>
      <c r="AG20" s="68">
        <v>130</v>
      </c>
      <c r="AH20" s="68">
        <v>5</v>
      </c>
      <c r="AI20" s="68">
        <v>6</v>
      </c>
      <c r="AJ20" s="75">
        <v>0</v>
      </c>
      <c r="AK20" s="68">
        <v>2</v>
      </c>
      <c r="AL20" s="71">
        <v>4</v>
      </c>
      <c r="AM20" s="71">
        <v>3</v>
      </c>
      <c r="AN20" s="71">
        <v>8</v>
      </c>
      <c r="AO20" s="79">
        <v>3</v>
      </c>
    </row>
    <row r="21" spans="1:41" ht="21" customHeight="1">
      <c r="A21" s="39"/>
      <c r="B21" s="24" t="s">
        <v>42</v>
      </c>
      <c r="C21" s="65">
        <v>362</v>
      </c>
      <c r="D21" s="68">
        <v>199</v>
      </c>
      <c r="E21" s="71">
        <v>163</v>
      </c>
      <c r="F21" s="74">
        <v>0</v>
      </c>
      <c r="G21" s="75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68">
        <v>3</v>
      </c>
      <c r="O21" s="68">
        <v>4</v>
      </c>
      <c r="P21" s="68">
        <v>17</v>
      </c>
      <c r="Q21" s="68">
        <v>13</v>
      </c>
      <c r="R21" s="71">
        <v>120</v>
      </c>
      <c r="S21" s="71">
        <v>98</v>
      </c>
      <c r="T21" s="39"/>
      <c r="U21" s="24" t="s">
        <v>42</v>
      </c>
      <c r="V21" s="74">
        <v>0</v>
      </c>
      <c r="W21" s="74">
        <v>0</v>
      </c>
      <c r="X21" s="71">
        <v>1</v>
      </c>
      <c r="Y21" s="68">
        <v>2</v>
      </c>
      <c r="Z21" s="71">
        <v>2</v>
      </c>
      <c r="AA21" s="68">
        <v>7</v>
      </c>
      <c r="AB21" s="71">
        <v>1</v>
      </c>
      <c r="AC21" s="74">
        <v>0</v>
      </c>
      <c r="AD21" s="71">
        <v>1</v>
      </c>
      <c r="AE21" s="68">
        <v>2</v>
      </c>
      <c r="AF21" s="68">
        <v>54</v>
      </c>
      <c r="AG21" s="68">
        <v>37</v>
      </c>
      <c r="AH21" s="74">
        <v>0</v>
      </c>
      <c r="AI21" s="74">
        <v>0</v>
      </c>
      <c r="AJ21" s="75">
        <v>0</v>
      </c>
      <c r="AK21" s="74">
        <v>0</v>
      </c>
      <c r="AL21" s="75">
        <v>0</v>
      </c>
      <c r="AM21" s="75">
        <v>0</v>
      </c>
      <c r="AN21" s="75">
        <v>0</v>
      </c>
      <c r="AO21" s="81">
        <v>0</v>
      </c>
    </row>
    <row r="22" spans="1:41" ht="21" customHeight="1">
      <c r="A22" s="39"/>
      <c r="B22" s="24" t="s">
        <v>43</v>
      </c>
      <c r="C22" s="65">
        <v>513</v>
      </c>
      <c r="D22" s="68">
        <v>305</v>
      </c>
      <c r="E22" s="71">
        <v>208</v>
      </c>
      <c r="F22" s="68">
        <v>37</v>
      </c>
      <c r="G22" s="71">
        <v>24</v>
      </c>
      <c r="H22" s="68">
        <v>38</v>
      </c>
      <c r="I22" s="68">
        <v>22</v>
      </c>
      <c r="J22" s="74">
        <v>0</v>
      </c>
      <c r="K22" s="74">
        <v>0</v>
      </c>
      <c r="L22" s="68">
        <v>16</v>
      </c>
      <c r="M22" s="68">
        <v>5</v>
      </c>
      <c r="N22" s="68">
        <v>62</v>
      </c>
      <c r="O22" s="68">
        <v>34</v>
      </c>
      <c r="P22" s="68">
        <v>21</v>
      </c>
      <c r="Q22" s="68">
        <v>18</v>
      </c>
      <c r="R22" s="71">
        <v>15</v>
      </c>
      <c r="S22" s="71">
        <v>8</v>
      </c>
      <c r="T22" s="39"/>
      <c r="U22" s="24" t="s">
        <v>43</v>
      </c>
      <c r="V22" s="74">
        <v>0</v>
      </c>
      <c r="W22" s="68">
        <v>2</v>
      </c>
      <c r="X22" s="75">
        <v>0</v>
      </c>
      <c r="Y22" s="74">
        <v>0</v>
      </c>
      <c r="Z22" s="71">
        <v>11</v>
      </c>
      <c r="AA22" s="68">
        <v>28</v>
      </c>
      <c r="AB22" s="71">
        <v>4</v>
      </c>
      <c r="AC22" s="74">
        <v>0</v>
      </c>
      <c r="AD22" s="71">
        <v>21</v>
      </c>
      <c r="AE22" s="68">
        <v>9</v>
      </c>
      <c r="AF22" s="68">
        <v>77</v>
      </c>
      <c r="AG22" s="68">
        <v>56</v>
      </c>
      <c r="AH22" s="74">
        <v>0</v>
      </c>
      <c r="AI22" s="74">
        <v>0</v>
      </c>
      <c r="AJ22" s="75">
        <v>0</v>
      </c>
      <c r="AK22" s="68">
        <v>1</v>
      </c>
      <c r="AL22" s="71">
        <v>3</v>
      </c>
      <c r="AM22" s="71">
        <v>1</v>
      </c>
      <c r="AN22" s="75">
        <v>0</v>
      </c>
      <c r="AO22" s="81">
        <v>0</v>
      </c>
    </row>
    <row r="23" spans="1:41" ht="21" customHeight="1">
      <c r="A23" s="39"/>
      <c r="B23" s="24" t="s">
        <v>44</v>
      </c>
      <c r="C23" s="65">
        <v>983</v>
      </c>
      <c r="D23" s="68">
        <v>577</v>
      </c>
      <c r="E23" s="71">
        <v>406</v>
      </c>
      <c r="F23" s="68">
        <v>15</v>
      </c>
      <c r="G23" s="71">
        <v>16</v>
      </c>
      <c r="H23" s="68">
        <v>62</v>
      </c>
      <c r="I23" s="68">
        <v>43</v>
      </c>
      <c r="J23" s="74">
        <v>0</v>
      </c>
      <c r="K23" s="74">
        <v>0</v>
      </c>
      <c r="L23" s="68">
        <v>7</v>
      </c>
      <c r="M23" s="68">
        <v>2</v>
      </c>
      <c r="N23" s="68">
        <v>208</v>
      </c>
      <c r="O23" s="68">
        <v>98</v>
      </c>
      <c r="P23" s="68">
        <v>79</v>
      </c>
      <c r="Q23" s="68">
        <v>81</v>
      </c>
      <c r="R23" s="71">
        <v>25</v>
      </c>
      <c r="S23" s="71">
        <v>16</v>
      </c>
      <c r="T23" s="39"/>
      <c r="U23" s="24" t="s">
        <v>44</v>
      </c>
      <c r="V23" s="68">
        <v>2</v>
      </c>
      <c r="W23" s="74">
        <v>0</v>
      </c>
      <c r="X23" s="75">
        <v>0</v>
      </c>
      <c r="Y23" s="74">
        <v>0</v>
      </c>
      <c r="Z23" s="71">
        <v>19</v>
      </c>
      <c r="AA23" s="68">
        <v>41</v>
      </c>
      <c r="AB23" s="71">
        <v>6</v>
      </c>
      <c r="AC23" s="68">
        <v>2</v>
      </c>
      <c r="AD23" s="71">
        <v>88</v>
      </c>
      <c r="AE23" s="68">
        <v>73</v>
      </c>
      <c r="AF23" s="68">
        <v>66</v>
      </c>
      <c r="AG23" s="68">
        <v>34</v>
      </c>
      <c r="AH23" s="74">
        <v>0</v>
      </c>
      <c r="AI23" s="74">
        <v>0</v>
      </c>
      <c r="AJ23" s="75">
        <v>0</v>
      </c>
      <c r="AK23" s="74">
        <v>0</v>
      </c>
      <c r="AL23" s="75">
        <v>0</v>
      </c>
      <c r="AM23" s="75">
        <v>0</v>
      </c>
      <c r="AN23" s="75">
        <v>0</v>
      </c>
      <c r="AO23" s="81">
        <v>0</v>
      </c>
    </row>
    <row r="24" spans="1:41" ht="21" customHeight="1">
      <c r="A24" s="40"/>
      <c r="B24" s="24" t="s">
        <v>45</v>
      </c>
      <c r="C24" s="65">
        <v>1215</v>
      </c>
      <c r="D24" s="68">
        <v>704</v>
      </c>
      <c r="E24" s="71">
        <v>511</v>
      </c>
      <c r="F24" s="68">
        <v>17</v>
      </c>
      <c r="G24" s="71">
        <v>21</v>
      </c>
      <c r="H24" s="68">
        <v>123</v>
      </c>
      <c r="I24" s="68">
        <v>70</v>
      </c>
      <c r="J24" s="68">
        <v>3</v>
      </c>
      <c r="K24" s="68">
        <v>3</v>
      </c>
      <c r="L24" s="68">
        <v>22</v>
      </c>
      <c r="M24" s="68">
        <v>5</v>
      </c>
      <c r="N24" s="68">
        <v>298</v>
      </c>
      <c r="O24" s="68">
        <v>196</v>
      </c>
      <c r="P24" s="68">
        <v>50</v>
      </c>
      <c r="Q24" s="68">
        <v>64</v>
      </c>
      <c r="R24" s="71">
        <v>55</v>
      </c>
      <c r="S24" s="71">
        <v>50</v>
      </c>
      <c r="T24" s="40"/>
      <c r="U24" s="24" t="s">
        <v>45</v>
      </c>
      <c r="V24" s="68">
        <v>5</v>
      </c>
      <c r="W24" s="68">
        <v>4</v>
      </c>
      <c r="X24" s="75">
        <v>0</v>
      </c>
      <c r="Y24" s="74">
        <v>0</v>
      </c>
      <c r="Z24" s="71">
        <v>26</v>
      </c>
      <c r="AA24" s="68">
        <v>16</v>
      </c>
      <c r="AB24" s="71">
        <v>31</v>
      </c>
      <c r="AC24" s="68">
        <v>5</v>
      </c>
      <c r="AD24" s="71">
        <v>51</v>
      </c>
      <c r="AE24" s="68">
        <v>62</v>
      </c>
      <c r="AF24" s="68">
        <v>9</v>
      </c>
      <c r="AG24" s="68">
        <v>3</v>
      </c>
      <c r="AH24" s="68">
        <v>5</v>
      </c>
      <c r="AI24" s="68">
        <v>6</v>
      </c>
      <c r="AJ24" s="75">
        <v>0</v>
      </c>
      <c r="AK24" s="68">
        <v>1</v>
      </c>
      <c r="AL24" s="71">
        <v>1</v>
      </c>
      <c r="AM24" s="71">
        <v>2</v>
      </c>
      <c r="AN24" s="71">
        <v>8</v>
      </c>
      <c r="AO24" s="79">
        <v>3</v>
      </c>
    </row>
    <row r="25" spans="1:41" ht="21" customHeight="1">
      <c r="A25" s="38" t="s">
        <v>61</v>
      </c>
      <c r="B25" s="24" t="s">
        <v>41</v>
      </c>
      <c r="C25" s="65">
        <v>757</v>
      </c>
      <c r="D25" s="68">
        <v>482</v>
      </c>
      <c r="E25" s="71">
        <v>275</v>
      </c>
      <c r="F25" s="68">
        <v>24</v>
      </c>
      <c r="G25" s="71">
        <v>13</v>
      </c>
      <c r="H25" s="68">
        <v>42</v>
      </c>
      <c r="I25" s="68">
        <v>21</v>
      </c>
      <c r="J25" s="68">
        <v>1</v>
      </c>
      <c r="K25" s="74">
        <v>0</v>
      </c>
      <c r="L25" s="68">
        <v>8</v>
      </c>
      <c r="M25" s="68">
        <v>1</v>
      </c>
      <c r="N25" s="68">
        <v>173</v>
      </c>
      <c r="O25" s="68">
        <v>74</v>
      </c>
      <c r="P25" s="68">
        <v>47</v>
      </c>
      <c r="Q25" s="68">
        <v>23</v>
      </c>
      <c r="R25" s="71">
        <v>53</v>
      </c>
      <c r="S25" s="71">
        <v>28</v>
      </c>
      <c r="T25" s="38" t="s">
        <v>61</v>
      </c>
      <c r="U25" s="24" t="s">
        <v>41</v>
      </c>
      <c r="V25" s="68">
        <v>1</v>
      </c>
      <c r="W25" s="68">
        <v>2</v>
      </c>
      <c r="X25" s="71">
        <v>1</v>
      </c>
      <c r="Y25" s="68">
        <v>1</v>
      </c>
      <c r="Z25" s="71">
        <v>21</v>
      </c>
      <c r="AA25" s="68">
        <v>16</v>
      </c>
      <c r="AB25" s="75">
        <v>0</v>
      </c>
      <c r="AC25" s="68">
        <v>1</v>
      </c>
      <c r="AD25" s="71">
        <v>41</v>
      </c>
      <c r="AE25" s="68">
        <v>48</v>
      </c>
      <c r="AF25" s="68">
        <v>66</v>
      </c>
      <c r="AG25" s="68">
        <v>44</v>
      </c>
      <c r="AH25" s="68">
        <v>2</v>
      </c>
      <c r="AI25" s="68">
        <v>1</v>
      </c>
      <c r="AJ25" s="75">
        <v>0</v>
      </c>
      <c r="AK25" s="74">
        <v>0</v>
      </c>
      <c r="AL25" s="71">
        <v>1</v>
      </c>
      <c r="AM25" s="75">
        <v>0</v>
      </c>
      <c r="AN25" s="71">
        <v>1</v>
      </c>
      <c r="AO25" s="79">
        <v>2</v>
      </c>
    </row>
    <row r="26" spans="1:41" ht="21" customHeight="1">
      <c r="A26" s="39"/>
      <c r="B26" s="24" t="s">
        <v>42</v>
      </c>
      <c r="C26" s="65">
        <v>94</v>
      </c>
      <c r="D26" s="68">
        <v>56</v>
      </c>
      <c r="E26" s="71">
        <v>38</v>
      </c>
      <c r="F26" s="74">
        <v>0</v>
      </c>
      <c r="G26" s="75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68">
        <v>2</v>
      </c>
      <c r="O26" s="74">
        <v>0</v>
      </c>
      <c r="P26" s="68">
        <v>2</v>
      </c>
      <c r="Q26" s="68">
        <v>2</v>
      </c>
      <c r="R26" s="71">
        <v>30</v>
      </c>
      <c r="S26" s="71">
        <v>17</v>
      </c>
      <c r="T26" s="39"/>
      <c r="U26" s="24" t="s">
        <v>42</v>
      </c>
      <c r="V26" s="74">
        <v>0</v>
      </c>
      <c r="W26" s="74">
        <v>0</v>
      </c>
      <c r="X26" s="71">
        <v>1</v>
      </c>
      <c r="Y26" s="68">
        <v>1</v>
      </c>
      <c r="Z26" s="75">
        <v>0</v>
      </c>
      <c r="AA26" s="68">
        <v>1</v>
      </c>
      <c r="AB26" s="75">
        <v>0</v>
      </c>
      <c r="AC26" s="74">
        <v>0</v>
      </c>
      <c r="AD26" s="75">
        <v>0</v>
      </c>
      <c r="AE26" s="68">
        <v>2</v>
      </c>
      <c r="AF26" s="68">
        <v>20</v>
      </c>
      <c r="AG26" s="68">
        <v>15</v>
      </c>
      <c r="AH26" s="74">
        <v>0</v>
      </c>
      <c r="AI26" s="74">
        <v>0</v>
      </c>
      <c r="AJ26" s="75">
        <v>0</v>
      </c>
      <c r="AK26" s="74">
        <v>0</v>
      </c>
      <c r="AL26" s="71">
        <v>1</v>
      </c>
      <c r="AM26" s="75">
        <v>0</v>
      </c>
      <c r="AN26" s="75">
        <v>0</v>
      </c>
      <c r="AO26" s="81">
        <v>0</v>
      </c>
    </row>
    <row r="27" spans="1:41" ht="21" customHeight="1">
      <c r="A27" s="39"/>
      <c r="B27" s="24" t="s">
        <v>43</v>
      </c>
      <c r="C27" s="65">
        <v>134</v>
      </c>
      <c r="D27" s="68">
        <v>83</v>
      </c>
      <c r="E27" s="71">
        <v>51</v>
      </c>
      <c r="F27" s="68">
        <v>6</v>
      </c>
      <c r="G27" s="71">
        <v>8</v>
      </c>
      <c r="H27" s="68">
        <v>9</v>
      </c>
      <c r="I27" s="68">
        <v>5</v>
      </c>
      <c r="J27" s="74">
        <v>0</v>
      </c>
      <c r="K27" s="74">
        <v>0</v>
      </c>
      <c r="L27" s="68">
        <v>1</v>
      </c>
      <c r="M27" s="74">
        <v>0</v>
      </c>
      <c r="N27" s="68">
        <v>17</v>
      </c>
      <c r="O27" s="68">
        <v>11</v>
      </c>
      <c r="P27" s="68">
        <v>9</v>
      </c>
      <c r="Q27" s="68">
        <v>3</v>
      </c>
      <c r="R27" s="71">
        <v>3</v>
      </c>
      <c r="S27" s="71">
        <v>1</v>
      </c>
      <c r="T27" s="39"/>
      <c r="U27" s="24" t="s">
        <v>43</v>
      </c>
      <c r="V27" s="74">
        <v>0</v>
      </c>
      <c r="W27" s="68">
        <v>1</v>
      </c>
      <c r="X27" s="75">
        <v>0</v>
      </c>
      <c r="Y27" s="74">
        <v>0</v>
      </c>
      <c r="Z27" s="71">
        <v>4</v>
      </c>
      <c r="AA27" s="68">
        <v>3</v>
      </c>
      <c r="AB27" s="75">
        <v>0</v>
      </c>
      <c r="AC27" s="74">
        <v>0</v>
      </c>
      <c r="AD27" s="71">
        <v>8</v>
      </c>
      <c r="AE27" s="68">
        <v>2</v>
      </c>
      <c r="AF27" s="68">
        <v>26</v>
      </c>
      <c r="AG27" s="68">
        <v>17</v>
      </c>
      <c r="AH27" s="74">
        <v>0</v>
      </c>
      <c r="AI27" s="74">
        <v>0</v>
      </c>
      <c r="AJ27" s="75">
        <v>0</v>
      </c>
      <c r="AK27" s="74">
        <v>0</v>
      </c>
      <c r="AL27" s="75">
        <v>0</v>
      </c>
      <c r="AM27" s="75">
        <v>0</v>
      </c>
      <c r="AN27" s="75">
        <v>0</v>
      </c>
      <c r="AO27" s="81">
        <v>0</v>
      </c>
    </row>
    <row r="28" spans="1:41" ht="21" customHeight="1">
      <c r="A28" s="39"/>
      <c r="B28" s="24" t="s">
        <v>44</v>
      </c>
      <c r="C28" s="65">
        <v>257</v>
      </c>
      <c r="D28" s="68">
        <v>171</v>
      </c>
      <c r="E28" s="71">
        <v>86</v>
      </c>
      <c r="F28" s="68">
        <v>9</v>
      </c>
      <c r="G28" s="71">
        <v>2</v>
      </c>
      <c r="H28" s="68">
        <v>10</v>
      </c>
      <c r="I28" s="68">
        <v>7</v>
      </c>
      <c r="J28" s="74">
        <v>0</v>
      </c>
      <c r="K28" s="74">
        <v>0</v>
      </c>
      <c r="L28" s="68">
        <v>4</v>
      </c>
      <c r="M28" s="74">
        <v>0</v>
      </c>
      <c r="N28" s="68">
        <v>74</v>
      </c>
      <c r="O28" s="68">
        <v>20</v>
      </c>
      <c r="P28" s="68">
        <v>12</v>
      </c>
      <c r="Q28" s="68">
        <v>9</v>
      </c>
      <c r="R28" s="71">
        <v>10</v>
      </c>
      <c r="S28" s="71">
        <v>7</v>
      </c>
      <c r="T28" s="39"/>
      <c r="U28" s="24" t="s">
        <v>44</v>
      </c>
      <c r="V28" s="74">
        <v>0</v>
      </c>
      <c r="W28" s="68">
        <v>1</v>
      </c>
      <c r="X28" s="75">
        <v>0</v>
      </c>
      <c r="Y28" s="74">
        <v>0</v>
      </c>
      <c r="Z28" s="71">
        <v>8</v>
      </c>
      <c r="AA28" s="68">
        <v>6</v>
      </c>
      <c r="AB28" s="75">
        <v>0</v>
      </c>
      <c r="AC28" s="74">
        <v>0</v>
      </c>
      <c r="AD28" s="71">
        <v>25</v>
      </c>
      <c r="AE28" s="68">
        <v>23</v>
      </c>
      <c r="AF28" s="68">
        <v>19</v>
      </c>
      <c r="AG28" s="68">
        <v>11</v>
      </c>
      <c r="AH28" s="74">
        <v>0</v>
      </c>
      <c r="AI28" s="74">
        <v>0</v>
      </c>
      <c r="AJ28" s="75">
        <v>0</v>
      </c>
      <c r="AK28" s="74">
        <v>0</v>
      </c>
      <c r="AL28" s="75">
        <v>0</v>
      </c>
      <c r="AM28" s="75">
        <v>0</v>
      </c>
      <c r="AN28" s="75">
        <v>0</v>
      </c>
      <c r="AO28" s="81">
        <v>0</v>
      </c>
    </row>
    <row r="29" spans="1:41" ht="21" customHeight="1">
      <c r="A29" s="40"/>
      <c r="B29" s="24" t="s">
        <v>45</v>
      </c>
      <c r="C29" s="65">
        <v>272</v>
      </c>
      <c r="D29" s="68">
        <v>172</v>
      </c>
      <c r="E29" s="71">
        <v>100</v>
      </c>
      <c r="F29" s="68">
        <v>9</v>
      </c>
      <c r="G29" s="71">
        <v>3</v>
      </c>
      <c r="H29" s="68">
        <v>23</v>
      </c>
      <c r="I29" s="68">
        <v>9</v>
      </c>
      <c r="J29" s="68">
        <v>1</v>
      </c>
      <c r="K29" s="74">
        <v>0</v>
      </c>
      <c r="L29" s="68">
        <v>3</v>
      </c>
      <c r="M29" s="68">
        <v>1</v>
      </c>
      <c r="N29" s="68">
        <v>80</v>
      </c>
      <c r="O29" s="68">
        <v>43</v>
      </c>
      <c r="P29" s="68">
        <v>24</v>
      </c>
      <c r="Q29" s="68">
        <v>9</v>
      </c>
      <c r="R29" s="71">
        <v>10</v>
      </c>
      <c r="S29" s="71">
        <v>3</v>
      </c>
      <c r="T29" s="40"/>
      <c r="U29" s="24" t="s">
        <v>45</v>
      </c>
      <c r="V29" s="68">
        <v>1</v>
      </c>
      <c r="W29" s="74">
        <v>0</v>
      </c>
      <c r="X29" s="75">
        <v>0</v>
      </c>
      <c r="Y29" s="74">
        <v>0</v>
      </c>
      <c r="Z29" s="71">
        <v>9</v>
      </c>
      <c r="AA29" s="68">
        <v>6</v>
      </c>
      <c r="AB29" s="75">
        <v>0</v>
      </c>
      <c r="AC29" s="68">
        <v>1</v>
      </c>
      <c r="AD29" s="71">
        <v>8</v>
      </c>
      <c r="AE29" s="68">
        <v>21</v>
      </c>
      <c r="AF29" s="68">
        <v>1</v>
      </c>
      <c r="AG29" s="68">
        <v>1</v>
      </c>
      <c r="AH29" s="68">
        <v>2</v>
      </c>
      <c r="AI29" s="68">
        <v>1</v>
      </c>
      <c r="AJ29" s="75">
        <v>0</v>
      </c>
      <c r="AK29" s="74">
        <v>0</v>
      </c>
      <c r="AL29" s="75">
        <v>0</v>
      </c>
      <c r="AM29" s="75">
        <v>0</v>
      </c>
      <c r="AN29" s="71">
        <v>1</v>
      </c>
      <c r="AO29" s="79">
        <v>2</v>
      </c>
    </row>
    <row r="30" spans="1:41" ht="21" customHeight="1">
      <c r="A30" s="38"/>
      <c r="B30" s="24"/>
      <c r="C30" s="13"/>
      <c r="D30" s="13"/>
      <c r="E30" s="14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4"/>
      <c r="T30" s="38"/>
      <c r="U30" s="24"/>
      <c r="V30" s="13"/>
      <c r="W30" s="13"/>
      <c r="X30" s="14"/>
      <c r="Y30" s="13"/>
      <c r="Z30" s="14"/>
      <c r="AA30" s="13"/>
      <c r="AB30" s="14"/>
      <c r="AC30" s="13"/>
      <c r="AD30" s="14"/>
      <c r="AE30" s="13"/>
      <c r="AF30" s="13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39"/>
      <c r="B31" s="24"/>
      <c r="C31" s="13"/>
      <c r="D31" s="13"/>
      <c r="E31" s="14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  <c r="S31" s="14"/>
      <c r="T31" s="39"/>
      <c r="U31" s="24"/>
      <c r="V31" s="13"/>
      <c r="W31" s="13"/>
      <c r="X31" s="14"/>
      <c r="Y31" s="13"/>
      <c r="Z31" s="14"/>
      <c r="AA31" s="13"/>
      <c r="AB31" s="14"/>
      <c r="AC31" s="13"/>
      <c r="AD31" s="14"/>
      <c r="AE31" s="13"/>
      <c r="AF31" s="13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39"/>
      <c r="B32" s="24"/>
      <c r="C32" s="13"/>
      <c r="D32" s="13"/>
      <c r="E32" s="14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  <c r="T32" s="39"/>
      <c r="U32" s="24"/>
      <c r="V32" s="13"/>
      <c r="W32" s="13"/>
      <c r="X32" s="14"/>
      <c r="Y32" s="13"/>
      <c r="Z32" s="14"/>
      <c r="AA32" s="13"/>
      <c r="AB32" s="14"/>
      <c r="AC32" s="13"/>
      <c r="AD32" s="14"/>
      <c r="AE32" s="13"/>
      <c r="AF32" s="13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39"/>
      <c r="B33" s="24"/>
      <c r="C33" s="13"/>
      <c r="D33" s="13"/>
      <c r="E33" s="14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  <c r="T33" s="39"/>
      <c r="U33" s="24"/>
      <c r="V33" s="13"/>
      <c r="W33" s="13"/>
      <c r="X33" s="14"/>
      <c r="Y33" s="13"/>
      <c r="Z33" s="14"/>
      <c r="AA33" s="13"/>
      <c r="AB33" s="14"/>
      <c r="AC33" s="13"/>
      <c r="AD33" s="14"/>
      <c r="AE33" s="13"/>
      <c r="AF33" s="13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37"/>
      <c r="B34" s="25"/>
      <c r="C34" s="12"/>
      <c r="D34" s="12"/>
      <c r="E34" s="10"/>
      <c r="F34" s="12"/>
      <c r="G34" s="1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0"/>
      <c r="S34" s="10"/>
      <c r="T34" s="37"/>
      <c r="U34" s="25"/>
      <c r="V34" s="12"/>
      <c r="W34" s="12"/>
      <c r="X34" s="10"/>
      <c r="Y34" s="12"/>
      <c r="Z34" s="10"/>
      <c r="AA34" s="12"/>
      <c r="AB34" s="10"/>
      <c r="AC34" s="12"/>
      <c r="AD34" s="10"/>
      <c r="AE34" s="12"/>
      <c r="AF34" s="12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5" t="str">
        <f>IF(LEN(B3)&gt;0,B3,"")</f>
        <v/>
      </c>
      <c r="AI36" s="45"/>
      <c r="AJ36" s="45"/>
      <c r="AK36" s="45"/>
      <c r="AL36" s="45"/>
      <c r="AM36" s="45"/>
      <c r="AN36" s="45"/>
      <c r="AO36" s="45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</sheetData>
  <mergeCells count="41">
    <mergeCell ref="A30:A34"/>
    <mergeCell ref="T30:T34"/>
    <mergeCell ref="T35:AO35"/>
    <mergeCell ref="T36:AG36"/>
    <mergeCell ref="AH36:AO36"/>
    <mergeCell ref="T37:AO37"/>
    <mergeCell ref="A15:A19"/>
    <mergeCell ref="T15:T19"/>
    <mergeCell ref="A20:A24"/>
    <mergeCell ref="T20:T24"/>
    <mergeCell ref="A25:A29"/>
    <mergeCell ref="T25:T2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H4:O5"/>
    <mergeCell ref="A6:S6"/>
    <mergeCell ref="T6:AO6"/>
    <mergeCell ref="A7:S7"/>
    <mergeCell ref="T7:AO7"/>
    <mergeCell ref="A8:A9"/>
    <mergeCell ref="B8:B9"/>
    <mergeCell ref="C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85" zoomScaleNormal="85" workbookViewId="0" topLeftCell="A3"/>
  </sheetViews>
  <sheetFormatPr defaultColWidth="9.33203125" defaultRowHeight="12"/>
  <cols>
    <col min="1" max="1" width="14.83203125" style="3" customWidth="1"/>
    <col min="2" max="2" width="8.83203125" style="0" customWidth="1"/>
    <col min="3" max="5" width="9" style="0" customWidth="1"/>
    <col min="6" max="17" width="9.16015625" style="0" customWidth="1"/>
    <col min="18" max="19" width="10.83203125" style="0" customWidth="1"/>
    <col min="20" max="25" width="8.83203125" style="0" customWidth="1"/>
  </cols>
  <sheetData>
    <row r="1" spans="1:24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X1" s="16"/>
    </row>
    <row r="2" spans="1:24" s="11" customFormat="1" ht="28.5" customHeight="1" hidden="1">
      <c r="A2" s="15"/>
      <c r="C2" s="16"/>
      <c r="E2" s="16"/>
      <c r="F2" s="16"/>
      <c r="G2" s="16"/>
      <c r="H2" s="16"/>
      <c r="I2" s="16"/>
      <c r="K2" s="16"/>
      <c r="X2" s="16"/>
    </row>
    <row r="3" spans="2:25" s="3" customFormat="1" ht="18" customHeight="1">
      <c r="B3" s="5"/>
      <c r="C3" s="5"/>
      <c r="D3" s="5"/>
      <c r="E3" s="5"/>
      <c r="F3" s="27"/>
      <c r="G3" s="27"/>
      <c r="H3" s="27"/>
      <c r="I3" s="27"/>
      <c r="J3" s="60" t="s">
        <v>38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27"/>
      <c r="V3" s="27"/>
      <c r="W3" s="27"/>
      <c r="X3" s="27"/>
      <c r="Y3" s="27"/>
    </row>
    <row r="4" spans="1:25" s="3" customFormat="1" ht="18" customHeight="1">
      <c r="A4" s="28"/>
      <c r="B4" s="57"/>
      <c r="C4" s="57"/>
      <c r="D4" s="57"/>
      <c r="E4" s="57"/>
      <c r="F4" s="27"/>
      <c r="G4" s="27"/>
      <c r="H4" s="27"/>
      <c r="I4" s="29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7"/>
      <c r="V4" s="27"/>
      <c r="W4" s="27"/>
      <c r="X4" s="27"/>
      <c r="Y4" s="27"/>
    </row>
    <row r="5" spans="1:25" ht="36" customHeight="1">
      <c r="A5" s="58" t="s">
        <v>72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4" customHeight="1" thickBot="1">
      <c r="A6" s="59" t="str">
        <f>F1</f>
        <v>中華民國111年第1季( 1月至3月 )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s="1" customFormat="1" ht="54.9" customHeight="1">
      <c r="A7" s="53" t="s">
        <v>22</v>
      </c>
      <c r="B7" s="42" t="s">
        <v>17</v>
      </c>
      <c r="C7" s="44" t="s">
        <v>19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30</v>
      </c>
      <c r="U7" s="35"/>
      <c r="V7" s="34" t="s">
        <v>34</v>
      </c>
      <c r="W7" s="35"/>
      <c r="X7" s="34" t="s">
        <v>35</v>
      </c>
      <c r="Y7" s="49"/>
    </row>
    <row r="8" spans="1:25" s="1" customFormat="1" ht="21.9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31</v>
      </c>
      <c r="W8" s="21" t="s">
        <v>32</v>
      </c>
      <c r="X8" s="22" t="s">
        <v>0</v>
      </c>
      <c r="Y8" s="26" t="s">
        <v>1</v>
      </c>
    </row>
    <row r="9" spans="1:25" s="2" customFormat="1" ht="21" customHeight="1">
      <c r="A9" s="35" t="s">
        <v>62</v>
      </c>
      <c r="B9" s="84" t="s">
        <v>41</v>
      </c>
      <c r="C9" s="67">
        <v>88129</v>
      </c>
      <c r="D9" s="67">
        <v>49562</v>
      </c>
      <c r="E9" s="70">
        <v>38567</v>
      </c>
      <c r="F9" s="67">
        <v>14189</v>
      </c>
      <c r="G9" s="67">
        <v>12983</v>
      </c>
      <c r="H9" s="67">
        <v>7506</v>
      </c>
      <c r="I9" s="67">
        <v>6162</v>
      </c>
      <c r="J9" s="67">
        <v>740</v>
      </c>
      <c r="K9" s="70">
        <v>266</v>
      </c>
      <c r="L9" s="67">
        <v>2590</v>
      </c>
      <c r="M9" s="67">
        <v>1894</v>
      </c>
      <c r="N9" s="67">
        <v>530</v>
      </c>
      <c r="O9" s="67">
        <v>266</v>
      </c>
      <c r="P9" s="67">
        <v>3425</v>
      </c>
      <c r="Q9" s="67">
        <v>3119</v>
      </c>
      <c r="R9" s="67">
        <v>14964</v>
      </c>
      <c r="S9" s="67">
        <v>9637</v>
      </c>
      <c r="T9" s="67">
        <v>231</v>
      </c>
      <c r="U9" s="67">
        <v>142</v>
      </c>
      <c r="V9" s="67">
        <v>5212</v>
      </c>
      <c r="W9" s="67">
        <v>3935</v>
      </c>
      <c r="X9" s="70">
        <v>175</v>
      </c>
      <c r="Y9" s="87">
        <v>163</v>
      </c>
    </row>
    <row r="10" spans="1:25" ht="21" customHeight="1">
      <c r="A10" s="51"/>
      <c r="B10" s="85" t="s">
        <v>42</v>
      </c>
      <c r="C10" s="68">
        <v>11091</v>
      </c>
      <c r="D10" s="68">
        <v>5947</v>
      </c>
      <c r="E10" s="71">
        <v>5144</v>
      </c>
      <c r="F10" s="68">
        <v>658</v>
      </c>
      <c r="G10" s="68">
        <v>568</v>
      </c>
      <c r="H10" s="68">
        <v>1</v>
      </c>
      <c r="I10" s="68">
        <v>6</v>
      </c>
      <c r="J10" s="74">
        <v>0</v>
      </c>
      <c r="K10" s="75">
        <v>0</v>
      </c>
      <c r="L10" s="68">
        <v>426</v>
      </c>
      <c r="M10" s="68">
        <v>219</v>
      </c>
      <c r="N10" s="68">
        <v>114</v>
      </c>
      <c r="O10" s="68">
        <v>38</v>
      </c>
      <c r="P10" s="68">
        <v>2943</v>
      </c>
      <c r="Q10" s="68">
        <v>2700</v>
      </c>
      <c r="R10" s="68">
        <v>118</v>
      </c>
      <c r="S10" s="68">
        <v>88</v>
      </c>
      <c r="T10" s="74">
        <v>0</v>
      </c>
      <c r="U10" s="74">
        <v>0</v>
      </c>
      <c r="V10" s="68">
        <v>1658</v>
      </c>
      <c r="W10" s="68">
        <v>1483</v>
      </c>
      <c r="X10" s="71">
        <v>29</v>
      </c>
      <c r="Y10" s="79">
        <v>42</v>
      </c>
    </row>
    <row r="11" spans="1:25" ht="21" customHeight="1">
      <c r="A11" s="51"/>
      <c r="B11" s="85" t="s">
        <v>43</v>
      </c>
      <c r="C11" s="68">
        <v>14429</v>
      </c>
      <c r="D11" s="68">
        <v>7831</v>
      </c>
      <c r="E11" s="71">
        <v>6598</v>
      </c>
      <c r="F11" s="68">
        <v>1905</v>
      </c>
      <c r="G11" s="68">
        <v>2031</v>
      </c>
      <c r="H11" s="68">
        <v>1771</v>
      </c>
      <c r="I11" s="68">
        <v>1508</v>
      </c>
      <c r="J11" s="68">
        <v>182</v>
      </c>
      <c r="K11" s="71">
        <v>43</v>
      </c>
      <c r="L11" s="68">
        <v>293</v>
      </c>
      <c r="M11" s="68">
        <v>161</v>
      </c>
      <c r="N11" s="68">
        <v>66</v>
      </c>
      <c r="O11" s="68">
        <v>19</v>
      </c>
      <c r="P11" s="68">
        <v>90</v>
      </c>
      <c r="Q11" s="68">
        <v>80</v>
      </c>
      <c r="R11" s="68">
        <v>1602</v>
      </c>
      <c r="S11" s="68">
        <v>1240</v>
      </c>
      <c r="T11" s="68">
        <v>19</v>
      </c>
      <c r="U11" s="68">
        <v>22</v>
      </c>
      <c r="V11" s="68">
        <v>1862</v>
      </c>
      <c r="W11" s="68">
        <v>1457</v>
      </c>
      <c r="X11" s="71">
        <v>41</v>
      </c>
      <c r="Y11" s="79">
        <v>37</v>
      </c>
    </row>
    <row r="12" spans="1:25" ht="21" customHeight="1">
      <c r="A12" s="51"/>
      <c r="B12" s="85" t="s">
        <v>44</v>
      </c>
      <c r="C12" s="68">
        <v>27675</v>
      </c>
      <c r="D12" s="68">
        <v>15484</v>
      </c>
      <c r="E12" s="71">
        <v>12191</v>
      </c>
      <c r="F12" s="68">
        <v>5284</v>
      </c>
      <c r="G12" s="68">
        <v>5339</v>
      </c>
      <c r="H12" s="68">
        <v>2115</v>
      </c>
      <c r="I12" s="68">
        <v>1820</v>
      </c>
      <c r="J12" s="68">
        <v>170</v>
      </c>
      <c r="K12" s="71">
        <v>47</v>
      </c>
      <c r="L12" s="68">
        <v>524</v>
      </c>
      <c r="M12" s="68">
        <v>230</v>
      </c>
      <c r="N12" s="68">
        <v>49</v>
      </c>
      <c r="O12" s="68">
        <v>29</v>
      </c>
      <c r="P12" s="68">
        <v>238</v>
      </c>
      <c r="Q12" s="68">
        <v>210</v>
      </c>
      <c r="R12" s="68">
        <v>5508</v>
      </c>
      <c r="S12" s="68">
        <v>3522</v>
      </c>
      <c r="T12" s="68">
        <v>41</v>
      </c>
      <c r="U12" s="68">
        <v>32</v>
      </c>
      <c r="V12" s="68">
        <v>1518</v>
      </c>
      <c r="W12" s="68">
        <v>927</v>
      </c>
      <c r="X12" s="71">
        <v>37</v>
      </c>
      <c r="Y12" s="79">
        <v>35</v>
      </c>
    </row>
    <row r="13" spans="1:25" ht="21" customHeight="1">
      <c r="A13" s="51"/>
      <c r="B13" s="85" t="s">
        <v>45</v>
      </c>
      <c r="C13" s="68">
        <v>34934</v>
      </c>
      <c r="D13" s="68">
        <v>20300</v>
      </c>
      <c r="E13" s="71">
        <v>14634</v>
      </c>
      <c r="F13" s="68">
        <v>6342</v>
      </c>
      <c r="G13" s="68">
        <v>5045</v>
      </c>
      <c r="H13" s="68">
        <v>3619</v>
      </c>
      <c r="I13" s="68">
        <v>2828</v>
      </c>
      <c r="J13" s="68">
        <v>388</v>
      </c>
      <c r="K13" s="71">
        <v>176</v>
      </c>
      <c r="L13" s="68">
        <v>1347</v>
      </c>
      <c r="M13" s="68">
        <v>1284</v>
      </c>
      <c r="N13" s="68">
        <v>301</v>
      </c>
      <c r="O13" s="68">
        <v>180</v>
      </c>
      <c r="P13" s="68">
        <v>154</v>
      </c>
      <c r="Q13" s="68">
        <v>129</v>
      </c>
      <c r="R13" s="68">
        <v>7736</v>
      </c>
      <c r="S13" s="68">
        <v>4787</v>
      </c>
      <c r="T13" s="68">
        <v>171</v>
      </c>
      <c r="U13" s="68">
        <v>88</v>
      </c>
      <c r="V13" s="68">
        <v>174</v>
      </c>
      <c r="W13" s="68">
        <v>68</v>
      </c>
      <c r="X13" s="71">
        <v>68</v>
      </c>
      <c r="Y13" s="79">
        <v>49</v>
      </c>
    </row>
    <row r="14" spans="1:25" ht="21" customHeight="1">
      <c r="A14" s="51" t="s">
        <v>46</v>
      </c>
      <c r="B14" s="85" t="s">
        <v>41</v>
      </c>
      <c r="C14" s="68">
        <v>16165</v>
      </c>
      <c r="D14" s="68">
        <v>8936</v>
      </c>
      <c r="E14" s="71">
        <v>7229</v>
      </c>
      <c r="F14" s="68">
        <v>2584</v>
      </c>
      <c r="G14" s="68">
        <v>2341</v>
      </c>
      <c r="H14" s="68">
        <v>1362</v>
      </c>
      <c r="I14" s="68">
        <v>1224</v>
      </c>
      <c r="J14" s="68">
        <v>126</v>
      </c>
      <c r="K14" s="71">
        <v>41</v>
      </c>
      <c r="L14" s="68">
        <v>506</v>
      </c>
      <c r="M14" s="68">
        <v>372</v>
      </c>
      <c r="N14" s="68">
        <v>93</v>
      </c>
      <c r="O14" s="68">
        <v>58</v>
      </c>
      <c r="P14" s="68">
        <v>671</v>
      </c>
      <c r="Q14" s="68">
        <v>609</v>
      </c>
      <c r="R14" s="68">
        <v>2607</v>
      </c>
      <c r="S14" s="68">
        <v>1776</v>
      </c>
      <c r="T14" s="68">
        <v>27</v>
      </c>
      <c r="U14" s="68">
        <v>23</v>
      </c>
      <c r="V14" s="68">
        <v>926</v>
      </c>
      <c r="W14" s="68">
        <v>740</v>
      </c>
      <c r="X14" s="71">
        <v>34</v>
      </c>
      <c r="Y14" s="79">
        <v>45</v>
      </c>
    </row>
    <row r="15" spans="1:25" ht="21" customHeight="1">
      <c r="A15" s="51"/>
      <c r="B15" s="85" t="s">
        <v>42</v>
      </c>
      <c r="C15" s="68">
        <v>2051</v>
      </c>
      <c r="D15" s="68">
        <v>1096</v>
      </c>
      <c r="E15" s="71">
        <v>955</v>
      </c>
      <c r="F15" s="68">
        <v>102</v>
      </c>
      <c r="G15" s="68">
        <v>77</v>
      </c>
      <c r="H15" s="74">
        <v>0</v>
      </c>
      <c r="I15" s="68">
        <v>2</v>
      </c>
      <c r="J15" s="74">
        <v>0</v>
      </c>
      <c r="K15" s="75">
        <v>0</v>
      </c>
      <c r="L15" s="68">
        <v>90</v>
      </c>
      <c r="M15" s="68">
        <v>44</v>
      </c>
      <c r="N15" s="68">
        <v>26</v>
      </c>
      <c r="O15" s="68">
        <v>13</v>
      </c>
      <c r="P15" s="68">
        <v>564</v>
      </c>
      <c r="Q15" s="68">
        <v>513</v>
      </c>
      <c r="R15" s="68">
        <v>24</v>
      </c>
      <c r="S15" s="68">
        <v>13</v>
      </c>
      <c r="T15" s="74">
        <v>0</v>
      </c>
      <c r="U15" s="74">
        <v>0</v>
      </c>
      <c r="V15" s="68">
        <v>287</v>
      </c>
      <c r="W15" s="68">
        <v>280</v>
      </c>
      <c r="X15" s="71">
        <v>3</v>
      </c>
      <c r="Y15" s="79">
        <v>13</v>
      </c>
    </row>
    <row r="16" spans="1:25" ht="21" customHeight="1">
      <c r="A16" s="51"/>
      <c r="B16" s="85" t="s">
        <v>43</v>
      </c>
      <c r="C16" s="68">
        <v>2691</v>
      </c>
      <c r="D16" s="68">
        <v>1422</v>
      </c>
      <c r="E16" s="71">
        <v>1269</v>
      </c>
      <c r="F16" s="68">
        <v>294</v>
      </c>
      <c r="G16" s="68">
        <v>361</v>
      </c>
      <c r="H16" s="68">
        <v>329</v>
      </c>
      <c r="I16" s="68">
        <v>321</v>
      </c>
      <c r="J16" s="68">
        <v>32</v>
      </c>
      <c r="K16" s="71">
        <v>4</v>
      </c>
      <c r="L16" s="68">
        <v>59</v>
      </c>
      <c r="M16" s="68">
        <v>16</v>
      </c>
      <c r="N16" s="68">
        <v>8</v>
      </c>
      <c r="O16" s="68">
        <v>4</v>
      </c>
      <c r="P16" s="68">
        <v>16</v>
      </c>
      <c r="Q16" s="68">
        <v>12</v>
      </c>
      <c r="R16" s="68">
        <v>306</v>
      </c>
      <c r="S16" s="68">
        <v>262</v>
      </c>
      <c r="T16" s="68">
        <v>1</v>
      </c>
      <c r="U16" s="68">
        <v>6</v>
      </c>
      <c r="V16" s="68">
        <v>365</v>
      </c>
      <c r="W16" s="68">
        <v>278</v>
      </c>
      <c r="X16" s="71">
        <v>12</v>
      </c>
      <c r="Y16" s="79">
        <v>5</v>
      </c>
    </row>
    <row r="17" spans="1:25" ht="21" customHeight="1">
      <c r="A17" s="51"/>
      <c r="B17" s="85" t="s">
        <v>44</v>
      </c>
      <c r="C17" s="68">
        <v>4968</v>
      </c>
      <c r="D17" s="68">
        <v>2761</v>
      </c>
      <c r="E17" s="71">
        <v>2207</v>
      </c>
      <c r="F17" s="68">
        <v>918</v>
      </c>
      <c r="G17" s="68">
        <v>923</v>
      </c>
      <c r="H17" s="68">
        <v>371</v>
      </c>
      <c r="I17" s="68">
        <v>317</v>
      </c>
      <c r="J17" s="68">
        <v>23</v>
      </c>
      <c r="K17" s="71">
        <v>5</v>
      </c>
      <c r="L17" s="68">
        <v>116</v>
      </c>
      <c r="M17" s="68">
        <v>47</v>
      </c>
      <c r="N17" s="68">
        <v>8</v>
      </c>
      <c r="O17" s="68">
        <v>5</v>
      </c>
      <c r="P17" s="68">
        <v>52</v>
      </c>
      <c r="Q17" s="68">
        <v>43</v>
      </c>
      <c r="R17" s="68">
        <v>1005</v>
      </c>
      <c r="S17" s="68">
        <v>683</v>
      </c>
      <c r="T17" s="68">
        <v>2</v>
      </c>
      <c r="U17" s="68">
        <v>4</v>
      </c>
      <c r="V17" s="68">
        <v>258</v>
      </c>
      <c r="W17" s="68">
        <v>169</v>
      </c>
      <c r="X17" s="71">
        <v>8</v>
      </c>
      <c r="Y17" s="79">
        <v>11</v>
      </c>
    </row>
    <row r="18" spans="1:25" ht="21" customHeight="1">
      <c r="A18" s="51"/>
      <c r="B18" s="85" t="s">
        <v>45</v>
      </c>
      <c r="C18" s="68">
        <v>6455</v>
      </c>
      <c r="D18" s="68">
        <v>3657</v>
      </c>
      <c r="E18" s="71">
        <v>2798</v>
      </c>
      <c r="F18" s="68">
        <v>1270</v>
      </c>
      <c r="G18" s="68">
        <v>980</v>
      </c>
      <c r="H18" s="68">
        <v>662</v>
      </c>
      <c r="I18" s="68">
        <v>584</v>
      </c>
      <c r="J18" s="68">
        <v>71</v>
      </c>
      <c r="K18" s="71">
        <v>32</v>
      </c>
      <c r="L18" s="68">
        <v>241</v>
      </c>
      <c r="M18" s="68">
        <v>265</v>
      </c>
      <c r="N18" s="68">
        <v>51</v>
      </c>
      <c r="O18" s="68">
        <v>36</v>
      </c>
      <c r="P18" s="68">
        <v>39</v>
      </c>
      <c r="Q18" s="68">
        <v>41</v>
      </c>
      <c r="R18" s="68">
        <v>1272</v>
      </c>
      <c r="S18" s="68">
        <v>818</v>
      </c>
      <c r="T18" s="68">
        <v>24</v>
      </c>
      <c r="U18" s="68">
        <v>13</v>
      </c>
      <c r="V18" s="68">
        <v>16</v>
      </c>
      <c r="W18" s="68">
        <v>13</v>
      </c>
      <c r="X18" s="71">
        <v>11</v>
      </c>
      <c r="Y18" s="79">
        <v>16</v>
      </c>
    </row>
    <row r="19" spans="1:25" ht="21" customHeight="1">
      <c r="A19" s="51" t="s">
        <v>47</v>
      </c>
      <c r="B19" s="85" t="s">
        <v>41</v>
      </c>
      <c r="C19" s="68">
        <v>15757</v>
      </c>
      <c r="D19" s="68">
        <v>8755</v>
      </c>
      <c r="E19" s="71">
        <v>7002</v>
      </c>
      <c r="F19" s="68">
        <v>2591</v>
      </c>
      <c r="G19" s="68">
        <v>2382</v>
      </c>
      <c r="H19" s="68">
        <v>1328</v>
      </c>
      <c r="I19" s="68">
        <v>1160</v>
      </c>
      <c r="J19" s="68">
        <v>119</v>
      </c>
      <c r="K19" s="71">
        <v>48</v>
      </c>
      <c r="L19" s="68">
        <v>463</v>
      </c>
      <c r="M19" s="68">
        <v>321</v>
      </c>
      <c r="N19" s="68">
        <v>94</v>
      </c>
      <c r="O19" s="68">
        <v>40</v>
      </c>
      <c r="P19" s="68">
        <v>590</v>
      </c>
      <c r="Q19" s="68">
        <v>540</v>
      </c>
      <c r="R19" s="68">
        <v>2643</v>
      </c>
      <c r="S19" s="68">
        <v>1725</v>
      </c>
      <c r="T19" s="68">
        <v>37</v>
      </c>
      <c r="U19" s="68">
        <v>22</v>
      </c>
      <c r="V19" s="68">
        <v>867</v>
      </c>
      <c r="W19" s="68">
        <v>735</v>
      </c>
      <c r="X19" s="71">
        <v>23</v>
      </c>
      <c r="Y19" s="79">
        <v>29</v>
      </c>
    </row>
    <row r="20" spans="1:25" ht="21" customHeight="1">
      <c r="A20" s="51"/>
      <c r="B20" s="85" t="s">
        <v>42</v>
      </c>
      <c r="C20" s="68">
        <v>1938</v>
      </c>
      <c r="D20" s="68">
        <v>1013</v>
      </c>
      <c r="E20" s="71">
        <v>925</v>
      </c>
      <c r="F20" s="68">
        <v>112</v>
      </c>
      <c r="G20" s="68">
        <v>100</v>
      </c>
      <c r="H20" s="68">
        <v>1</v>
      </c>
      <c r="I20" s="68">
        <v>1</v>
      </c>
      <c r="J20" s="74">
        <v>0</v>
      </c>
      <c r="K20" s="75">
        <v>0</v>
      </c>
      <c r="L20" s="68">
        <v>72</v>
      </c>
      <c r="M20" s="68">
        <v>29</v>
      </c>
      <c r="N20" s="68">
        <v>25</v>
      </c>
      <c r="O20" s="68">
        <v>5</v>
      </c>
      <c r="P20" s="68">
        <v>512</v>
      </c>
      <c r="Q20" s="68">
        <v>476</v>
      </c>
      <c r="R20" s="68">
        <v>21</v>
      </c>
      <c r="S20" s="68">
        <v>11</v>
      </c>
      <c r="T20" s="74">
        <v>0</v>
      </c>
      <c r="U20" s="74">
        <v>0</v>
      </c>
      <c r="V20" s="68">
        <v>265</v>
      </c>
      <c r="W20" s="68">
        <v>297</v>
      </c>
      <c r="X20" s="71">
        <v>5</v>
      </c>
      <c r="Y20" s="79">
        <v>6</v>
      </c>
    </row>
    <row r="21" spans="1:25" ht="21" customHeight="1">
      <c r="A21" s="51"/>
      <c r="B21" s="85" t="s">
        <v>43</v>
      </c>
      <c r="C21" s="68">
        <v>2533</v>
      </c>
      <c r="D21" s="68">
        <v>1319</v>
      </c>
      <c r="E21" s="71">
        <v>1214</v>
      </c>
      <c r="F21" s="68">
        <v>340</v>
      </c>
      <c r="G21" s="68">
        <v>384</v>
      </c>
      <c r="H21" s="68">
        <v>296</v>
      </c>
      <c r="I21" s="68">
        <v>281</v>
      </c>
      <c r="J21" s="68">
        <v>25</v>
      </c>
      <c r="K21" s="71">
        <v>8</v>
      </c>
      <c r="L21" s="68">
        <v>50</v>
      </c>
      <c r="M21" s="68">
        <v>33</v>
      </c>
      <c r="N21" s="68">
        <v>5</v>
      </c>
      <c r="O21" s="68">
        <v>1</v>
      </c>
      <c r="P21" s="68">
        <v>17</v>
      </c>
      <c r="Q21" s="68">
        <v>14</v>
      </c>
      <c r="R21" s="68">
        <v>260</v>
      </c>
      <c r="S21" s="68">
        <v>221</v>
      </c>
      <c r="T21" s="68">
        <v>4</v>
      </c>
      <c r="U21" s="68">
        <v>3</v>
      </c>
      <c r="V21" s="68">
        <v>317</v>
      </c>
      <c r="W21" s="68">
        <v>262</v>
      </c>
      <c r="X21" s="71">
        <v>5</v>
      </c>
      <c r="Y21" s="79">
        <v>7</v>
      </c>
    </row>
    <row r="22" spans="1:25" ht="21" customHeight="1">
      <c r="A22" s="51"/>
      <c r="B22" s="85" t="s">
        <v>44</v>
      </c>
      <c r="C22" s="68">
        <v>5055</v>
      </c>
      <c r="D22" s="68">
        <v>2816</v>
      </c>
      <c r="E22" s="71">
        <v>2239</v>
      </c>
      <c r="F22" s="68">
        <v>981</v>
      </c>
      <c r="G22" s="68">
        <v>995</v>
      </c>
      <c r="H22" s="68">
        <v>386</v>
      </c>
      <c r="I22" s="68">
        <v>352</v>
      </c>
      <c r="J22" s="68">
        <v>31</v>
      </c>
      <c r="K22" s="71">
        <v>6</v>
      </c>
      <c r="L22" s="68">
        <v>82</v>
      </c>
      <c r="M22" s="68">
        <v>37</v>
      </c>
      <c r="N22" s="68">
        <v>8</v>
      </c>
      <c r="O22" s="68">
        <v>5</v>
      </c>
      <c r="P22" s="68">
        <v>41</v>
      </c>
      <c r="Q22" s="68">
        <v>34</v>
      </c>
      <c r="R22" s="68">
        <v>1018</v>
      </c>
      <c r="S22" s="68">
        <v>637</v>
      </c>
      <c r="T22" s="68">
        <v>8</v>
      </c>
      <c r="U22" s="68">
        <v>8</v>
      </c>
      <c r="V22" s="68">
        <v>256</v>
      </c>
      <c r="W22" s="68">
        <v>160</v>
      </c>
      <c r="X22" s="71">
        <v>5</v>
      </c>
      <c r="Y22" s="79">
        <v>5</v>
      </c>
    </row>
    <row r="23" spans="1:25" ht="21" customHeight="1">
      <c r="A23" s="51"/>
      <c r="B23" s="85" t="s">
        <v>45</v>
      </c>
      <c r="C23" s="68">
        <v>6231</v>
      </c>
      <c r="D23" s="68">
        <v>3607</v>
      </c>
      <c r="E23" s="71">
        <v>2624</v>
      </c>
      <c r="F23" s="68">
        <v>1158</v>
      </c>
      <c r="G23" s="68">
        <v>903</v>
      </c>
      <c r="H23" s="68">
        <v>645</v>
      </c>
      <c r="I23" s="68">
        <v>526</v>
      </c>
      <c r="J23" s="68">
        <v>63</v>
      </c>
      <c r="K23" s="71">
        <v>34</v>
      </c>
      <c r="L23" s="68">
        <v>259</v>
      </c>
      <c r="M23" s="68">
        <v>222</v>
      </c>
      <c r="N23" s="68">
        <v>56</v>
      </c>
      <c r="O23" s="68">
        <v>29</v>
      </c>
      <c r="P23" s="68">
        <v>20</v>
      </c>
      <c r="Q23" s="68">
        <v>16</v>
      </c>
      <c r="R23" s="68">
        <v>1344</v>
      </c>
      <c r="S23" s="68">
        <v>856</v>
      </c>
      <c r="T23" s="68">
        <v>25</v>
      </c>
      <c r="U23" s="68">
        <v>11</v>
      </c>
      <c r="V23" s="68">
        <v>29</v>
      </c>
      <c r="W23" s="68">
        <v>16</v>
      </c>
      <c r="X23" s="71">
        <v>8</v>
      </c>
      <c r="Y23" s="79">
        <v>11</v>
      </c>
    </row>
    <row r="24" spans="1:25" ht="21" customHeight="1">
      <c r="A24" s="51" t="s">
        <v>48</v>
      </c>
      <c r="B24" s="85" t="s">
        <v>41</v>
      </c>
      <c r="C24" s="68">
        <v>8731</v>
      </c>
      <c r="D24" s="68">
        <v>4895</v>
      </c>
      <c r="E24" s="71">
        <v>3836</v>
      </c>
      <c r="F24" s="68">
        <v>1357</v>
      </c>
      <c r="G24" s="68">
        <v>1263</v>
      </c>
      <c r="H24" s="68">
        <v>743</v>
      </c>
      <c r="I24" s="68">
        <v>647</v>
      </c>
      <c r="J24" s="68">
        <v>84</v>
      </c>
      <c r="K24" s="71">
        <v>29</v>
      </c>
      <c r="L24" s="68">
        <v>236</v>
      </c>
      <c r="M24" s="68">
        <v>163</v>
      </c>
      <c r="N24" s="68">
        <v>52</v>
      </c>
      <c r="O24" s="68">
        <v>26</v>
      </c>
      <c r="P24" s="68">
        <v>353</v>
      </c>
      <c r="Q24" s="68">
        <v>316</v>
      </c>
      <c r="R24" s="68">
        <v>1466</v>
      </c>
      <c r="S24" s="68">
        <v>978</v>
      </c>
      <c r="T24" s="68">
        <v>25</v>
      </c>
      <c r="U24" s="68">
        <v>12</v>
      </c>
      <c r="V24" s="68">
        <v>561</v>
      </c>
      <c r="W24" s="68">
        <v>379</v>
      </c>
      <c r="X24" s="71">
        <v>18</v>
      </c>
      <c r="Y24" s="79">
        <v>23</v>
      </c>
    </row>
    <row r="25" spans="1:25" ht="21" customHeight="1">
      <c r="A25" s="51"/>
      <c r="B25" s="85" t="s">
        <v>42</v>
      </c>
      <c r="C25" s="68">
        <v>1103</v>
      </c>
      <c r="D25" s="68">
        <v>602</v>
      </c>
      <c r="E25" s="71">
        <v>501</v>
      </c>
      <c r="F25" s="68">
        <v>69</v>
      </c>
      <c r="G25" s="68">
        <v>46</v>
      </c>
      <c r="H25" s="74">
        <v>0</v>
      </c>
      <c r="I25" s="68">
        <v>1</v>
      </c>
      <c r="J25" s="74">
        <v>0</v>
      </c>
      <c r="K25" s="75">
        <v>0</v>
      </c>
      <c r="L25" s="68">
        <v>33</v>
      </c>
      <c r="M25" s="68">
        <v>19</v>
      </c>
      <c r="N25" s="68">
        <v>10</v>
      </c>
      <c r="O25" s="68">
        <v>2</v>
      </c>
      <c r="P25" s="68">
        <v>307</v>
      </c>
      <c r="Q25" s="68">
        <v>278</v>
      </c>
      <c r="R25" s="68">
        <v>11</v>
      </c>
      <c r="S25" s="68">
        <v>12</v>
      </c>
      <c r="T25" s="74">
        <v>0</v>
      </c>
      <c r="U25" s="74">
        <v>0</v>
      </c>
      <c r="V25" s="68">
        <v>170</v>
      </c>
      <c r="W25" s="68">
        <v>137</v>
      </c>
      <c r="X25" s="71">
        <v>2</v>
      </c>
      <c r="Y25" s="79">
        <v>6</v>
      </c>
    </row>
    <row r="26" spans="1:25" ht="21" customHeight="1">
      <c r="A26" s="51"/>
      <c r="B26" s="85" t="s">
        <v>43</v>
      </c>
      <c r="C26" s="68">
        <v>1475</v>
      </c>
      <c r="D26" s="68">
        <v>801</v>
      </c>
      <c r="E26" s="71">
        <v>674</v>
      </c>
      <c r="F26" s="68">
        <v>199</v>
      </c>
      <c r="G26" s="68">
        <v>201</v>
      </c>
      <c r="H26" s="68">
        <v>174</v>
      </c>
      <c r="I26" s="68">
        <v>156</v>
      </c>
      <c r="J26" s="68">
        <v>22</v>
      </c>
      <c r="K26" s="71">
        <v>6</v>
      </c>
      <c r="L26" s="68">
        <v>25</v>
      </c>
      <c r="M26" s="68">
        <v>21</v>
      </c>
      <c r="N26" s="68">
        <v>5</v>
      </c>
      <c r="O26" s="68">
        <v>3</v>
      </c>
      <c r="P26" s="68">
        <v>7</v>
      </c>
      <c r="Q26" s="68">
        <v>7</v>
      </c>
      <c r="R26" s="68">
        <v>164</v>
      </c>
      <c r="S26" s="68">
        <v>129</v>
      </c>
      <c r="T26" s="68">
        <v>1</v>
      </c>
      <c r="U26" s="68">
        <v>1</v>
      </c>
      <c r="V26" s="68">
        <v>202</v>
      </c>
      <c r="W26" s="68">
        <v>143</v>
      </c>
      <c r="X26" s="71">
        <v>2</v>
      </c>
      <c r="Y26" s="79">
        <v>7</v>
      </c>
    </row>
    <row r="27" spans="1:25" ht="21" customHeight="1">
      <c r="A27" s="51"/>
      <c r="B27" s="85" t="s">
        <v>44</v>
      </c>
      <c r="C27" s="68">
        <v>2724</v>
      </c>
      <c r="D27" s="68">
        <v>1501</v>
      </c>
      <c r="E27" s="71">
        <v>1223</v>
      </c>
      <c r="F27" s="68">
        <v>488</v>
      </c>
      <c r="G27" s="68">
        <v>524</v>
      </c>
      <c r="H27" s="68">
        <v>210</v>
      </c>
      <c r="I27" s="68">
        <v>194</v>
      </c>
      <c r="J27" s="68">
        <v>17</v>
      </c>
      <c r="K27" s="71">
        <v>8</v>
      </c>
      <c r="L27" s="68">
        <v>52</v>
      </c>
      <c r="M27" s="68">
        <v>16</v>
      </c>
      <c r="N27" s="68">
        <v>4</v>
      </c>
      <c r="O27" s="68">
        <v>5</v>
      </c>
      <c r="P27" s="68">
        <v>26</v>
      </c>
      <c r="Q27" s="68">
        <v>19</v>
      </c>
      <c r="R27" s="68">
        <v>524</v>
      </c>
      <c r="S27" s="68">
        <v>362</v>
      </c>
      <c r="T27" s="68">
        <v>9</v>
      </c>
      <c r="U27" s="68">
        <v>2</v>
      </c>
      <c r="V27" s="68">
        <v>166</v>
      </c>
      <c r="W27" s="68">
        <v>90</v>
      </c>
      <c r="X27" s="71">
        <v>5</v>
      </c>
      <c r="Y27" s="79">
        <v>3</v>
      </c>
    </row>
    <row r="28" spans="1:25" ht="21" customHeight="1">
      <c r="A28" s="51"/>
      <c r="B28" s="85" t="s">
        <v>45</v>
      </c>
      <c r="C28" s="68">
        <v>3429</v>
      </c>
      <c r="D28" s="68">
        <v>1991</v>
      </c>
      <c r="E28" s="71">
        <v>1438</v>
      </c>
      <c r="F28" s="68">
        <v>601</v>
      </c>
      <c r="G28" s="68">
        <v>492</v>
      </c>
      <c r="H28" s="68">
        <v>359</v>
      </c>
      <c r="I28" s="68">
        <v>296</v>
      </c>
      <c r="J28" s="68">
        <v>45</v>
      </c>
      <c r="K28" s="71">
        <v>15</v>
      </c>
      <c r="L28" s="68">
        <v>126</v>
      </c>
      <c r="M28" s="68">
        <v>107</v>
      </c>
      <c r="N28" s="68">
        <v>33</v>
      </c>
      <c r="O28" s="68">
        <v>16</v>
      </c>
      <c r="P28" s="68">
        <v>13</v>
      </c>
      <c r="Q28" s="68">
        <v>12</v>
      </c>
      <c r="R28" s="68">
        <v>767</v>
      </c>
      <c r="S28" s="68">
        <v>475</v>
      </c>
      <c r="T28" s="68">
        <v>15</v>
      </c>
      <c r="U28" s="68">
        <v>9</v>
      </c>
      <c r="V28" s="68">
        <v>23</v>
      </c>
      <c r="W28" s="68">
        <v>9</v>
      </c>
      <c r="X28" s="71">
        <v>9</v>
      </c>
      <c r="Y28" s="79">
        <v>7</v>
      </c>
    </row>
    <row r="29" spans="1:25" ht="21" customHeight="1">
      <c r="A29" s="51" t="s">
        <v>49</v>
      </c>
      <c r="B29" s="85" t="s">
        <v>41</v>
      </c>
      <c r="C29" s="68">
        <v>8422</v>
      </c>
      <c r="D29" s="68">
        <v>4735</v>
      </c>
      <c r="E29" s="71">
        <v>3687</v>
      </c>
      <c r="F29" s="68">
        <v>1396</v>
      </c>
      <c r="G29" s="68">
        <v>1270</v>
      </c>
      <c r="H29" s="68">
        <v>699</v>
      </c>
      <c r="I29" s="68">
        <v>543</v>
      </c>
      <c r="J29" s="68">
        <v>70</v>
      </c>
      <c r="K29" s="71">
        <v>33</v>
      </c>
      <c r="L29" s="68">
        <v>238</v>
      </c>
      <c r="M29" s="68">
        <v>191</v>
      </c>
      <c r="N29" s="68">
        <v>52</v>
      </c>
      <c r="O29" s="68">
        <v>28</v>
      </c>
      <c r="P29" s="68">
        <v>336</v>
      </c>
      <c r="Q29" s="68">
        <v>292</v>
      </c>
      <c r="R29" s="68">
        <v>1388</v>
      </c>
      <c r="S29" s="68">
        <v>924</v>
      </c>
      <c r="T29" s="68">
        <v>30</v>
      </c>
      <c r="U29" s="68">
        <v>15</v>
      </c>
      <c r="V29" s="68">
        <v>504</v>
      </c>
      <c r="W29" s="68">
        <v>380</v>
      </c>
      <c r="X29" s="71">
        <v>22</v>
      </c>
      <c r="Y29" s="79">
        <v>11</v>
      </c>
    </row>
    <row r="30" spans="1:25" ht="21" customHeight="1">
      <c r="A30" s="51"/>
      <c r="B30" s="85" t="s">
        <v>42</v>
      </c>
      <c r="C30" s="68">
        <v>1111</v>
      </c>
      <c r="D30" s="68">
        <v>608</v>
      </c>
      <c r="E30" s="71">
        <v>503</v>
      </c>
      <c r="F30" s="68">
        <v>69</v>
      </c>
      <c r="G30" s="68">
        <v>63</v>
      </c>
      <c r="H30" s="74">
        <v>0</v>
      </c>
      <c r="I30" s="68">
        <v>1</v>
      </c>
      <c r="J30" s="74">
        <v>0</v>
      </c>
      <c r="K30" s="75">
        <v>0</v>
      </c>
      <c r="L30" s="68">
        <v>47</v>
      </c>
      <c r="M30" s="68">
        <v>19</v>
      </c>
      <c r="N30" s="68">
        <v>11</v>
      </c>
      <c r="O30" s="68">
        <v>4</v>
      </c>
      <c r="P30" s="68">
        <v>282</v>
      </c>
      <c r="Q30" s="68">
        <v>253</v>
      </c>
      <c r="R30" s="68">
        <v>7</v>
      </c>
      <c r="S30" s="68">
        <v>7</v>
      </c>
      <c r="T30" s="74">
        <v>0</v>
      </c>
      <c r="U30" s="74">
        <v>0</v>
      </c>
      <c r="V30" s="68">
        <v>187</v>
      </c>
      <c r="W30" s="68">
        <v>153</v>
      </c>
      <c r="X30" s="71">
        <v>5</v>
      </c>
      <c r="Y30" s="79">
        <v>3</v>
      </c>
    </row>
    <row r="31" spans="1:25" ht="21" customHeight="1">
      <c r="A31" s="51"/>
      <c r="B31" s="85" t="s">
        <v>43</v>
      </c>
      <c r="C31" s="68">
        <v>1337</v>
      </c>
      <c r="D31" s="68">
        <v>726</v>
      </c>
      <c r="E31" s="71">
        <v>611</v>
      </c>
      <c r="F31" s="68">
        <v>202</v>
      </c>
      <c r="G31" s="68">
        <v>166</v>
      </c>
      <c r="H31" s="68">
        <v>147</v>
      </c>
      <c r="I31" s="68">
        <v>142</v>
      </c>
      <c r="J31" s="68">
        <v>11</v>
      </c>
      <c r="K31" s="71">
        <v>3</v>
      </c>
      <c r="L31" s="68">
        <v>27</v>
      </c>
      <c r="M31" s="68">
        <v>28</v>
      </c>
      <c r="N31" s="68">
        <v>6</v>
      </c>
      <c r="O31" s="74">
        <v>0</v>
      </c>
      <c r="P31" s="68">
        <v>7</v>
      </c>
      <c r="Q31" s="68">
        <v>6</v>
      </c>
      <c r="R31" s="68">
        <v>139</v>
      </c>
      <c r="S31" s="68">
        <v>124</v>
      </c>
      <c r="T31" s="68">
        <v>2</v>
      </c>
      <c r="U31" s="68">
        <v>6</v>
      </c>
      <c r="V31" s="68">
        <v>183</v>
      </c>
      <c r="W31" s="68">
        <v>134</v>
      </c>
      <c r="X31" s="71">
        <v>2</v>
      </c>
      <c r="Y31" s="79">
        <v>2</v>
      </c>
    </row>
    <row r="32" spans="1:25" ht="21" customHeight="1">
      <c r="A32" s="51"/>
      <c r="B32" s="85" t="s">
        <v>44</v>
      </c>
      <c r="C32" s="68">
        <v>2661</v>
      </c>
      <c r="D32" s="68">
        <v>1492</v>
      </c>
      <c r="E32" s="71">
        <v>1169</v>
      </c>
      <c r="F32" s="68">
        <v>537</v>
      </c>
      <c r="G32" s="68">
        <v>530</v>
      </c>
      <c r="H32" s="68">
        <v>216</v>
      </c>
      <c r="I32" s="68">
        <v>150</v>
      </c>
      <c r="J32" s="68">
        <v>18</v>
      </c>
      <c r="K32" s="71">
        <v>10</v>
      </c>
      <c r="L32" s="68">
        <v>49</v>
      </c>
      <c r="M32" s="68">
        <v>36</v>
      </c>
      <c r="N32" s="68">
        <v>4</v>
      </c>
      <c r="O32" s="68">
        <v>3</v>
      </c>
      <c r="P32" s="68">
        <v>28</v>
      </c>
      <c r="Q32" s="68">
        <v>25</v>
      </c>
      <c r="R32" s="68">
        <v>511</v>
      </c>
      <c r="S32" s="68">
        <v>323</v>
      </c>
      <c r="T32" s="68">
        <v>6</v>
      </c>
      <c r="U32" s="68">
        <v>2</v>
      </c>
      <c r="V32" s="68">
        <v>117</v>
      </c>
      <c r="W32" s="68">
        <v>88</v>
      </c>
      <c r="X32" s="71">
        <v>6</v>
      </c>
      <c r="Y32" s="79">
        <v>2</v>
      </c>
    </row>
    <row r="33" spans="1:25" ht="21" customHeight="1" thickBot="1">
      <c r="A33" s="52"/>
      <c r="B33" s="86" t="s">
        <v>45</v>
      </c>
      <c r="C33" s="69">
        <v>3313</v>
      </c>
      <c r="D33" s="69">
        <v>1909</v>
      </c>
      <c r="E33" s="72">
        <v>1404</v>
      </c>
      <c r="F33" s="69">
        <v>588</v>
      </c>
      <c r="G33" s="69">
        <v>511</v>
      </c>
      <c r="H33" s="69">
        <v>336</v>
      </c>
      <c r="I33" s="69">
        <v>250</v>
      </c>
      <c r="J33" s="69">
        <v>41</v>
      </c>
      <c r="K33" s="72">
        <v>20</v>
      </c>
      <c r="L33" s="69">
        <v>115</v>
      </c>
      <c r="M33" s="69">
        <v>108</v>
      </c>
      <c r="N33" s="69">
        <v>31</v>
      </c>
      <c r="O33" s="69">
        <v>21</v>
      </c>
      <c r="P33" s="69">
        <v>19</v>
      </c>
      <c r="Q33" s="69">
        <v>8</v>
      </c>
      <c r="R33" s="69">
        <v>731</v>
      </c>
      <c r="S33" s="69">
        <v>470</v>
      </c>
      <c r="T33" s="69">
        <v>22</v>
      </c>
      <c r="U33" s="69">
        <v>7</v>
      </c>
      <c r="V33" s="69">
        <v>17</v>
      </c>
      <c r="W33" s="69">
        <v>5</v>
      </c>
      <c r="X33" s="72">
        <v>9</v>
      </c>
      <c r="Y33" s="80">
        <v>4</v>
      </c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mergeCells count="22">
    <mergeCell ref="X7:Y7"/>
    <mergeCell ref="A9:A13"/>
    <mergeCell ref="A14:A18"/>
    <mergeCell ref="A19:A23"/>
    <mergeCell ref="A24:A28"/>
    <mergeCell ref="A29:A33"/>
    <mergeCell ref="L7:M7"/>
    <mergeCell ref="N7:O7"/>
    <mergeCell ref="P7:Q7"/>
    <mergeCell ref="R7:S7"/>
    <mergeCell ref="T7:U7"/>
    <mergeCell ref="V7:W7"/>
    <mergeCell ref="J3:T4"/>
    <mergeCell ref="B4:E4"/>
    <mergeCell ref="A5:Y5"/>
    <mergeCell ref="A6:Y6"/>
    <mergeCell ref="A7:A8"/>
    <mergeCell ref="B7:B8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85" zoomScaleNormal="85" workbookViewId="0" topLeftCell="A3"/>
  </sheetViews>
  <sheetFormatPr defaultColWidth="9.33203125" defaultRowHeight="12"/>
  <cols>
    <col min="1" max="1" width="14.83203125" style="3" customWidth="1"/>
    <col min="2" max="2" width="8.83203125" style="0" customWidth="1"/>
    <col min="3" max="5" width="9" style="0" customWidth="1"/>
    <col min="6" max="17" width="9.16015625" style="0" customWidth="1"/>
    <col min="18" max="19" width="10.83203125" style="0" customWidth="1"/>
    <col min="20" max="25" width="8.83203125" style="0" customWidth="1"/>
  </cols>
  <sheetData>
    <row r="1" spans="1:24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X1" s="16"/>
    </row>
    <row r="2" spans="1:24" s="11" customFormat="1" ht="28.5" customHeight="1" hidden="1">
      <c r="A2" s="15"/>
      <c r="C2" s="16"/>
      <c r="E2" s="16"/>
      <c r="F2" s="16"/>
      <c r="G2" s="16"/>
      <c r="H2" s="16"/>
      <c r="I2" s="16"/>
      <c r="K2" s="16"/>
      <c r="X2" s="16"/>
    </row>
    <row r="3" spans="2:25" s="3" customFormat="1" ht="18" customHeight="1">
      <c r="B3" s="5"/>
      <c r="C3" s="5"/>
      <c r="D3" s="5"/>
      <c r="E3" s="5"/>
      <c r="F3" s="27"/>
      <c r="G3" s="27"/>
      <c r="H3" s="27"/>
      <c r="I3" s="27"/>
      <c r="J3" s="60" t="s">
        <v>38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27"/>
      <c r="V3" s="27"/>
      <c r="W3" s="27"/>
      <c r="X3" s="27"/>
      <c r="Y3" s="27"/>
    </row>
    <row r="4" spans="1:25" s="3" customFormat="1" ht="18" customHeight="1">
      <c r="A4" s="28"/>
      <c r="B4" s="57"/>
      <c r="C4" s="57"/>
      <c r="D4" s="57"/>
      <c r="E4" s="57"/>
      <c r="F4" s="27"/>
      <c r="G4" s="27"/>
      <c r="H4" s="27"/>
      <c r="I4" s="29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7"/>
      <c r="V4" s="27"/>
      <c r="W4" s="27"/>
      <c r="X4" s="27"/>
      <c r="Y4" s="27"/>
    </row>
    <row r="5" spans="1:25" ht="36" customHeight="1">
      <c r="A5" s="58" t="s">
        <v>73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4" customHeight="1" thickBot="1">
      <c r="A6" s="59" t="str">
        <f>F1</f>
        <v>中華民國111年第1季( 1月至3月 )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s="1" customFormat="1" ht="54.9" customHeight="1">
      <c r="A7" s="53" t="s">
        <v>22</v>
      </c>
      <c r="B7" s="42" t="s">
        <v>17</v>
      </c>
      <c r="C7" s="44" t="s">
        <v>19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30</v>
      </c>
      <c r="U7" s="35"/>
      <c r="V7" s="34" t="s">
        <v>34</v>
      </c>
      <c r="W7" s="35"/>
      <c r="X7" s="34" t="s">
        <v>35</v>
      </c>
      <c r="Y7" s="49"/>
    </row>
    <row r="8" spans="1:25" s="1" customFormat="1" ht="21.9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31</v>
      </c>
      <c r="W8" s="21" t="s">
        <v>32</v>
      </c>
      <c r="X8" s="22" t="s">
        <v>0</v>
      </c>
      <c r="Y8" s="26" t="s">
        <v>1</v>
      </c>
    </row>
    <row r="9" spans="1:25" s="2" customFormat="1" ht="21" customHeight="1">
      <c r="A9" s="35" t="s">
        <v>63</v>
      </c>
      <c r="B9" s="84" t="s">
        <v>41</v>
      </c>
      <c r="C9" s="67">
        <v>6922</v>
      </c>
      <c r="D9" s="67">
        <v>3914</v>
      </c>
      <c r="E9" s="70">
        <v>3008</v>
      </c>
      <c r="F9" s="67">
        <v>1134</v>
      </c>
      <c r="G9" s="67">
        <v>979</v>
      </c>
      <c r="H9" s="67">
        <v>590</v>
      </c>
      <c r="I9" s="67">
        <v>503</v>
      </c>
      <c r="J9" s="67">
        <v>46</v>
      </c>
      <c r="K9" s="70">
        <v>21</v>
      </c>
      <c r="L9" s="67">
        <v>226</v>
      </c>
      <c r="M9" s="67">
        <v>136</v>
      </c>
      <c r="N9" s="67">
        <v>42</v>
      </c>
      <c r="O9" s="67">
        <v>20</v>
      </c>
      <c r="P9" s="67">
        <v>253</v>
      </c>
      <c r="Q9" s="67">
        <v>249</v>
      </c>
      <c r="R9" s="67">
        <v>1208</v>
      </c>
      <c r="S9" s="67">
        <v>788</v>
      </c>
      <c r="T9" s="67">
        <v>14</v>
      </c>
      <c r="U9" s="67">
        <v>14</v>
      </c>
      <c r="V9" s="67">
        <v>388</v>
      </c>
      <c r="W9" s="67">
        <v>283</v>
      </c>
      <c r="X9" s="70">
        <v>13</v>
      </c>
      <c r="Y9" s="87">
        <v>15</v>
      </c>
    </row>
    <row r="10" spans="1:25" ht="21" customHeight="1">
      <c r="A10" s="51"/>
      <c r="B10" s="85" t="s">
        <v>42</v>
      </c>
      <c r="C10" s="68">
        <v>848</v>
      </c>
      <c r="D10" s="68">
        <v>456</v>
      </c>
      <c r="E10" s="71">
        <v>392</v>
      </c>
      <c r="F10" s="68">
        <v>66</v>
      </c>
      <c r="G10" s="68">
        <v>44</v>
      </c>
      <c r="H10" s="74">
        <v>0</v>
      </c>
      <c r="I10" s="74">
        <v>0</v>
      </c>
      <c r="J10" s="74">
        <v>0</v>
      </c>
      <c r="K10" s="75">
        <v>0</v>
      </c>
      <c r="L10" s="68">
        <v>42</v>
      </c>
      <c r="M10" s="68">
        <v>22</v>
      </c>
      <c r="N10" s="68">
        <v>6</v>
      </c>
      <c r="O10" s="68">
        <v>2</v>
      </c>
      <c r="P10" s="68">
        <v>221</v>
      </c>
      <c r="Q10" s="68">
        <v>219</v>
      </c>
      <c r="R10" s="68">
        <v>14</v>
      </c>
      <c r="S10" s="68">
        <v>8</v>
      </c>
      <c r="T10" s="74">
        <v>0</v>
      </c>
      <c r="U10" s="74">
        <v>0</v>
      </c>
      <c r="V10" s="68">
        <v>105</v>
      </c>
      <c r="W10" s="68">
        <v>95</v>
      </c>
      <c r="X10" s="71">
        <v>2</v>
      </c>
      <c r="Y10" s="79">
        <v>2</v>
      </c>
    </row>
    <row r="11" spans="1:25" ht="21" customHeight="1">
      <c r="A11" s="51"/>
      <c r="B11" s="85" t="s">
        <v>43</v>
      </c>
      <c r="C11" s="68">
        <v>1172</v>
      </c>
      <c r="D11" s="68">
        <v>647</v>
      </c>
      <c r="E11" s="71">
        <v>525</v>
      </c>
      <c r="F11" s="68">
        <v>159</v>
      </c>
      <c r="G11" s="68">
        <v>176</v>
      </c>
      <c r="H11" s="68">
        <v>145</v>
      </c>
      <c r="I11" s="68">
        <v>128</v>
      </c>
      <c r="J11" s="68">
        <v>15</v>
      </c>
      <c r="K11" s="71">
        <v>2</v>
      </c>
      <c r="L11" s="68">
        <v>28</v>
      </c>
      <c r="M11" s="68">
        <v>2</v>
      </c>
      <c r="N11" s="68">
        <v>7</v>
      </c>
      <c r="O11" s="68">
        <v>2</v>
      </c>
      <c r="P11" s="68">
        <v>7</v>
      </c>
      <c r="Q11" s="68">
        <v>8</v>
      </c>
      <c r="R11" s="68">
        <v>134</v>
      </c>
      <c r="S11" s="68">
        <v>93</v>
      </c>
      <c r="T11" s="74">
        <v>0</v>
      </c>
      <c r="U11" s="68">
        <v>1</v>
      </c>
      <c r="V11" s="68">
        <v>148</v>
      </c>
      <c r="W11" s="68">
        <v>107</v>
      </c>
      <c r="X11" s="71">
        <v>4</v>
      </c>
      <c r="Y11" s="79">
        <v>6</v>
      </c>
    </row>
    <row r="12" spans="1:25" ht="21" customHeight="1">
      <c r="A12" s="51"/>
      <c r="B12" s="85" t="s">
        <v>44</v>
      </c>
      <c r="C12" s="68">
        <v>2114</v>
      </c>
      <c r="D12" s="68">
        <v>1170</v>
      </c>
      <c r="E12" s="71">
        <v>944</v>
      </c>
      <c r="F12" s="68">
        <v>396</v>
      </c>
      <c r="G12" s="68">
        <v>391</v>
      </c>
      <c r="H12" s="68">
        <v>161</v>
      </c>
      <c r="I12" s="68">
        <v>156</v>
      </c>
      <c r="J12" s="68">
        <v>14</v>
      </c>
      <c r="K12" s="71">
        <v>4</v>
      </c>
      <c r="L12" s="68">
        <v>45</v>
      </c>
      <c r="M12" s="68">
        <v>16</v>
      </c>
      <c r="N12" s="68">
        <v>3</v>
      </c>
      <c r="O12" s="68">
        <v>1</v>
      </c>
      <c r="P12" s="68">
        <v>17</v>
      </c>
      <c r="Q12" s="68">
        <v>16</v>
      </c>
      <c r="R12" s="68">
        <v>415</v>
      </c>
      <c r="S12" s="68">
        <v>275</v>
      </c>
      <c r="T12" s="74">
        <v>0</v>
      </c>
      <c r="U12" s="68">
        <v>4</v>
      </c>
      <c r="V12" s="68">
        <v>116</v>
      </c>
      <c r="W12" s="68">
        <v>76</v>
      </c>
      <c r="X12" s="71">
        <v>3</v>
      </c>
      <c r="Y12" s="79">
        <v>5</v>
      </c>
    </row>
    <row r="13" spans="1:25" ht="21" customHeight="1">
      <c r="A13" s="51"/>
      <c r="B13" s="85" t="s">
        <v>45</v>
      </c>
      <c r="C13" s="68">
        <v>2788</v>
      </c>
      <c r="D13" s="68">
        <v>1641</v>
      </c>
      <c r="E13" s="71">
        <v>1147</v>
      </c>
      <c r="F13" s="68">
        <v>513</v>
      </c>
      <c r="G13" s="68">
        <v>368</v>
      </c>
      <c r="H13" s="68">
        <v>284</v>
      </c>
      <c r="I13" s="68">
        <v>219</v>
      </c>
      <c r="J13" s="68">
        <v>17</v>
      </c>
      <c r="K13" s="71">
        <v>15</v>
      </c>
      <c r="L13" s="68">
        <v>111</v>
      </c>
      <c r="M13" s="68">
        <v>96</v>
      </c>
      <c r="N13" s="68">
        <v>26</v>
      </c>
      <c r="O13" s="68">
        <v>15</v>
      </c>
      <c r="P13" s="68">
        <v>8</v>
      </c>
      <c r="Q13" s="68">
        <v>6</v>
      </c>
      <c r="R13" s="68">
        <v>645</v>
      </c>
      <c r="S13" s="68">
        <v>412</v>
      </c>
      <c r="T13" s="68">
        <v>14</v>
      </c>
      <c r="U13" s="68">
        <v>9</v>
      </c>
      <c r="V13" s="68">
        <v>19</v>
      </c>
      <c r="W13" s="68">
        <v>5</v>
      </c>
      <c r="X13" s="71">
        <v>4</v>
      </c>
      <c r="Y13" s="79">
        <v>2</v>
      </c>
    </row>
    <row r="14" spans="1:25" ht="21" customHeight="1">
      <c r="A14" s="51" t="s">
        <v>55</v>
      </c>
      <c r="B14" s="85" t="s">
        <v>41</v>
      </c>
      <c r="C14" s="68">
        <v>4535</v>
      </c>
      <c r="D14" s="68">
        <v>2560</v>
      </c>
      <c r="E14" s="71">
        <v>1975</v>
      </c>
      <c r="F14" s="68">
        <v>757</v>
      </c>
      <c r="G14" s="68">
        <v>679</v>
      </c>
      <c r="H14" s="68">
        <v>366</v>
      </c>
      <c r="I14" s="68">
        <v>290</v>
      </c>
      <c r="J14" s="68">
        <v>43</v>
      </c>
      <c r="K14" s="71">
        <v>19</v>
      </c>
      <c r="L14" s="68">
        <v>133</v>
      </c>
      <c r="M14" s="68">
        <v>106</v>
      </c>
      <c r="N14" s="68">
        <v>38</v>
      </c>
      <c r="O14" s="68">
        <v>12</v>
      </c>
      <c r="P14" s="68">
        <v>143</v>
      </c>
      <c r="Q14" s="68">
        <v>128</v>
      </c>
      <c r="R14" s="68">
        <v>774</v>
      </c>
      <c r="S14" s="68">
        <v>504</v>
      </c>
      <c r="T14" s="68">
        <v>7</v>
      </c>
      <c r="U14" s="68">
        <v>4</v>
      </c>
      <c r="V14" s="68">
        <v>286</v>
      </c>
      <c r="W14" s="68">
        <v>229</v>
      </c>
      <c r="X14" s="71">
        <v>13</v>
      </c>
      <c r="Y14" s="79">
        <v>4</v>
      </c>
    </row>
    <row r="15" spans="1:25" ht="21" customHeight="1">
      <c r="A15" s="51"/>
      <c r="B15" s="85" t="s">
        <v>42</v>
      </c>
      <c r="C15" s="68">
        <v>541</v>
      </c>
      <c r="D15" s="68">
        <v>291</v>
      </c>
      <c r="E15" s="71">
        <v>250</v>
      </c>
      <c r="F15" s="68">
        <v>36</v>
      </c>
      <c r="G15" s="68">
        <v>37</v>
      </c>
      <c r="H15" s="74">
        <v>0</v>
      </c>
      <c r="I15" s="74">
        <v>0</v>
      </c>
      <c r="J15" s="74">
        <v>0</v>
      </c>
      <c r="K15" s="75">
        <v>0</v>
      </c>
      <c r="L15" s="68">
        <v>17</v>
      </c>
      <c r="M15" s="68">
        <v>8</v>
      </c>
      <c r="N15" s="68">
        <v>7</v>
      </c>
      <c r="O15" s="74">
        <v>0</v>
      </c>
      <c r="P15" s="68">
        <v>129</v>
      </c>
      <c r="Q15" s="68">
        <v>111</v>
      </c>
      <c r="R15" s="68">
        <v>5</v>
      </c>
      <c r="S15" s="68">
        <v>3</v>
      </c>
      <c r="T15" s="74">
        <v>0</v>
      </c>
      <c r="U15" s="74">
        <v>0</v>
      </c>
      <c r="V15" s="68">
        <v>95</v>
      </c>
      <c r="W15" s="68">
        <v>88</v>
      </c>
      <c r="X15" s="71">
        <v>2</v>
      </c>
      <c r="Y15" s="79">
        <v>3</v>
      </c>
    </row>
    <row r="16" spans="1:25" ht="21" customHeight="1">
      <c r="A16" s="51"/>
      <c r="B16" s="85" t="s">
        <v>43</v>
      </c>
      <c r="C16" s="68">
        <v>687</v>
      </c>
      <c r="D16" s="68">
        <v>373</v>
      </c>
      <c r="E16" s="71">
        <v>314</v>
      </c>
      <c r="F16" s="68">
        <v>90</v>
      </c>
      <c r="G16" s="68">
        <v>117</v>
      </c>
      <c r="H16" s="68">
        <v>88</v>
      </c>
      <c r="I16" s="68">
        <v>55</v>
      </c>
      <c r="J16" s="68">
        <v>7</v>
      </c>
      <c r="K16" s="71">
        <v>3</v>
      </c>
      <c r="L16" s="68">
        <v>11</v>
      </c>
      <c r="M16" s="68">
        <v>4</v>
      </c>
      <c r="N16" s="68">
        <v>6</v>
      </c>
      <c r="O16" s="68">
        <v>2</v>
      </c>
      <c r="P16" s="68">
        <v>4</v>
      </c>
      <c r="Q16" s="68">
        <v>5</v>
      </c>
      <c r="R16" s="68">
        <v>69</v>
      </c>
      <c r="S16" s="68">
        <v>52</v>
      </c>
      <c r="T16" s="68">
        <v>1</v>
      </c>
      <c r="U16" s="74">
        <v>0</v>
      </c>
      <c r="V16" s="68">
        <v>93</v>
      </c>
      <c r="W16" s="68">
        <v>76</v>
      </c>
      <c r="X16" s="71">
        <v>4</v>
      </c>
      <c r="Y16" s="81">
        <v>0</v>
      </c>
    </row>
    <row r="17" spans="1:25" ht="21" customHeight="1">
      <c r="A17" s="51"/>
      <c r="B17" s="85" t="s">
        <v>44</v>
      </c>
      <c r="C17" s="68">
        <v>1474</v>
      </c>
      <c r="D17" s="68">
        <v>824</v>
      </c>
      <c r="E17" s="71">
        <v>650</v>
      </c>
      <c r="F17" s="68">
        <v>311</v>
      </c>
      <c r="G17" s="68">
        <v>269</v>
      </c>
      <c r="H17" s="68">
        <v>106</v>
      </c>
      <c r="I17" s="68">
        <v>93</v>
      </c>
      <c r="J17" s="68">
        <v>10</v>
      </c>
      <c r="K17" s="71">
        <v>5</v>
      </c>
      <c r="L17" s="68">
        <v>35</v>
      </c>
      <c r="M17" s="68">
        <v>10</v>
      </c>
      <c r="N17" s="68">
        <v>2</v>
      </c>
      <c r="O17" s="68">
        <v>2</v>
      </c>
      <c r="P17" s="68">
        <v>9</v>
      </c>
      <c r="Q17" s="68">
        <v>8</v>
      </c>
      <c r="R17" s="68">
        <v>266</v>
      </c>
      <c r="S17" s="68">
        <v>198</v>
      </c>
      <c r="T17" s="74">
        <v>0</v>
      </c>
      <c r="U17" s="68">
        <v>1</v>
      </c>
      <c r="V17" s="68">
        <v>85</v>
      </c>
      <c r="W17" s="68">
        <v>63</v>
      </c>
      <c r="X17" s="75">
        <v>0</v>
      </c>
      <c r="Y17" s="79">
        <v>1</v>
      </c>
    </row>
    <row r="18" spans="1:25" ht="21" customHeight="1">
      <c r="A18" s="51"/>
      <c r="B18" s="85" t="s">
        <v>45</v>
      </c>
      <c r="C18" s="68">
        <v>1833</v>
      </c>
      <c r="D18" s="68">
        <v>1072</v>
      </c>
      <c r="E18" s="71">
        <v>761</v>
      </c>
      <c r="F18" s="68">
        <v>320</v>
      </c>
      <c r="G18" s="68">
        <v>256</v>
      </c>
      <c r="H18" s="68">
        <v>172</v>
      </c>
      <c r="I18" s="68">
        <v>142</v>
      </c>
      <c r="J18" s="68">
        <v>26</v>
      </c>
      <c r="K18" s="71">
        <v>11</v>
      </c>
      <c r="L18" s="68">
        <v>70</v>
      </c>
      <c r="M18" s="68">
        <v>84</v>
      </c>
      <c r="N18" s="68">
        <v>23</v>
      </c>
      <c r="O18" s="68">
        <v>8</v>
      </c>
      <c r="P18" s="68">
        <v>1</v>
      </c>
      <c r="Q18" s="68">
        <v>4</v>
      </c>
      <c r="R18" s="68">
        <v>434</v>
      </c>
      <c r="S18" s="68">
        <v>251</v>
      </c>
      <c r="T18" s="68">
        <v>6</v>
      </c>
      <c r="U18" s="68">
        <v>3</v>
      </c>
      <c r="V18" s="68">
        <v>13</v>
      </c>
      <c r="W18" s="68">
        <v>2</v>
      </c>
      <c r="X18" s="71">
        <v>7</v>
      </c>
      <c r="Y18" s="81">
        <v>0</v>
      </c>
    </row>
    <row r="19" spans="1:25" ht="21" customHeight="1">
      <c r="A19" s="51" t="s">
        <v>56</v>
      </c>
      <c r="B19" s="85" t="s">
        <v>41</v>
      </c>
      <c r="C19" s="68">
        <v>5590</v>
      </c>
      <c r="D19" s="68">
        <v>3168</v>
      </c>
      <c r="E19" s="71">
        <v>2422</v>
      </c>
      <c r="F19" s="68">
        <v>850</v>
      </c>
      <c r="G19" s="68">
        <v>751</v>
      </c>
      <c r="H19" s="68">
        <v>516</v>
      </c>
      <c r="I19" s="68">
        <v>392</v>
      </c>
      <c r="J19" s="68">
        <v>57</v>
      </c>
      <c r="K19" s="71">
        <v>15</v>
      </c>
      <c r="L19" s="68">
        <v>171</v>
      </c>
      <c r="M19" s="68">
        <v>148</v>
      </c>
      <c r="N19" s="68">
        <v>39</v>
      </c>
      <c r="O19" s="68">
        <v>19</v>
      </c>
      <c r="P19" s="68">
        <v>221</v>
      </c>
      <c r="Q19" s="68">
        <v>211</v>
      </c>
      <c r="R19" s="68">
        <v>964</v>
      </c>
      <c r="S19" s="68">
        <v>610</v>
      </c>
      <c r="T19" s="68">
        <v>13</v>
      </c>
      <c r="U19" s="68">
        <v>13</v>
      </c>
      <c r="V19" s="68">
        <v>323</v>
      </c>
      <c r="W19" s="68">
        <v>251</v>
      </c>
      <c r="X19" s="71">
        <v>14</v>
      </c>
      <c r="Y19" s="79">
        <v>12</v>
      </c>
    </row>
    <row r="20" spans="1:25" ht="21" customHeight="1">
      <c r="A20" s="51"/>
      <c r="B20" s="85" t="s">
        <v>42</v>
      </c>
      <c r="C20" s="68">
        <v>715</v>
      </c>
      <c r="D20" s="68">
        <v>397</v>
      </c>
      <c r="E20" s="71">
        <v>318</v>
      </c>
      <c r="F20" s="68">
        <v>45</v>
      </c>
      <c r="G20" s="68">
        <v>35</v>
      </c>
      <c r="H20" s="74">
        <v>0</v>
      </c>
      <c r="I20" s="74">
        <v>0</v>
      </c>
      <c r="J20" s="74">
        <v>0</v>
      </c>
      <c r="K20" s="75">
        <v>0</v>
      </c>
      <c r="L20" s="68">
        <v>21</v>
      </c>
      <c r="M20" s="68">
        <v>20</v>
      </c>
      <c r="N20" s="68">
        <v>6</v>
      </c>
      <c r="O20" s="68">
        <v>3</v>
      </c>
      <c r="P20" s="68">
        <v>197</v>
      </c>
      <c r="Q20" s="68">
        <v>168</v>
      </c>
      <c r="R20" s="68">
        <v>12</v>
      </c>
      <c r="S20" s="68">
        <v>7</v>
      </c>
      <c r="T20" s="74">
        <v>0</v>
      </c>
      <c r="U20" s="74">
        <v>0</v>
      </c>
      <c r="V20" s="68">
        <v>114</v>
      </c>
      <c r="W20" s="68">
        <v>82</v>
      </c>
      <c r="X20" s="71">
        <v>2</v>
      </c>
      <c r="Y20" s="79">
        <v>3</v>
      </c>
    </row>
    <row r="21" spans="1:25" ht="21" customHeight="1">
      <c r="A21" s="51"/>
      <c r="B21" s="85" t="s">
        <v>43</v>
      </c>
      <c r="C21" s="68">
        <v>906</v>
      </c>
      <c r="D21" s="68">
        <v>500</v>
      </c>
      <c r="E21" s="71">
        <v>406</v>
      </c>
      <c r="F21" s="68">
        <v>106</v>
      </c>
      <c r="G21" s="68">
        <v>107</v>
      </c>
      <c r="H21" s="68">
        <v>132</v>
      </c>
      <c r="I21" s="68">
        <v>93</v>
      </c>
      <c r="J21" s="68">
        <v>18</v>
      </c>
      <c r="K21" s="71">
        <v>1</v>
      </c>
      <c r="L21" s="68">
        <v>20</v>
      </c>
      <c r="M21" s="68">
        <v>15</v>
      </c>
      <c r="N21" s="68">
        <v>11</v>
      </c>
      <c r="O21" s="68">
        <v>4</v>
      </c>
      <c r="P21" s="68">
        <v>4</v>
      </c>
      <c r="Q21" s="68">
        <v>8</v>
      </c>
      <c r="R21" s="68">
        <v>121</v>
      </c>
      <c r="S21" s="68">
        <v>74</v>
      </c>
      <c r="T21" s="74">
        <v>0</v>
      </c>
      <c r="U21" s="68">
        <v>2</v>
      </c>
      <c r="V21" s="68">
        <v>87</v>
      </c>
      <c r="W21" s="68">
        <v>98</v>
      </c>
      <c r="X21" s="71">
        <v>1</v>
      </c>
      <c r="Y21" s="79">
        <v>4</v>
      </c>
    </row>
    <row r="22" spans="1:25" ht="21" customHeight="1">
      <c r="A22" s="51"/>
      <c r="B22" s="85" t="s">
        <v>44</v>
      </c>
      <c r="C22" s="68">
        <v>1739</v>
      </c>
      <c r="D22" s="68">
        <v>973</v>
      </c>
      <c r="E22" s="71">
        <v>766</v>
      </c>
      <c r="F22" s="68">
        <v>303</v>
      </c>
      <c r="G22" s="68">
        <v>301</v>
      </c>
      <c r="H22" s="68">
        <v>159</v>
      </c>
      <c r="I22" s="68">
        <v>122</v>
      </c>
      <c r="J22" s="68">
        <v>14</v>
      </c>
      <c r="K22" s="71">
        <v>1</v>
      </c>
      <c r="L22" s="68">
        <v>24</v>
      </c>
      <c r="M22" s="68">
        <v>9</v>
      </c>
      <c r="N22" s="68">
        <v>4</v>
      </c>
      <c r="O22" s="68">
        <v>1</v>
      </c>
      <c r="P22" s="68">
        <v>11</v>
      </c>
      <c r="Q22" s="68">
        <v>24</v>
      </c>
      <c r="R22" s="68">
        <v>351</v>
      </c>
      <c r="S22" s="68">
        <v>235</v>
      </c>
      <c r="T22" s="68">
        <v>2</v>
      </c>
      <c r="U22" s="74">
        <v>0</v>
      </c>
      <c r="V22" s="68">
        <v>103</v>
      </c>
      <c r="W22" s="68">
        <v>70</v>
      </c>
      <c r="X22" s="71">
        <v>2</v>
      </c>
      <c r="Y22" s="79">
        <v>3</v>
      </c>
    </row>
    <row r="23" spans="1:25" ht="21" customHeight="1">
      <c r="A23" s="51"/>
      <c r="B23" s="85" t="s">
        <v>45</v>
      </c>
      <c r="C23" s="68">
        <v>2230</v>
      </c>
      <c r="D23" s="68">
        <v>1298</v>
      </c>
      <c r="E23" s="71">
        <v>932</v>
      </c>
      <c r="F23" s="68">
        <v>396</v>
      </c>
      <c r="G23" s="68">
        <v>308</v>
      </c>
      <c r="H23" s="68">
        <v>225</v>
      </c>
      <c r="I23" s="68">
        <v>177</v>
      </c>
      <c r="J23" s="68">
        <v>25</v>
      </c>
      <c r="K23" s="71">
        <v>13</v>
      </c>
      <c r="L23" s="68">
        <v>106</v>
      </c>
      <c r="M23" s="68">
        <v>104</v>
      </c>
      <c r="N23" s="68">
        <v>18</v>
      </c>
      <c r="O23" s="68">
        <v>11</v>
      </c>
      <c r="P23" s="68">
        <v>9</v>
      </c>
      <c r="Q23" s="68">
        <v>11</v>
      </c>
      <c r="R23" s="68">
        <v>480</v>
      </c>
      <c r="S23" s="68">
        <v>294</v>
      </c>
      <c r="T23" s="68">
        <v>11</v>
      </c>
      <c r="U23" s="68">
        <v>11</v>
      </c>
      <c r="V23" s="68">
        <v>19</v>
      </c>
      <c r="W23" s="68">
        <v>1</v>
      </c>
      <c r="X23" s="71">
        <v>9</v>
      </c>
      <c r="Y23" s="79">
        <v>2</v>
      </c>
    </row>
    <row r="24" spans="1:25" ht="21" customHeight="1">
      <c r="A24" s="51" t="s">
        <v>57</v>
      </c>
      <c r="B24" s="85" t="s">
        <v>41</v>
      </c>
      <c r="C24" s="68">
        <v>3594</v>
      </c>
      <c r="D24" s="68">
        <v>2042</v>
      </c>
      <c r="E24" s="71">
        <v>1552</v>
      </c>
      <c r="F24" s="68">
        <v>548</v>
      </c>
      <c r="G24" s="68">
        <v>512</v>
      </c>
      <c r="H24" s="68">
        <v>288</v>
      </c>
      <c r="I24" s="68">
        <v>227</v>
      </c>
      <c r="J24" s="68">
        <v>45</v>
      </c>
      <c r="K24" s="71">
        <v>12</v>
      </c>
      <c r="L24" s="68">
        <v>111</v>
      </c>
      <c r="M24" s="68">
        <v>71</v>
      </c>
      <c r="N24" s="68">
        <v>20</v>
      </c>
      <c r="O24" s="68">
        <v>10</v>
      </c>
      <c r="P24" s="68">
        <v>147</v>
      </c>
      <c r="Q24" s="68">
        <v>138</v>
      </c>
      <c r="R24" s="68">
        <v>660</v>
      </c>
      <c r="S24" s="68">
        <v>423</v>
      </c>
      <c r="T24" s="68">
        <v>12</v>
      </c>
      <c r="U24" s="68">
        <v>5</v>
      </c>
      <c r="V24" s="68">
        <v>206</v>
      </c>
      <c r="W24" s="68">
        <v>149</v>
      </c>
      <c r="X24" s="71">
        <v>5</v>
      </c>
      <c r="Y24" s="79">
        <v>5</v>
      </c>
    </row>
    <row r="25" spans="1:25" ht="21" customHeight="1">
      <c r="A25" s="51"/>
      <c r="B25" s="85" t="s">
        <v>42</v>
      </c>
      <c r="C25" s="68">
        <v>502</v>
      </c>
      <c r="D25" s="68">
        <v>275</v>
      </c>
      <c r="E25" s="71">
        <v>227</v>
      </c>
      <c r="F25" s="68">
        <v>36</v>
      </c>
      <c r="G25" s="68">
        <v>24</v>
      </c>
      <c r="H25" s="74">
        <v>0</v>
      </c>
      <c r="I25" s="74">
        <v>0</v>
      </c>
      <c r="J25" s="74">
        <v>0</v>
      </c>
      <c r="K25" s="75">
        <v>0</v>
      </c>
      <c r="L25" s="68">
        <v>20</v>
      </c>
      <c r="M25" s="68">
        <v>8</v>
      </c>
      <c r="N25" s="68">
        <v>5</v>
      </c>
      <c r="O25" s="74">
        <v>0</v>
      </c>
      <c r="P25" s="68">
        <v>133</v>
      </c>
      <c r="Q25" s="68">
        <v>127</v>
      </c>
      <c r="R25" s="68">
        <v>6</v>
      </c>
      <c r="S25" s="68">
        <v>5</v>
      </c>
      <c r="T25" s="74">
        <v>0</v>
      </c>
      <c r="U25" s="74">
        <v>0</v>
      </c>
      <c r="V25" s="68">
        <v>74</v>
      </c>
      <c r="W25" s="68">
        <v>61</v>
      </c>
      <c r="X25" s="71">
        <v>1</v>
      </c>
      <c r="Y25" s="79">
        <v>2</v>
      </c>
    </row>
    <row r="26" spans="1:25" ht="21" customHeight="1">
      <c r="A26" s="51"/>
      <c r="B26" s="85" t="s">
        <v>43</v>
      </c>
      <c r="C26" s="68">
        <v>555</v>
      </c>
      <c r="D26" s="68">
        <v>306</v>
      </c>
      <c r="E26" s="71">
        <v>249</v>
      </c>
      <c r="F26" s="68">
        <v>72</v>
      </c>
      <c r="G26" s="68">
        <v>92</v>
      </c>
      <c r="H26" s="68">
        <v>70</v>
      </c>
      <c r="I26" s="68">
        <v>39</v>
      </c>
      <c r="J26" s="68">
        <v>9</v>
      </c>
      <c r="K26" s="71">
        <v>4</v>
      </c>
      <c r="L26" s="68">
        <v>13</v>
      </c>
      <c r="M26" s="68">
        <v>6</v>
      </c>
      <c r="N26" s="68">
        <v>2</v>
      </c>
      <c r="O26" s="68">
        <v>1</v>
      </c>
      <c r="P26" s="68">
        <v>5</v>
      </c>
      <c r="Q26" s="68">
        <v>2</v>
      </c>
      <c r="R26" s="68">
        <v>75</v>
      </c>
      <c r="S26" s="68">
        <v>50</v>
      </c>
      <c r="T26" s="68">
        <v>2</v>
      </c>
      <c r="U26" s="74">
        <v>0</v>
      </c>
      <c r="V26" s="68">
        <v>56</v>
      </c>
      <c r="W26" s="68">
        <v>54</v>
      </c>
      <c r="X26" s="71">
        <v>2</v>
      </c>
      <c r="Y26" s="79">
        <v>1</v>
      </c>
    </row>
    <row r="27" spans="1:25" ht="21" customHeight="1">
      <c r="A27" s="51"/>
      <c r="B27" s="85" t="s">
        <v>44</v>
      </c>
      <c r="C27" s="68">
        <v>1141</v>
      </c>
      <c r="D27" s="68">
        <v>660</v>
      </c>
      <c r="E27" s="71">
        <v>481</v>
      </c>
      <c r="F27" s="68">
        <v>209</v>
      </c>
      <c r="G27" s="68">
        <v>207</v>
      </c>
      <c r="H27" s="68">
        <v>82</v>
      </c>
      <c r="I27" s="68">
        <v>76</v>
      </c>
      <c r="J27" s="68">
        <v>13</v>
      </c>
      <c r="K27" s="71">
        <v>3</v>
      </c>
      <c r="L27" s="68">
        <v>22</v>
      </c>
      <c r="M27" s="68">
        <v>5</v>
      </c>
      <c r="N27" s="68">
        <v>4</v>
      </c>
      <c r="O27" s="68">
        <v>2</v>
      </c>
      <c r="P27" s="68">
        <v>6</v>
      </c>
      <c r="Q27" s="68">
        <v>6</v>
      </c>
      <c r="R27" s="68">
        <v>252</v>
      </c>
      <c r="S27" s="68">
        <v>149</v>
      </c>
      <c r="T27" s="68">
        <v>2</v>
      </c>
      <c r="U27" s="68">
        <v>1</v>
      </c>
      <c r="V27" s="68">
        <v>69</v>
      </c>
      <c r="W27" s="68">
        <v>32</v>
      </c>
      <c r="X27" s="71">
        <v>1</v>
      </c>
      <c r="Y27" s="81">
        <v>0</v>
      </c>
    </row>
    <row r="28" spans="1:25" ht="21" customHeight="1">
      <c r="A28" s="51"/>
      <c r="B28" s="85" t="s">
        <v>45</v>
      </c>
      <c r="C28" s="68">
        <v>1396</v>
      </c>
      <c r="D28" s="68">
        <v>801</v>
      </c>
      <c r="E28" s="71">
        <v>595</v>
      </c>
      <c r="F28" s="68">
        <v>231</v>
      </c>
      <c r="G28" s="68">
        <v>189</v>
      </c>
      <c r="H28" s="68">
        <v>136</v>
      </c>
      <c r="I28" s="68">
        <v>112</v>
      </c>
      <c r="J28" s="68">
        <v>23</v>
      </c>
      <c r="K28" s="71">
        <v>5</v>
      </c>
      <c r="L28" s="68">
        <v>56</v>
      </c>
      <c r="M28" s="68">
        <v>52</v>
      </c>
      <c r="N28" s="68">
        <v>9</v>
      </c>
      <c r="O28" s="68">
        <v>7</v>
      </c>
      <c r="P28" s="68">
        <v>3</v>
      </c>
      <c r="Q28" s="68">
        <v>3</v>
      </c>
      <c r="R28" s="68">
        <v>327</v>
      </c>
      <c r="S28" s="68">
        <v>219</v>
      </c>
      <c r="T28" s="68">
        <v>8</v>
      </c>
      <c r="U28" s="68">
        <v>4</v>
      </c>
      <c r="V28" s="68">
        <v>7</v>
      </c>
      <c r="W28" s="68">
        <v>2</v>
      </c>
      <c r="X28" s="71">
        <v>1</v>
      </c>
      <c r="Y28" s="79">
        <v>2</v>
      </c>
    </row>
    <row r="29" spans="1:25" ht="21" customHeight="1">
      <c r="A29" s="51" t="s">
        <v>58</v>
      </c>
      <c r="B29" s="85" t="s">
        <v>41</v>
      </c>
      <c r="C29" s="68">
        <v>6818</v>
      </c>
      <c r="D29" s="68">
        <v>3852</v>
      </c>
      <c r="E29" s="71">
        <v>2966</v>
      </c>
      <c r="F29" s="68">
        <v>1041</v>
      </c>
      <c r="G29" s="68">
        <v>1037</v>
      </c>
      <c r="H29" s="68">
        <v>643</v>
      </c>
      <c r="I29" s="68">
        <v>471</v>
      </c>
      <c r="J29" s="68">
        <v>45</v>
      </c>
      <c r="K29" s="71">
        <v>15</v>
      </c>
      <c r="L29" s="68">
        <v>200</v>
      </c>
      <c r="M29" s="68">
        <v>167</v>
      </c>
      <c r="N29" s="68">
        <v>36</v>
      </c>
      <c r="O29" s="68">
        <v>14</v>
      </c>
      <c r="P29" s="68">
        <v>257</v>
      </c>
      <c r="Q29" s="68">
        <v>282</v>
      </c>
      <c r="R29" s="68">
        <v>1136</v>
      </c>
      <c r="S29" s="68">
        <v>650</v>
      </c>
      <c r="T29" s="68">
        <v>23</v>
      </c>
      <c r="U29" s="68">
        <v>12</v>
      </c>
      <c r="V29" s="68">
        <v>456</v>
      </c>
      <c r="W29" s="68">
        <v>306</v>
      </c>
      <c r="X29" s="71">
        <v>15</v>
      </c>
      <c r="Y29" s="79">
        <v>12</v>
      </c>
    </row>
    <row r="30" spans="1:25" ht="21" customHeight="1">
      <c r="A30" s="51"/>
      <c r="B30" s="85" t="s">
        <v>42</v>
      </c>
      <c r="C30" s="68">
        <v>874</v>
      </c>
      <c r="D30" s="68">
        <v>422</v>
      </c>
      <c r="E30" s="71">
        <v>452</v>
      </c>
      <c r="F30" s="68">
        <v>24</v>
      </c>
      <c r="G30" s="68">
        <v>53</v>
      </c>
      <c r="H30" s="74">
        <v>0</v>
      </c>
      <c r="I30" s="74">
        <v>0</v>
      </c>
      <c r="J30" s="74">
        <v>0</v>
      </c>
      <c r="K30" s="75">
        <v>0</v>
      </c>
      <c r="L30" s="68">
        <v>30</v>
      </c>
      <c r="M30" s="68">
        <v>24</v>
      </c>
      <c r="N30" s="68">
        <v>5</v>
      </c>
      <c r="O30" s="68">
        <v>2</v>
      </c>
      <c r="P30" s="68">
        <v>216</v>
      </c>
      <c r="Q30" s="68">
        <v>246</v>
      </c>
      <c r="R30" s="68">
        <v>8</v>
      </c>
      <c r="S30" s="68">
        <v>7</v>
      </c>
      <c r="T30" s="74">
        <v>0</v>
      </c>
      <c r="U30" s="74">
        <v>0</v>
      </c>
      <c r="V30" s="68">
        <v>135</v>
      </c>
      <c r="W30" s="68">
        <v>117</v>
      </c>
      <c r="X30" s="71">
        <v>4</v>
      </c>
      <c r="Y30" s="79">
        <v>3</v>
      </c>
    </row>
    <row r="31" spans="1:25" ht="21" customHeight="1">
      <c r="A31" s="51"/>
      <c r="B31" s="85" t="s">
        <v>43</v>
      </c>
      <c r="C31" s="68">
        <v>1134</v>
      </c>
      <c r="D31" s="68">
        <v>619</v>
      </c>
      <c r="E31" s="71">
        <v>515</v>
      </c>
      <c r="F31" s="68">
        <v>133</v>
      </c>
      <c r="G31" s="68">
        <v>154</v>
      </c>
      <c r="H31" s="68">
        <v>153</v>
      </c>
      <c r="I31" s="68">
        <v>115</v>
      </c>
      <c r="J31" s="68">
        <v>12</v>
      </c>
      <c r="K31" s="71">
        <v>1</v>
      </c>
      <c r="L31" s="68">
        <v>24</v>
      </c>
      <c r="M31" s="68">
        <v>15</v>
      </c>
      <c r="N31" s="68">
        <v>6</v>
      </c>
      <c r="O31" s="74">
        <v>0</v>
      </c>
      <c r="P31" s="68">
        <v>8</v>
      </c>
      <c r="Q31" s="68">
        <v>7</v>
      </c>
      <c r="R31" s="68">
        <v>121</v>
      </c>
      <c r="S31" s="68">
        <v>105</v>
      </c>
      <c r="T31" s="74">
        <v>0</v>
      </c>
      <c r="U31" s="74">
        <v>0</v>
      </c>
      <c r="V31" s="68">
        <v>159</v>
      </c>
      <c r="W31" s="68">
        <v>115</v>
      </c>
      <c r="X31" s="71">
        <v>3</v>
      </c>
      <c r="Y31" s="79">
        <v>3</v>
      </c>
    </row>
    <row r="32" spans="1:25" ht="21" customHeight="1">
      <c r="A32" s="51"/>
      <c r="B32" s="85" t="s">
        <v>44</v>
      </c>
      <c r="C32" s="68">
        <v>2081</v>
      </c>
      <c r="D32" s="68">
        <v>1187</v>
      </c>
      <c r="E32" s="71">
        <v>894</v>
      </c>
      <c r="F32" s="68">
        <v>394</v>
      </c>
      <c r="G32" s="68">
        <v>419</v>
      </c>
      <c r="H32" s="68">
        <v>174</v>
      </c>
      <c r="I32" s="68">
        <v>143</v>
      </c>
      <c r="J32" s="68">
        <v>11</v>
      </c>
      <c r="K32" s="71">
        <v>1</v>
      </c>
      <c r="L32" s="68">
        <v>42</v>
      </c>
      <c r="M32" s="68">
        <v>17</v>
      </c>
      <c r="N32" s="68">
        <v>2</v>
      </c>
      <c r="O32" s="68">
        <v>2</v>
      </c>
      <c r="P32" s="68">
        <v>15</v>
      </c>
      <c r="Q32" s="68">
        <v>15</v>
      </c>
      <c r="R32" s="68">
        <v>393</v>
      </c>
      <c r="S32" s="68">
        <v>221</v>
      </c>
      <c r="T32" s="68">
        <v>5</v>
      </c>
      <c r="U32" s="68">
        <v>4</v>
      </c>
      <c r="V32" s="68">
        <v>148</v>
      </c>
      <c r="W32" s="68">
        <v>69</v>
      </c>
      <c r="X32" s="71">
        <v>3</v>
      </c>
      <c r="Y32" s="79">
        <v>3</v>
      </c>
    </row>
    <row r="33" spans="1:25" ht="21" customHeight="1" thickBot="1">
      <c r="A33" s="52"/>
      <c r="B33" s="86" t="s">
        <v>45</v>
      </c>
      <c r="C33" s="69">
        <v>2729</v>
      </c>
      <c r="D33" s="69">
        <v>1624</v>
      </c>
      <c r="E33" s="72">
        <v>1105</v>
      </c>
      <c r="F33" s="69">
        <v>490</v>
      </c>
      <c r="G33" s="69">
        <v>411</v>
      </c>
      <c r="H33" s="69">
        <v>316</v>
      </c>
      <c r="I33" s="69">
        <v>213</v>
      </c>
      <c r="J33" s="69">
        <v>22</v>
      </c>
      <c r="K33" s="72">
        <v>13</v>
      </c>
      <c r="L33" s="69">
        <v>104</v>
      </c>
      <c r="M33" s="69">
        <v>111</v>
      </c>
      <c r="N33" s="69">
        <v>23</v>
      </c>
      <c r="O33" s="69">
        <v>10</v>
      </c>
      <c r="P33" s="69">
        <v>18</v>
      </c>
      <c r="Q33" s="69">
        <v>14</v>
      </c>
      <c r="R33" s="69">
        <v>614</v>
      </c>
      <c r="S33" s="69">
        <v>317</v>
      </c>
      <c r="T33" s="69">
        <v>18</v>
      </c>
      <c r="U33" s="69">
        <v>8</v>
      </c>
      <c r="V33" s="69">
        <v>14</v>
      </c>
      <c r="W33" s="69">
        <v>5</v>
      </c>
      <c r="X33" s="72">
        <v>5</v>
      </c>
      <c r="Y33" s="80">
        <v>3</v>
      </c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mergeCells count="22">
    <mergeCell ref="X7:Y7"/>
    <mergeCell ref="A9:A13"/>
    <mergeCell ref="A14:A18"/>
    <mergeCell ref="A19:A23"/>
    <mergeCell ref="A24:A28"/>
    <mergeCell ref="A29:A33"/>
    <mergeCell ref="L7:M7"/>
    <mergeCell ref="N7:O7"/>
    <mergeCell ref="P7:Q7"/>
    <mergeCell ref="R7:S7"/>
    <mergeCell ref="T7:U7"/>
    <mergeCell ref="V7:W7"/>
    <mergeCell ref="J3:T4"/>
    <mergeCell ref="B4:E4"/>
    <mergeCell ref="A5:Y5"/>
    <mergeCell ref="A6:Y6"/>
    <mergeCell ref="A7:A8"/>
    <mergeCell ref="B7:B8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85" zoomScaleNormal="85" workbookViewId="0" topLeftCell="A3"/>
  </sheetViews>
  <sheetFormatPr defaultColWidth="9.33203125" defaultRowHeight="12"/>
  <cols>
    <col min="1" max="1" width="14.83203125" style="3" customWidth="1"/>
    <col min="2" max="2" width="8.83203125" style="0" customWidth="1"/>
    <col min="3" max="5" width="9" style="0" customWidth="1"/>
    <col min="6" max="17" width="9.16015625" style="0" customWidth="1"/>
    <col min="18" max="19" width="10.83203125" style="0" customWidth="1"/>
    <col min="20" max="25" width="8.83203125" style="0" customWidth="1"/>
  </cols>
  <sheetData>
    <row r="1" spans="1:24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X1" s="16"/>
    </row>
    <row r="2" spans="1:24" s="11" customFormat="1" ht="28.5" customHeight="1" hidden="1">
      <c r="A2" s="15"/>
      <c r="C2" s="16"/>
      <c r="E2" s="16"/>
      <c r="F2" s="16"/>
      <c r="G2" s="16"/>
      <c r="H2" s="16"/>
      <c r="I2" s="16"/>
      <c r="K2" s="16"/>
      <c r="X2" s="16"/>
    </row>
    <row r="3" spans="2:25" s="3" customFormat="1" ht="18" customHeight="1">
      <c r="B3" s="5"/>
      <c r="C3" s="5"/>
      <c r="D3" s="5"/>
      <c r="E3" s="5"/>
      <c r="F3" s="27"/>
      <c r="G3" s="27"/>
      <c r="H3" s="27"/>
      <c r="I3" s="27"/>
      <c r="J3" s="60" t="s">
        <v>38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27"/>
      <c r="V3" s="27"/>
      <c r="W3" s="27"/>
      <c r="X3" s="27"/>
      <c r="Y3" s="27"/>
    </row>
    <row r="4" spans="1:25" s="3" customFormat="1" ht="18" customHeight="1">
      <c r="A4" s="28"/>
      <c r="B4" s="57"/>
      <c r="C4" s="57"/>
      <c r="D4" s="57"/>
      <c r="E4" s="57"/>
      <c r="F4" s="27"/>
      <c r="G4" s="27"/>
      <c r="H4" s="27"/>
      <c r="I4" s="29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7"/>
      <c r="V4" s="27"/>
      <c r="W4" s="27"/>
      <c r="X4" s="27"/>
      <c r="Y4" s="27"/>
    </row>
    <row r="5" spans="1:25" ht="36" customHeight="1">
      <c r="A5" s="58" t="s">
        <v>74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4" customHeight="1" thickBot="1">
      <c r="A6" s="59" t="str">
        <f>F1</f>
        <v>中華民國111年第1季( 1月至3月 )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s="1" customFormat="1" ht="54.9" customHeight="1">
      <c r="A7" s="53" t="s">
        <v>22</v>
      </c>
      <c r="B7" s="42" t="s">
        <v>17</v>
      </c>
      <c r="C7" s="44" t="s">
        <v>19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30</v>
      </c>
      <c r="U7" s="35"/>
      <c r="V7" s="34" t="s">
        <v>34</v>
      </c>
      <c r="W7" s="35"/>
      <c r="X7" s="34" t="s">
        <v>35</v>
      </c>
      <c r="Y7" s="49"/>
    </row>
    <row r="8" spans="1:25" s="1" customFormat="1" ht="21.9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31</v>
      </c>
      <c r="W8" s="21" t="s">
        <v>32</v>
      </c>
      <c r="X8" s="22" t="s">
        <v>0</v>
      </c>
      <c r="Y8" s="26" t="s">
        <v>1</v>
      </c>
    </row>
    <row r="9" spans="1:25" s="2" customFormat="1" ht="21" customHeight="1">
      <c r="A9" s="35" t="s">
        <v>64</v>
      </c>
      <c r="B9" s="84" t="s">
        <v>41</v>
      </c>
      <c r="C9" s="67">
        <v>5272</v>
      </c>
      <c r="D9" s="67">
        <v>2913</v>
      </c>
      <c r="E9" s="70">
        <v>2359</v>
      </c>
      <c r="F9" s="67">
        <v>896</v>
      </c>
      <c r="G9" s="67">
        <v>888</v>
      </c>
      <c r="H9" s="67">
        <v>357</v>
      </c>
      <c r="I9" s="67">
        <v>302</v>
      </c>
      <c r="J9" s="67">
        <v>33</v>
      </c>
      <c r="K9" s="70">
        <v>14</v>
      </c>
      <c r="L9" s="67">
        <v>139</v>
      </c>
      <c r="M9" s="67">
        <v>103</v>
      </c>
      <c r="N9" s="67">
        <v>27</v>
      </c>
      <c r="O9" s="67">
        <v>20</v>
      </c>
      <c r="P9" s="67">
        <v>205</v>
      </c>
      <c r="Q9" s="67">
        <v>183</v>
      </c>
      <c r="R9" s="67">
        <v>904</v>
      </c>
      <c r="S9" s="67">
        <v>594</v>
      </c>
      <c r="T9" s="67">
        <v>21</v>
      </c>
      <c r="U9" s="67">
        <v>9</v>
      </c>
      <c r="V9" s="67">
        <v>325</v>
      </c>
      <c r="W9" s="67">
        <v>242</v>
      </c>
      <c r="X9" s="70">
        <v>6</v>
      </c>
      <c r="Y9" s="87">
        <v>4</v>
      </c>
    </row>
    <row r="10" spans="1:25" ht="21" customHeight="1">
      <c r="A10" s="51"/>
      <c r="B10" s="85" t="s">
        <v>42</v>
      </c>
      <c r="C10" s="68">
        <v>670</v>
      </c>
      <c r="D10" s="68">
        <v>359</v>
      </c>
      <c r="E10" s="71">
        <v>311</v>
      </c>
      <c r="F10" s="68">
        <v>45</v>
      </c>
      <c r="G10" s="68">
        <v>39</v>
      </c>
      <c r="H10" s="74">
        <v>0</v>
      </c>
      <c r="I10" s="68">
        <v>1</v>
      </c>
      <c r="J10" s="74">
        <v>0</v>
      </c>
      <c r="K10" s="75">
        <v>0</v>
      </c>
      <c r="L10" s="68">
        <v>21</v>
      </c>
      <c r="M10" s="68">
        <v>11</v>
      </c>
      <c r="N10" s="68">
        <v>6</v>
      </c>
      <c r="O10" s="68">
        <v>1</v>
      </c>
      <c r="P10" s="68">
        <v>172</v>
      </c>
      <c r="Q10" s="68">
        <v>162</v>
      </c>
      <c r="R10" s="68">
        <v>2</v>
      </c>
      <c r="S10" s="68">
        <v>7</v>
      </c>
      <c r="T10" s="74">
        <v>0</v>
      </c>
      <c r="U10" s="74">
        <v>0</v>
      </c>
      <c r="V10" s="68">
        <v>113</v>
      </c>
      <c r="W10" s="68">
        <v>89</v>
      </c>
      <c r="X10" s="75">
        <v>0</v>
      </c>
      <c r="Y10" s="79">
        <v>1</v>
      </c>
    </row>
    <row r="11" spans="1:25" ht="21" customHeight="1">
      <c r="A11" s="51"/>
      <c r="B11" s="85" t="s">
        <v>43</v>
      </c>
      <c r="C11" s="68">
        <v>863</v>
      </c>
      <c r="D11" s="68">
        <v>474</v>
      </c>
      <c r="E11" s="71">
        <v>389</v>
      </c>
      <c r="F11" s="68">
        <v>148</v>
      </c>
      <c r="G11" s="68">
        <v>138</v>
      </c>
      <c r="H11" s="68">
        <v>84</v>
      </c>
      <c r="I11" s="68">
        <v>79</v>
      </c>
      <c r="J11" s="68">
        <v>6</v>
      </c>
      <c r="K11" s="71">
        <v>5</v>
      </c>
      <c r="L11" s="68">
        <v>18</v>
      </c>
      <c r="M11" s="68">
        <v>13</v>
      </c>
      <c r="N11" s="68">
        <v>6</v>
      </c>
      <c r="O11" s="74">
        <v>0</v>
      </c>
      <c r="P11" s="68">
        <v>5</v>
      </c>
      <c r="Q11" s="68">
        <v>7</v>
      </c>
      <c r="R11" s="68">
        <v>93</v>
      </c>
      <c r="S11" s="68">
        <v>56</v>
      </c>
      <c r="T11" s="68">
        <v>6</v>
      </c>
      <c r="U11" s="74">
        <v>0</v>
      </c>
      <c r="V11" s="68">
        <v>108</v>
      </c>
      <c r="W11" s="68">
        <v>90</v>
      </c>
      <c r="X11" s="75">
        <v>0</v>
      </c>
      <c r="Y11" s="79">
        <v>1</v>
      </c>
    </row>
    <row r="12" spans="1:25" ht="21" customHeight="1">
      <c r="A12" s="51"/>
      <c r="B12" s="85" t="s">
        <v>44</v>
      </c>
      <c r="C12" s="68">
        <v>1659</v>
      </c>
      <c r="D12" s="68">
        <v>868</v>
      </c>
      <c r="E12" s="71">
        <v>791</v>
      </c>
      <c r="F12" s="68">
        <v>306</v>
      </c>
      <c r="G12" s="68">
        <v>370</v>
      </c>
      <c r="H12" s="68">
        <v>95</v>
      </c>
      <c r="I12" s="68">
        <v>93</v>
      </c>
      <c r="J12" s="68">
        <v>6</v>
      </c>
      <c r="K12" s="71">
        <v>2</v>
      </c>
      <c r="L12" s="68">
        <v>24</v>
      </c>
      <c r="M12" s="68">
        <v>16</v>
      </c>
      <c r="N12" s="68">
        <v>4</v>
      </c>
      <c r="O12" s="68">
        <v>2</v>
      </c>
      <c r="P12" s="68">
        <v>15</v>
      </c>
      <c r="Q12" s="68">
        <v>9</v>
      </c>
      <c r="R12" s="68">
        <v>320</v>
      </c>
      <c r="S12" s="68">
        <v>237</v>
      </c>
      <c r="T12" s="68">
        <v>1</v>
      </c>
      <c r="U12" s="68">
        <v>3</v>
      </c>
      <c r="V12" s="68">
        <v>95</v>
      </c>
      <c r="W12" s="68">
        <v>58</v>
      </c>
      <c r="X12" s="71">
        <v>2</v>
      </c>
      <c r="Y12" s="79">
        <v>1</v>
      </c>
    </row>
    <row r="13" spans="1:25" ht="21" customHeight="1">
      <c r="A13" s="51"/>
      <c r="B13" s="85" t="s">
        <v>45</v>
      </c>
      <c r="C13" s="68">
        <v>2080</v>
      </c>
      <c r="D13" s="68">
        <v>1212</v>
      </c>
      <c r="E13" s="71">
        <v>868</v>
      </c>
      <c r="F13" s="68">
        <v>397</v>
      </c>
      <c r="G13" s="68">
        <v>341</v>
      </c>
      <c r="H13" s="68">
        <v>178</v>
      </c>
      <c r="I13" s="68">
        <v>129</v>
      </c>
      <c r="J13" s="68">
        <v>21</v>
      </c>
      <c r="K13" s="71">
        <v>7</v>
      </c>
      <c r="L13" s="68">
        <v>76</v>
      </c>
      <c r="M13" s="68">
        <v>63</v>
      </c>
      <c r="N13" s="68">
        <v>11</v>
      </c>
      <c r="O13" s="68">
        <v>17</v>
      </c>
      <c r="P13" s="68">
        <v>13</v>
      </c>
      <c r="Q13" s="68">
        <v>5</v>
      </c>
      <c r="R13" s="68">
        <v>489</v>
      </c>
      <c r="S13" s="68">
        <v>294</v>
      </c>
      <c r="T13" s="68">
        <v>14</v>
      </c>
      <c r="U13" s="68">
        <v>6</v>
      </c>
      <c r="V13" s="68">
        <v>9</v>
      </c>
      <c r="W13" s="68">
        <v>5</v>
      </c>
      <c r="X13" s="71">
        <v>4</v>
      </c>
      <c r="Y13" s="79">
        <v>1</v>
      </c>
    </row>
    <row r="14" spans="1:25" ht="21" customHeight="1">
      <c r="A14" s="51" t="s">
        <v>59</v>
      </c>
      <c r="B14" s="85" t="s">
        <v>41</v>
      </c>
      <c r="C14" s="68">
        <v>2493</v>
      </c>
      <c r="D14" s="68">
        <v>1525</v>
      </c>
      <c r="E14" s="71">
        <v>968</v>
      </c>
      <c r="F14" s="68">
        <v>432</v>
      </c>
      <c r="G14" s="68">
        <v>343</v>
      </c>
      <c r="H14" s="68">
        <v>251</v>
      </c>
      <c r="I14" s="68">
        <v>168</v>
      </c>
      <c r="J14" s="68">
        <v>27</v>
      </c>
      <c r="K14" s="71">
        <v>6</v>
      </c>
      <c r="L14" s="68">
        <v>66</v>
      </c>
      <c r="M14" s="68">
        <v>48</v>
      </c>
      <c r="N14" s="68">
        <v>19</v>
      </c>
      <c r="O14" s="68">
        <v>8</v>
      </c>
      <c r="P14" s="68">
        <v>104</v>
      </c>
      <c r="Q14" s="68">
        <v>54</v>
      </c>
      <c r="R14" s="68">
        <v>472</v>
      </c>
      <c r="S14" s="68">
        <v>256</v>
      </c>
      <c r="T14" s="68">
        <v>14</v>
      </c>
      <c r="U14" s="68">
        <v>5</v>
      </c>
      <c r="V14" s="68">
        <v>131</v>
      </c>
      <c r="W14" s="68">
        <v>79</v>
      </c>
      <c r="X14" s="71">
        <v>9</v>
      </c>
      <c r="Y14" s="79">
        <v>1</v>
      </c>
    </row>
    <row r="15" spans="1:25" ht="21" customHeight="1">
      <c r="A15" s="51"/>
      <c r="B15" s="85" t="s">
        <v>42</v>
      </c>
      <c r="C15" s="68">
        <v>282</v>
      </c>
      <c r="D15" s="68">
        <v>173</v>
      </c>
      <c r="E15" s="71">
        <v>109</v>
      </c>
      <c r="F15" s="68">
        <v>25</v>
      </c>
      <c r="G15" s="68">
        <v>19</v>
      </c>
      <c r="H15" s="74">
        <v>0</v>
      </c>
      <c r="I15" s="74">
        <v>0</v>
      </c>
      <c r="J15" s="74">
        <v>0</v>
      </c>
      <c r="K15" s="75">
        <v>0</v>
      </c>
      <c r="L15" s="68">
        <v>13</v>
      </c>
      <c r="M15" s="68">
        <v>7</v>
      </c>
      <c r="N15" s="68">
        <v>5</v>
      </c>
      <c r="O15" s="68">
        <v>2</v>
      </c>
      <c r="P15" s="68">
        <v>85</v>
      </c>
      <c r="Q15" s="68">
        <v>45</v>
      </c>
      <c r="R15" s="68">
        <v>3</v>
      </c>
      <c r="S15" s="68">
        <v>4</v>
      </c>
      <c r="T15" s="74">
        <v>0</v>
      </c>
      <c r="U15" s="74">
        <v>0</v>
      </c>
      <c r="V15" s="68">
        <v>40</v>
      </c>
      <c r="W15" s="68">
        <v>32</v>
      </c>
      <c r="X15" s="71">
        <v>2</v>
      </c>
      <c r="Y15" s="81">
        <v>0</v>
      </c>
    </row>
    <row r="16" spans="1:25" ht="21" customHeight="1">
      <c r="A16" s="51"/>
      <c r="B16" s="85" t="s">
        <v>43</v>
      </c>
      <c r="C16" s="68">
        <v>429</v>
      </c>
      <c r="D16" s="68">
        <v>256</v>
      </c>
      <c r="E16" s="71">
        <v>173</v>
      </c>
      <c r="F16" s="68">
        <v>72</v>
      </c>
      <c r="G16" s="68">
        <v>66</v>
      </c>
      <c r="H16" s="68">
        <v>63</v>
      </c>
      <c r="I16" s="68">
        <v>39</v>
      </c>
      <c r="J16" s="68">
        <v>8</v>
      </c>
      <c r="K16" s="71">
        <v>1</v>
      </c>
      <c r="L16" s="68">
        <v>8</v>
      </c>
      <c r="M16" s="68">
        <v>5</v>
      </c>
      <c r="N16" s="68">
        <v>1</v>
      </c>
      <c r="O16" s="74">
        <v>0</v>
      </c>
      <c r="P16" s="68">
        <v>5</v>
      </c>
      <c r="Q16" s="68">
        <v>2</v>
      </c>
      <c r="R16" s="68">
        <v>42</v>
      </c>
      <c r="S16" s="68">
        <v>29</v>
      </c>
      <c r="T16" s="68">
        <v>2</v>
      </c>
      <c r="U16" s="74">
        <v>0</v>
      </c>
      <c r="V16" s="68">
        <v>51</v>
      </c>
      <c r="W16" s="68">
        <v>31</v>
      </c>
      <c r="X16" s="71">
        <v>4</v>
      </c>
      <c r="Y16" s="81">
        <v>0</v>
      </c>
    </row>
    <row r="17" spans="1:25" ht="21" customHeight="1">
      <c r="A17" s="51"/>
      <c r="B17" s="85" t="s">
        <v>44</v>
      </c>
      <c r="C17" s="68">
        <v>819</v>
      </c>
      <c r="D17" s="68">
        <v>484</v>
      </c>
      <c r="E17" s="71">
        <v>335</v>
      </c>
      <c r="F17" s="68">
        <v>183</v>
      </c>
      <c r="G17" s="68">
        <v>168</v>
      </c>
      <c r="H17" s="68">
        <v>58</v>
      </c>
      <c r="I17" s="68">
        <v>55</v>
      </c>
      <c r="J17" s="68">
        <v>5</v>
      </c>
      <c r="K17" s="75">
        <v>0</v>
      </c>
      <c r="L17" s="68">
        <v>10</v>
      </c>
      <c r="M17" s="68">
        <v>6</v>
      </c>
      <c r="N17" s="68">
        <v>3</v>
      </c>
      <c r="O17" s="74">
        <v>0</v>
      </c>
      <c r="P17" s="68">
        <v>10</v>
      </c>
      <c r="Q17" s="68">
        <v>5</v>
      </c>
      <c r="R17" s="68">
        <v>172</v>
      </c>
      <c r="S17" s="68">
        <v>84</v>
      </c>
      <c r="T17" s="68">
        <v>4</v>
      </c>
      <c r="U17" s="68">
        <v>2</v>
      </c>
      <c r="V17" s="68">
        <v>37</v>
      </c>
      <c r="W17" s="68">
        <v>15</v>
      </c>
      <c r="X17" s="71">
        <v>2</v>
      </c>
      <c r="Y17" s="81">
        <v>0</v>
      </c>
    </row>
    <row r="18" spans="1:25" ht="21" customHeight="1">
      <c r="A18" s="51"/>
      <c r="B18" s="85" t="s">
        <v>45</v>
      </c>
      <c r="C18" s="68">
        <v>963</v>
      </c>
      <c r="D18" s="68">
        <v>612</v>
      </c>
      <c r="E18" s="71">
        <v>351</v>
      </c>
      <c r="F18" s="68">
        <v>152</v>
      </c>
      <c r="G18" s="68">
        <v>90</v>
      </c>
      <c r="H18" s="68">
        <v>130</v>
      </c>
      <c r="I18" s="68">
        <v>74</v>
      </c>
      <c r="J18" s="68">
        <v>14</v>
      </c>
      <c r="K18" s="71">
        <v>5</v>
      </c>
      <c r="L18" s="68">
        <v>35</v>
      </c>
      <c r="M18" s="68">
        <v>30</v>
      </c>
      <c r="N18" s="68">
        <v>10</v>
      </c>
      <c r="O18" s="68">
        <v>6</v>
      </c>
      <c r="P18" s="68">
        <v>4</v>
      </c>
      <c r="Q18" s="68">
        <v>2</v>
      </c>
      <c r="R18" s="68">
        <v>255</v>
      </c>
      <c r="S18" s="68">
        <v>139</v>
      </c>
      <c r="T18" s="68">
        <v>8</v>
      </c>
      <c r="U18" s="68">
        <v>3</v>
      </c>
      <c r="V18" s="68">
        <v>3</v>
      </c>
      <c r="W18" s="68">
        <v>1</v>
      </c>
      <c r="X18" s="71">
        <v>1</v>
      </c>
      <c r="Y18" s="79">
        <v>1</v>
      </c>
    </row>
    <row r="19" spans="1:25" ht="21" customHeight="1">
      <c r="A19" s="51" t="s">
        <v>60</v>
      </c>
      <c r="B19" s="85" t="s">
        <v>41</v>
      </c>
      <c r="C19" s="68">
        <v>3073</v>
      </c>
      <c r="D19" s="68">
        <v>1785</v>
      </c>
      <c r="E19" s="71">
        <v>1288</v>
      </c>
      <c r="F19" s="68">
        <v>482</v>
      </c>
      <c r="G19" s="68">
        <v>445</v>
      </c>
      <c r="H19" s="68">
        <v>296</v>
      </c>
      <c r="I19" s="68">
        <v>201</v>
      </c>
      <c r="J19" s="68">
        <v>38</v>
      </c>
      <c r="K19" s="71">
        <v>12</v>
      </c>
      <c r="L19" s="68">
        <v>78</v>
      </c>
      <c r="M19" s="68">
        <v>60</v>
      </c>
      <c r="N19" s="68">
        <v>14</v>
      </c>
      <c r="O19" s="68">
        <v>10</v>
      </c>
      <c r="P19" s="68">
        <v>122</v>
      </c>
      <c r="Q19" s="68">
        <v>99</v>
      </c>
      <c r="R19" s="68">
        <v>569</v>
      </c>
      <c r="S19" s="68">
        <v>335</v>
      </c>
      <c r="T19" s="68">
        <v>7</v>
      </c>
      <c r="U19" s="68">
        <v>6</v>
      </c>
      <c r="V19" s="68">
        <v>177</v>
      </c>
      <c r="W19" s="68">
        <v>119</v>
      </c>
      <c r="X19" s="71">
        <v>2</v>
      </c>
      <c r="Y19" s="79">
        <v>1</v>
      </c>
    </row>
    <row r="20" spans="1:25" ht="21" customHeight="1">
      <c r="A20" s="51"/>
      <c r="B20" s="85" t="s">
        <v>42</v>
      </c>
      <c r="C20" s="68">
        <v>362</v>
      </c>
      <c r="D20" s="68">
        <v>199</v>
      </c>
      <c r="E20" s="71">
        <v>163</v>
      </c>
      <c r="F20" s="68">
        <v>25</v>
      </c>
      <c r="G20" s="68">
        <v>24</v>
      </c>
      <c r="H20" s="74">
        <v>0</v>
      </c>
      <c r="I20" s="74">
        <v>0</v>
      </c>
      <c r="J20" s="74">
        <v>0</v>
      </c>
      <c r="K20" s="75">
        <v>0</v>
      </c>
      <c r="L20" s="68">
        <v>15</v>
      </c>
      <c r="M20" s="68">
        <v>7</v>
      </c>
      <c r="N20" s="68">
        <v>2</v>
      </c>
      <c r="O20" s="68">
        <v>4</v>
      </c>
      <c r="P20" s="68">
        <v>102</v>
      </c>
      <c r="Q20" s="68">
        <v>86</v>
      </c>
      <c r="R20" s="68">
        <v>3</v>
      </c>
      <c r="S20" s="68">
        <v>4</v>
      </c>
      <c r="T20" s="74">
        <v>0</v>
      </c>
      <c r="U20" s="74">
        <v>0</v>
      </c>
      <c r="V20" s="68">
        <v>52</v>
      </c>
      <c r="W20" s="68">
        <v>38</v>
      </c>
      <c r="X20" s="75">
        <v>0</v>
      </c>
      <c r="Y20" s="81">
        <v>0</v>
      </c>
    </row>
    <row r="21" spans="1:25" ht="21" customHeight="1">
      <c r="A21" s="51"/>
      <c r="B21" s="85" t="s">
        <v>43</v>
      </c>
      <c r="C21" s="68">
        <v>513</v>
      </c>
      <c r="D21" s="68">
        <v>305</v>
      </c>
      <c r="E21" s="71">
        <v>208</v>
      </c>
      <c r="F21" s="68">
        <v>67</v>
      </c>
      <c r="G21" s="68">
        <v>61</v>
      </c>
      <c r="H21" s="68">
        <v>75</v>
      </c>
      <c r="I21" s="68">
        <v>47</v>
      </c>
      <c r="J21" s="68">
        <v>16</v>
      </c>
      <c r="K21" s="71">
        <v>5</v>
      </c>
      <c r="L21" s="68">
        <v>9</v>
      </c>
      <c r="M21" s="68">
        <v>3</v>
      </c>
      <c r="N21" s="68">
        <v>1</v>
      </c>
      <c r="O21" s="68">
        <v>1</v>
      </c>
      <c r="P21" s="68">
        <v>5</v>
      </c>
      <c r="Q21" s="68">
        <v>2</v>
      </c>
      <c r="R21" s="68">
        <v>61</v>
      </c>
      <c r="S21" s="68">
        <v>34</v>
      </c>
      <c r="T21" s="74">
        <v>0</v>
      </c>
      <c r="U21" s="68">
        <v>2</v>
      </c>
      <c r="V21" s="68">
        <v>69</v>
      </c>
      <c r="W21" s="68">
        <v>52</v>
      </c>
      <c r="X21" s="71">
        <v>2</v>
      </c>
      <c r="Y21" s="79">
        <v>1</v>
      </c>
    </row>
    <row r="22" spans="1:25" ht="21" customHeight="1">
      <c r="A22" s="51"/>
      <c r="B22" s="85" t="s">
        <v>44</v>
      </c>
      <c r="C22" s="68">
        <v>983</v>
      </c>
      <c r="D22" s="68">
        <v>577</v>
      </c>
      <c r="E22" s="71">
        <v>406</v>
      </c>
      <c r="F22" s="68">
        <v>209</v>
      </c>
      <c r="G22" s="68">
        <v>203</v>
      </c>
      <c r="H22" s="68">
        <v>78</v>
      </c>
      <c r="I22" s="68">
        <v>60</v>
      </c>
      <c r="J22" s="68">
        <v>5</v>
      </c>
      <c r="K22" s="71">
        <v>2</v>
      </c>
      <c r="L22" s="68">
        <v>14</v>
      </c>
      <c r="M22" s="68">
        <v>11</v>
      </c>
      <c r="N22" s="68">
        <v>3</v>
      </c>
      <c r="O22" s="68">
        <v>1</v>
      </c>
      <c r="P22" s="68">
        <v>8</v>
      </c>
      <c r="Q22" s="68">
        <v>4</v>
      </c>
      <c r="R22" s="68">
        <v>207</v>
      </c>
      <c r="S22" s="68">
        <v>98</v>
      </c>
      <c r="T22" s="68">
        <v>2</v>
      </c>
      <c r="U22" s="74">
        <v>0</v>
      </c>
      <c r="V22" s="68">
        <v>51</v>
      </c>
      <c r="W22" s="68">
        <v>27</v>
      </c>
      <c r="X22" s="75">
        <v>0</v>
      </c>
      <c r="Y22" s="81">
        <v>0</v>
      </c>
    </row>
    <row r="23" spans="1:25" ht="21" customHeight="1">
      <c r="A23" s="51"/>
      <c r="B23" s="85" t="s">
        <v>45</v>
      </c>
      <c r="C23" s="68">
        <v>1215</v>
      </c>
      <c r="D23" s="68">
        <v>704</v>
      </c>
      <c r="E23" s="71">
        <v>511</v>
      </c>
      <c r="F23" s="68">
        <v>181</v>
      </c>
      <c r="G23" s="68">
        <v>157</v>
      </c>
      <c r="H23" s="68">
        <v>143</v>
      </c>
      <c r="I23" s="68">
        <v>94</v>
      </c>
      <c r="J23" s="68">
        <v>17</v>
      </c>
      <c r="K23" s="71">
        <v>5</v>
      </c>
      <c r="L23" s="68">
        <v>40</v>
      </c>
      <c r="M23" s="68">
        <v>39</v>
      </c>
      <c r="N23" s="68">
        <v>8</v>
      </c>
      <c r="O23" s="68">
        <v>4</v>
      </c>
      <c r="P23" s="68">
        <v>7</v>
      </c>
      <c r="Q23" s="68">
        <v>7</v>
      </c>
      <c r="R23" s="68">
        <v>298</v>
      </c>
      <c r="S23" s="68">
        <v>199</v>
      </c>
      <c r="T23" s="68">
        <v>5</v>
      </c>
      <c r="U23" s="68">
        <v>4</v>
      </c>
      <c r="V23" s="68">
        <v>5</v>
      </c>
      <c r="W23" s="68">
        <v>2</v>
      </c>
      <c r="X23" s="75">
        <v>0</v>
      </c>
      <c r="Y23" s="81">
        <v>0</v>
      </c>
    </row>
    <row r="24" spans="1:25" ht="21" customHeight="1">
      <c r="A24" s="51" t="s">
        <v>61</v>
      </c>
      <c r="B24" s="85" t="s">
        <v>41</v>
      </c>
      <c r="C24" s="68">
        <v>757</v>
      </c>
      <c r="D24" s="68">
        <v>482</v>
      </c>
      <c r="E24" s="71">
        <v>275</v>
      </c>
      <c r="F24" s="68">
        <v>121</v>
      </c>
      <c r="G24" s="68">
        <v>93</v>
      </c>
      <c r="H24" s="68">
        <v>67</v>
      </c>
      <c r="I24" s="68">
        <v>34</v>
      </c>
      <c r="J24" s="68">
        <v>7</v>
      </c>
      <c r="K24" s="71">
        <v>1</v>
      </c>
      <c r="L24" s="68">
        <v>23</v>
      </c>
      <c r="M24" s="68">
        <v>8</v>
      </c>
      <c r="N24" s="68">
        <v>4</v>
      </c>
      <c r="O24" s="68">
        <v>1</v>
      </c>
      <c r="P24" s="68">
        <v>23</v>
      </c>
      <c r="Q24" s="68">
        <v>18</v>
      </c>
      <c r="R24" s="68">
        <v>173</v>
      </c>
      <c r="S24" s="68">
        <v>74</v>
      </c>
      <c r="T24" s="68">
        <v>1</v>
      </c>
      <c r="U24" s="68">
        <v>2</v>
      </c>
      <c r="V24" s="68">
        <v>62</v>
      </c>
      <c r="W24" s="68">
        <v>43</v>
      </c>
      <c r="X24" s="71">
        <v>1</v>
      </c>
      <c r="Y24" s="79">
        <v>1</v>
      </c>
    </row>
    <row r="25" spans="1:25" ht="21" customHeight="1">
      <c r="A25" s="51"/>
      <c r="B25" s="85" t="s">
        <v>42</v>
      </c>
      <c r="C25" s="68">
        <v>94</v>
      </c>
      <c r="D25" s="68">
        <v>56</v>
      </c>
      <c r="E25" s="71">
        <v>38</v>
      </c>
      <c r="F25" s="68">
        <v>4</v>
      </c>
      <c r="G25" s="68">
        <v>7</v>
      </c>
      <c r="H25" s="74">
        <v>0</v>
      </c>
      <c r="I25" s="74">
        <v>0</v>
      </c>
      <c r="J25" s="74">
        <v>0</v>
      </c>
      <c r="K25" s="75">
        <v>0</v>
      </c>
      <c r="L25" s="68">
        <v>5</v>
      </c>
      <c r="M25" s="68">
        <v>1</v>
      </c>
      <c r="N25" s="74">
        <v>0</v>
      </c>
      <c r="O25" s="74">
        <v>0</v>
      </c>
      <c r="P25" s="68">
        <v>23</v>
      </c>
      <c r="Q25" s="68">
        <v>16</v>
      </c>
      <c r="R25" s="68">
        <v>2</v>
      </c>
      <c r="S25" s="74">
        <v>0</v>
      </c>
      <c r="T25" s="74">
        <v>0</v>
      </c>
      <c r="U25" s="74">
        <v>0</v>
      </c>
      <c r="V25" s="68">
        <v>21</v>
      </c>
      <c r="W25" s="68">
        <v>14</v>
      </c>
      <c r="X25" s="71">
        <v>1</v>
      </c>
      <c r="Y25" s="81">
        <v>0</v>
      </c>
    </row>
    <row r="26" spans="1:25" ht="21" customHeight="1">
      <c r="A26" s="51"/>
      <c r="B26" s="85" t="s">
        <v>43</v>
      </c>
      <c r="C26" s="68">
        <v>134</v>
      </c>
      <c r="D26" s="68">
        <v>83</v>
      </c>
      <c r="E26" s="71">
        <v>51</v>
      </c>
      <c r="F26" s="68">
        <v>23</v>
      </c>
      <c r="G26" s="68">
        <v>8</v>
      </c>
      <c r="H26" s="68">
        <v>15</v>
      </c>
      <c r="I26" s="68">
        <v>13</v>
      </c>
      <c r="J26" s="68">
        <v>1</v>
      </c>
      <c r="K26" s="75">
        <v>0</v>
      </c>
      <c r="L26" s="68">
        <v>1</v>
      </c>
      <c r="M26" s="74">
        <v>0</v>
      </c>
      <c r="N26" s="68">
        <v>2</v>
      </c>
      <c r="O26" s="68">
        <v>1</v>
      </c>
      <c r="P26" s="74">
        <v>0</v>
      </c>
      <c r="Q26" s="74">
        <v>0</v>
      </c>
      <c r="R26" s="68">
        <v>17</v>
      </c>
      <c r="S26" s="68">
        <v>11</v>
      </c>
      <c r="T26" s="74">
        <v>0</v>
      </c>
      <c r="U26" s="68">
        <v>1</v>
      </c>
      <c r="V26" s="68">
        <v>24</v>
      </c>
      <c r="W26" s="68">
        <v>17</v>
      </c>
      <c r="X26" s="75">
        <v>0</v>
      </c>
      <c r="Y26" s="81">
        <v>0</v>
      </c>
    </row>
    <row r="27" spans="1:25" ht="21" customHeight="1">
      <c r="A27" s="51"/>
      <c r="B27" s="85" t="s">
        <v>44</v>
      </c>
      <c r="C27" s="68">
        <v>257</v>
      </c>
      <c r="D27" s="68">
        <v>171</v>
      </c>
      <c r="E27" s="71">
        <v>86</v>
      </c>
      <c r="F27" s="68">
        <v>49</v>
      </c>
      <c r="G27" s="68">
        <v>39</v>
      </c>
      <c r="H27" s="68">
        <v>19</v>
      </c>
      <c r="I27" s="68">
        <v>9</v>
      </c>
      <c r="J27" s="68">
        <v>3</v>
      </c>
      <c r="K27" s="75">
        <v>0</v>
      </c>
      <c r="L27" s="68">
        <v>9</v>
      </c>
      <c r="M27" s="68">
        <v>4</v>
      </c>
      <c r="N27" s="74">
        <v>0</v>
      </c>
      <c r="O27" s="74">
        <v>0</v>
      </c>
      <c r="P27" s="74">
        <v>0</v>
      </c>
      <c r="Q27" s="68">
        <v>2</v>
      </c>
      <c r="R27" s="68">
        <v>74</v>
      </c>
      <c r="S27" s="68">
        <v>20</v>
      </c>
      <c r="T27" s="74">
        <v>0</v>
      </c>
      <c r="U27" s="68">
        <v>1</v>
      </c>
      <c r="V27" s="68">
        <v>17</v>
      </c>
      <c r="W27" s="68">
        <v>10</v>
      </c>
      <c r="X27" s="75">
        <v>0</v>
      </c>
      <c r="Y27" s="79">
        <v>1</v>
      </c>
    </row>
    <row r="28" spans="1:25" ht="21" customHeight="1">
      <c r="A28" s="51"/>
      <c r="B28" s="85" t="s">
        <v>45</v>
      </c>
      <c r="C28" s="68">
        <v>272</v>
      </c>
      <c r="D28" s="68">
        <v>172</v>
      </c>
      <c r="E28" s="71">
        <v>100</v>
      </c>
      <c r="F28" s="68">
        <v>45</v>
      </c>
      <c r="G28" s="68">
        <v>39</v>
      </c>
      <c r="H28" s="68">
        <v>33</v>
      </c>
      <c r="I28" s="68">
        <v>12</v>
      </c>
      <c r="J28" s="68">
        <v>3</v>
      </c>
      <c r="K28" s="71">
        <v>1</v>
      </c>
      <c r="L28" s="68">
        <v>8</v>
      </c>
      <c r="M28" s="68">
        <v>3</v>
      </c>
      <c r="N28" s="68">
        <v>2</v>
      </c>
      <c r="O28" s="74">
        <v>0</v>
      </c>
      <c r="P28" s="74">
        <v>0</v>
      </c>
      <c r="Q28" s="74">
        <v>0</v>
      </c>
      <c r="R28" s="68">
        <v>80</v>
      </c>
      <c r="S28" s="68">
        <v>43</v>
      </c>
      <c r="T28" s="68">
        <v>1</v>
      </c>
      <c r="U28" s="74">
        <v>0</v>
      </c>
      <c r="V28" s="74">
        <v>0</v>
      </c>
      <c r="W28" s="68">
        <v>2</v>
      </c>
      <c r="X28" s="75">
        <v>0</v>
      </c>
      <c r="Y28" s="81">
        <v>0</v>
      </c>
    </row>
    <row r="29" spans="1:25" ht="21" customHeight="1">
      <c r="A29" s="51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51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51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51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52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mergeCells count="22">
    <mergeCell ref="X7:Y7"/>
    <mergeCell ref="A9:A13"/>
    <mergeCell ref="A14:A18"/>
    <mergeCell ref="A19:A23"/>
    <mergeCell ref="A24:A28"/>
    <mergeCell ref="A29:A33"/>
    <mergeCell ref="L7:M7"/>
    <mergeCell ref="N7:O7"/>
    <mergeCell ref="P7:Q7"/>
    <mergeCell ref="R7:S7"/>
    <mergeCell ref="T7:U7"/>
    <mergeCell ref="V7:W7"/>
    <mergeCell ref="J3:T4"/>
    <mergeCell ref="B4:E4"/>
    <mergeCell ref="A5:Y5"/>
    <mergeCell ref="A6:Y6"/>
    <mergeCell ref="A7:A8"/>
    <mergeCell ref="B7:B8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="85" zoomScaleNormal="85" workbookViewId="0" topLeftCell="A3"/>
  </sheetViews>
  <sheetFormatPr defaultColWidth="9.33203125" defaultRowHeight="12"/>
  <cols>
    <col min="1" max="1" width="14.83203125" style="3" customWidth="1"/>
    <col min="2" max="17" width="9.83203125" style="0" customWidth="1"/>
    <col min="18" max="19" width="10.83203125" style="0" customWidth="1"/>
    <col min="20" max="23" width="9.83203125" style="0" customWidth="1"/>
  </cols>
  <sheetData>
    <row r="1" spans="1:22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>
      <c r="A3" s="28"/>
      <c r="B3" s="5"/>
      <c r="C3" s="5"/>
      <c r="D3" s="5"/>
      <c r="E3" s="5"/>
      <c r="F3" s="5"/>
      <c r="G3" s="5"/>
      <c r="H3" s="31"/>
      <c r="J3" s="32"/>
      <c r="K3" s="33" t="s">
        <v>40</v>
      </c>
      <c r="L3" s="33"/>
      <c r="M3" s="33"/>
      <c r="N3" s="33"/>
      <c r="O3" s="33"/>
      <c r="P3" s="33"/>
      <c r="Q3" s="33"/>
      <c r="R3" s="33"/>
      <c r="S3" s="31"/>
      <c r="T3" s="62"/>
      <c r="U3" s="62"/>
      <c r="V3" s="62"/>
      <c r="W3" s="62"/>
    </row>
    <row r="4" spans="1:23" s="3" customFormat="1" ht="18" customHeight="1">
      <c r="A4" s="30"/>
      <c r="B4" s="60"/>
      <c r="C4" s="60"/>
      <c r="D4" s="60"/>
      <c r="E4" s="60"/>
      <c r="F4" s="27"/>
      <c r="G4" s="27"/>
      <c r="H4" s="31"/>
      <c r="I4" s="32"/>
      <c r="J4" s="32"/>
      <c r="K4" s="33"/>
      <c r="L4" s="33"/>
      <c r="M4" s="33"/>
      <c r="N4" s="33"/>
      <c r="O4" s="33"/>
      <c r="P4" s="33"/>
      <c r="Q4" s="33"/>
      <c r="R4" s="33"/>
      <c r="S4" s="31"/>
      <c r="T4" s="63"/>
      <c r="U4" s="57"/>
      <c r="V4" s="57"/>
      <c r="W4" s="57"/>
    </row>
    <row r="5" spans="1:23" ht="36" customHeight="1">
      <c r="A5" s="58" t="s">
        <v>78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24" customHeight="1" thickBot="1">
      <c r="A6" s="59" t="str">
        <f>F1</f>
        <v>中華民國111年第1季( 1月至3月 )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1" customFormat="1" ht="54.9" customHeight="1">
      <c r="A7" s="53" t="s">
        <v>22</v>
      </c>
      <c r="B7" s="42" t="s">
        <v>17</v>
      </c>
      <c r="C7" s="44" t="s">
        <v>33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36</v>
      </c>
      <c r="U7" s="35"/>
      <c r="V7" s="34" t="s">
        <v>35</v>
      </c>
      <c r="W7" s="49"/>
    </row>
    <row r="8" spans="1:23" s="1" customFormat="1" ht="21.9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31</v>
      </c>
      <c r="U8" s="21" t="s">
        <v>32</v>
      </c>
      <c r="V8" s="22" t="s">
        <v>0</v>
      </c>
      <c r="W8" s="26" t="s">
        <v>1</v>
      </c>
    </row>
    <row r="9" spans="1:23" s="2" customFormat="1" ht="20.1" customHeight="1">
      <c r="A9" s="35" t="s">
        <v>62</v>
      </c>
      <c r="B9" s="23" t="s">
        <v>41</v>
      </c>
      <c r="C9" s="67">
        <v>98775</v>
      </c>
      <c r="D9" s="67">
        <v>55582</v>
      </c>
      <c r="E9" s="70">
        <v>43193</v>
      </c>
      <c r="F9" s="67">
        <v>17031</v>
      </c>
      <c r="G9" s="67">
        <v>15490</v>
      </c>
      <c r="H9" s="67">
        <v>8834</v>
      </c>
      <c r="I9" s="67">
        <v>7243</v>
      </c>
      <c r="J9" s="67">
        <v>2114</v>
      </c>
      <c r="K9" s="70">
        <v>1109</v>
      </c>
      <c r="L9" s="67">
        <v>2915</v>
      </c>
      <c r="M9" s="67">
        <v>2095</v>
      </c>
      <c r="N9" s="67">
        <v>1356</v>
      </c>
      <c r="O9" s="67">
        <v>784</v>
      </c>
      <c r="P9" s="67">
        <v>3997</v>
      </c>
      <c r="Q9" s="67">
        <v>3508</v>
      </c>
      <c r="R9" s="67">
        <v>18728</v>
      </c>
      <c r="S9" s="67">
        <v>12532</v>
      </c>
      <c r="T9" s="67">
        <v>336</v>
      </c>
      <c r="U9" s="67">
        <v>186</v>
      </c>
      <c r="V9" s="70">
        <v>271</v>
      </c>
      <c r="W9" s="87">
        <v>246</v>
      </c>
    </row>
    <row r="10" spans="1:23" ht="20.1" customHeight="1">
      <c r="A10" s="51"/>
      <c r="B10" s="24" t="s">
        <v>42</v>
      </c>
      <c r="C10" s="68">
        <v>15052</v>
      </c>
      <c r="D10" s="68">
        <v>8042</v>
      </c>
      <c r="E10" s="71">
        <v>7010</v>
      </c>
      <c r="F10" s="68">
        <v>1559</v>
      </c>
      <c r="G10" s="68">
        <v>1459</v>
      </c>
      <c r="H10" s="68">
        <v>462</v>
      </c>
      <c r="I10" s="68">
        <v>412</v>
      </c>
      <c r="J10" s="68">
        <v>425</v>
      </c>
      <c r="K10" s="71">
        <v>404</v>
      </c>
      <c r="L10" s="68">
        <v>554</v>
      </c>
      <c r="M10" s="68">
        <v>325</v>
      </c>
      <c r="N10" s="68">
        <v>355</v>
      </c>
      <c r="O10" s="68">
        <v>256</v>
      </c>
      <c r="P10" s="68">
        <v>3337</v>
      </c>
      <c r="Q10" s="68">
        <v>2981</v>
      </c>
      <c r="R10" s="68">
        <v>1292</v>
      </c>
      <c r="S10" s="68">
        <v>1102</v>
      </c>
      <c r="T10" s="68">
        <v>2</v>
      </c>
      <c r="U10" s="68">
        <v>4</v>
      </c>
      <c r="V10" s="71">
        <v>56</v>
      </c>
      <c r="W10" s="79">
        <v>67</v>
      </c>
    </row>
    <row r="11" spans="1:23" ht="20.1" customHeight="1">
      <c r="A11" s="51"/>
      <c r="B11" s="24" t="s">
        <v>43</v>
      </c>
      <c r="C11" s="68">
        <v>18215</v>
      </c>
      <c r="D11" s="68">
        <v>9927</v>
      </c>
      <c r="E11" s="71">
        <v>8288</v>
      </c>
      <c r="F11" s="68">
        <v>2935</v>
      </c>
      <c r="G11" s="68">
        <v>2950</v>
      </c>
      <c r="H11" s="68">
        <v>2215</v>
      </c>
      <c r="I11" s="68">
        <v>1890</v>
      </c>
      <c r="J11" s="68">
        <v>609</v>
      </c>
      <c r="K11" s="71">
        <v>317</v>
      </c>
      <c r="L11" s="68">
        <v>380</v>
      </c>
      <c r="M11" s="68">
        <v>198</v>
      </c>
      <c r="N11" s="68">
        <v>370</v>
      </c>
      <c r="O11" s="68">
        <v>267</v>
      </c>
      <c r="P11" s="68">
        <v>216</v>
      </c>
      <c r="Q11" s="68">
        <v>161</v>
      </c>
      <c r="R11" s="68">
        <v>3078</v>
      </c>
      <c r="S11" s="68">
        <v>2392</v>
      </c>
      <c r="T11" s="68">
        <v>41</v>
      </c>
      <c r="U11" s="68">
        <v>37</v>
      </c>
      <c r="V11" s="71">
        <v>83</v>
      </c>
      <c r="W11" s="79">
        <v>76</v>
      </c>
    </row>
    <row r="12" spans="1:23" ht="20.1" customHeight="1">
      <c r="A12" s="51"/>
      <c r="B12" s="24" t="s">
        <v>44</v>
      </c>
      <c r="C12" s="68">
        <v>30274</v>
      </c>
      <c r="D12" s="68">
        <v>17097</v>
      </c>
      <c r="E12" s="71">
        <v>13177</v>
      </c>
      <c r="F12" s="68">
        <v>6040</v>
      </c>
      <c r="G12" s="68">
        <v>5977</v>
      </c>
      <c r="H12" s="68">
        <v>2529</v>
      </c>
      <c r="I12" s="68">
        <v>2108</v>
      </c>
      <c r="J12" s="68">
        <v>624</v>
      </c>
      <c r="K12" s="71">
        <v>187</v>
      </c>
      <c r="L12" s="68">
        <v>629</v>
      </c>
      <c r="M12" s="68">
        <v>285</v>
      </c>
      <c r="N12" s="68">
        <v>329</v>
      </c>
      <c r="O12" s="68">
        <v>81</v>
      </c>
      <c r="P12" s="68">
        <v>288</v>
      </c>
      <c r="Q12" s="68">
        <v>236</v>
      </c>
      <c r="R12" s="68">
        <v>6477</v>
      </c>
      <c r="S12" s="68">
        <v>4192</v>
      </c>
      <c r="T12" s="68">
        <v>121</v>
      </c>
      <c r="U12" s="68">
        <v>57</v>
      </c>
      <c r="V12" s="71">
        <v>60</v>
      </c>
      <c r="W12" s="79">
        <v>54</v>
      </c>
    </row>
    <row r="13" spans="1:23" ht="20.1" customHeight="1">
      <c r="A13" s="51"/>
      <c r="B13" s="24" t="s">
        <v>45</v>
      </c>
      <c r="C13" s="68">
        <v>35234</v>
      </c>
      <c r="D13" s="68">
        <v>20516</v>
      </c>
      <c r="E13" s="71">
        <v>14718</v>
      </c>
      <c r="F13" s="68">
        <v>6497</v>
      </c>
      <c r="G13" s="68">
        <v>5104</v>
      </c>
      <c r="H13" s="68">
        <v>3628</v>
      </c>
      <c r="I13" s="68">
        <v>2833</v>
      </c>
      <c r="J13" s="68">
        <v>456</v>
      </c>
      <c r="K13" s="71">
        <v>201</v>
      </c>
      <c r="L13" s="68">
        <v>1352</v>
      </c>
      <c r="M13" s="68">
        <v>1287</v>
      </c>
      <c r="N13" s="68">
        <v>302</v>
      </c>
      <c r="O13" s="68">
        <v>180</v>
      </c>
      <c r="P13" s="68">
        <v>156</v>
      </c>
      <c r="Q13" s="68">
        <v>130</v>
      </c>
      <c r="R13" s="68">
        <v>7881</v>
      </c>
      <c r="S13" s="68">
        <v>4846</v>
      </c>
      <c r="T13" s="68">
        <v>172</v>
      </c>
      <c r="U13" s="68">
        <v>88</v>
      </c>
      <c r="V13" s="71">
        <v>72</v>
      </c>
      <c r="W13" s="79">
        <v>49</v>
      </c>
    </row>
    <row r="14" spans="1:23" ht="20.1" customHeight="1">
      <c r="A14" s="51" t="s">
        <v>46</v>
      </c>
      <c r="B14" s="24" t="s">
        <v>41</v>
      </c>
      <c r="C14" s="68">
        <v>18114</v>
      </c>
      <c r="D14" s="68">
        <v>10023</v>
      </c>
      <c r="E14" s="71">
        <v>8091</v>
      </c>
      <c r="F14" s="68">
        <v>3123</v>
      </c>
      <c r="G14" s="68">
        <v>2819</v>
      </c>
      <c r="H14" s="68">
        <v>1615</v>
      </c>
      <c r="I14" s="68">
        <v>1425</v>
      </c>
      <c r="J14" s="68">
        <v>337</v>
      </c>
      <c r="K14" s="71">
        <v>168</v>
      </c>
      <c r="L14" s="68">
        <v>570</v>
      </c>
      <c r="M14" s="68">
        <v>421</v>
      </c>
      <c r="N14" s="68">
        <v>238</v>
      </c>
      <c r="O14" s="68">
        <v>161</v>
      </c>
      <c r="P14" s="68">
        <v>763</v>
      </c>
      <c r="Q14" s="68">
        <v>676</v>
      </c>
      <c r="R14" s="68">
        <v>3282</v>
      </c>
      <c r="S14" s="68">
        <v>2327</v>
      </c>
      <c r="T14" s="68">
        <v>40</v>
      </c>
      <c r="U14" s="68">
        <v>28</v>
      </c>
      <c r="V14" s="71">
        <v>55</v>
      </c>
      <c r="W14" s="79">
        <v>66</v>
      </c>
    </row>
    <row r="15" spans="1:23" ht="20.1" customHeight="1">
      <c r="A15" s="51"/>
      <c r="B15" s="24" t="s">
        <v>42</v>
      </c>
      <c r="C15" s="68">
        <v>2763</v>
      </c>
      <c r="D15" s="68">
        <v>1464</v>
      </c>
      <c r="E15" s="71">
        <v>1299</v>
      </c>
      <c r="F15" s="68">
        <v>272</v>
      </c>
      <c r="G15" s="68">
        <v>251</v>
      </c>
      <c r="H15" s="68">
        <v>81</v>
      </c>
      <c r="I15" s="68">
        <v>76</v>
      </c>
      <c r="J15" s="68">
        <v>71</v>
      </c>
      <c r="K15" s="71">
        <v>63</v>
      </c>
      <c r="L15" s="68">
        <v>110</v>
      </c>
      <c r="M15" s="68">
        <v>69</v>
      </c>
      <c r="N15" s="68">
        <v>64</v>
      </c>
      <c r="O15" s="68">
        <v>55</v>
      </c>
      <c r="P15" s="68">
        <v>624</v>
      </c>
      <c r="Q15" s="68">
        <v>559</v>
      </c>
      <c r="R15" s="68">
        <v>232</v>
      </c>
      <c r="S15" s="68">
        <v>205</v>
      </c>
      <c r="T15" s="74">
        <v>0</v>
      </c>
      <c r="U15" s="68">
        <v>1</v>
      </c>
      <c r="V15" s="71">
        <v>10</v>
      </c>
      <c r="W15" s="79">
        <v>20</v>
      </c>
    </row>
    <row r="16" spans="1:23" ht="20.1" customHeight="1">
      <c r="A16" s="51"/>
      <c r="B16" s="24" t="s">
        <v>43</v>
      </c>
      <c r="C16" s="68">
        <v>3435</v>
      </c>
      <c r="D16" s="68">
        <v>1843</v>
      </c>
      <c r="E16" s="71">
        <v>1592</v>
      </c>
      <c r="F16" s="68">
        <v>506</v>
      </c>
      <c r="G16" s="68">
        <v>526</v>
      </c>
      <c r="H16" s="68">
        <v>417</v>
      </c>
      <c r="I16" s="68">
        <v>401</v>
      </c>
      <c r="J16" s="68">
        <v>112</v>
      </c>
      <c r="K16" s="71">
        <v>49</v>
      </c>
      <c r="L16" s="68">
        <v>77</v>
      </c>
      <c r="M16" s="68">
        <v>26</v>
      </c>
      <c r="N16" s="68">
        <v>76</v>
      </c>
      <c r="O16" s="68">
        <v>62</v>
      </c>
      <c r="P16" s="68">
        <v>37</v>
      </c>
      <c r="Q16" s="68">
        <v>27</v>
      </c>
      <c r="R16" s="68">
        <v>595</v>
      </c>
      <c r="S16" s="68">
        <v>479</v>
      </c>
      <c r="T16" s="68">
        <v>2</v>
      </c>
      <c r="U16" s="68">
        <v>8</v>
      </c>
      <c r="V16" s="71">
        <v>21</v>
      </c>
      <c r="W16" s="79">
        <v>14</v>
      </c>
    </row>
    <row r="17" spans="1:23" ht="20.1" customHeight="1">
      <c r="A17" s="51"/>
      <c r="B17" s="24" t="s">
        <v>44</v>
      </c>
      <c r="C17" s="68">
        <v>5430</v>
      </c>
      <c r="D17" s="68">
        <v>3041</v>
      </c>
      <c r="E17" s="71">
        <v>2389</v>
      </c>
      <c r="F17" s="68">
        <v>1059</v>
      </c>
      <c r="G17" s="68">
        <v>1052</v>
      </c>
      <c r="H17" s="68">
        <v>455</v>
      </c>
      <c r="I17" s="68">
        <v>363</v>
      </c>
      <c r="J17" s="68">
        <v>81</v>
      </c>
      <c r="K17" s="71">
        <v>21</v>
      </c>
      <c r="L17" s="68">
        <v>142</v>
      </c>
      <c r="M17" s="68">
        <v>61</v>
      </c>
      <c r="N17" s="68">
        <v>47</v>
      </c>
      <c r="O17" s="68">
        <v>8</v>
      </c>
      <c r="P17" s="68">
        <v>63</v>
      </c>
      <c r="Q17" s="68">
        <v>49</v>
      </c>
      <c r="R17" s="68">
        <v>1167</v>
      </c>
      <c r="S17" s="68">
        <v>813</v>
      </c>
      <c r="T17" s="68">
        <v>14</v>
      </c>
      <c r="U17" s="68">
        <v>6</v>
      </c>
      <c r="V17" s="71">
        <v>13</v>
      </c>
      <c r="W17" s="79">
        <v>16</v>
      </c>
    </row>
    <row r="18" spans="1:23" ht="20.1" customHeight="1">
      <c r="A18" s="51"/>
      <c r="B18" s="24" t="s">
        <v>45</v>
      </c>
      <c r="C18" s="68">
        <v>6486</v>
      </c>
      <c r="D18" s="68">
        <v>3675</v>
      </c>
      <c r="E18" s="71">
        <v>2811</v>
      </c>
      <c r="F18" s="68">
        <v>1286</v>
      </c>
      <c r="G18" s="68">
        <v>990</v>
      </c>
      <c r="H18" s="68">
        <v>662</v>
      </c>
      <c r="I18" s="68">
        <v>585</v>
      </c>
      <c r="J18" s="68">
        <v>73</v>
      </c>
      <c r="K18" s="71">
        <v>35</v>
      </c>
      <c r="L18" s="68">
        <v>241</v>
      </c>
      <c r="M18" s="68">
        <v>265</v>
      </c>
      <c r="N18" s="68">
        <v>51</v>
      </c>
      <c r="O18" s="68">
        <v>36</v>
      </c>
      <c r="P18" s="68">
        <v>39</v>
      </c>
      <c r="Q18" s="68">
        <v>41</v>
      </c>
      <c r="R18" s="68">
        <v>1288</v>
      </c>
      <c r="S18" s="68">
        <v>830</v>
      </c>
      <c r="T18" s="68">
        <v>24</v>
      </c>
      <c r="U18" s="68">
        <v>13</v>
      </c>
      <c r="V18" s="71">
        <v>11</v>
      </c>
      <c r="W18" s="79">
        <v>16</v>
      </c>
    </row>
    <row r="19" spans="1:23" ht="20.1" customHeight="1">
      <c r="A19" s="51" t="s">
        <v>47</v>
      </c>
      <c r="B19" s="24" t="s">
        <v>41</v>
      </c>
      <c r="C19" s="68">
        <v>17635</v>
      </c>
      <c r="D19" s="68">
        <v>9764</v>
      </c>
      <c r="E19" s="71">
        <v>7871</v>
      </c>
      <c r="F19" s="68">
        <v>3079</v>
      </c>
      <c r="G19" s="68">
        <v>2844</v>
      </c>
      <c r="H19" s="68">
        <v>1552</v>
      </c>
      <c r="I19" s="68">
        <v>1370</v>
      </c>
      <c r="J19" s="68">
        <v>372</v>
      </c>
      <c r="K19" s="71">
        <v>236</v>
      </c>
      <c r="L19" s="68">
        <v>522</v>
      </c>
      <c r="M19" s="68">
        <v>361</v>
      </c>
      <c r="N19" s="68">
        <v>223</v>
      </c>
      <c r="O19" s="68">
        <v>133</v>
      </c>
      <c r="P19" s="68">
        <v>670</v>
      </c>
      <c r="Q19" s="68">
        <v>608</v>
      </c>
      <c r="R19" s="68">
        <v>3257</v>
      </c>
      <c r="S19" s="68">
        <v>2239</v>
      </c>
      <c r="T19" s="68">
        <v>53</v>
      </c>
      <c r="U19" s="68">
        <v>29</v>
      </c>
      <c r="V19" s="71">
        <v>36</v>
      </c>
      <c r="W19" s="79">
        <v>51</v>
      </c>
    </row>
    <row r="20" spans="1:23" ht="20.1" customHeight="1">
      <c r="A20" s="51"/>
      <c r="B20" s="24" t="s">
        <v>42</v>
      </c>
      <c r="C20" s="68">
        <v>2647</v>
      </c>
      <c r="D20" s="68">
        <v>1351</v>
      </c>
      <c r="E20" s="71">
        <v>1296</v>
      </c>
      <c r="F20" s="68">
        <v>247</v>
      </c>
      <c r="G20" s="68">
        <v>273</v>
      </c>
      <c r="H20" s="68">
        <v>76</v>
      </c>
      <c r="I20" s="68">
        <v>90</v>
      </c>
      <c r="J20" s="68">
        <v>86</v>
      </c>
      <c r="K20" s="71">
        <v>92</v>
      </c>
      <c r="L20" s="68">
        <v>97</v>
      </c>
      <c r="M20" s="68">
        <v>54</v>
      </c>
      <c r="N20" s="68">
        <v>65</v>
      </c>
      <c r="O20" s="68">
        <v>40</v>
      </c>
      <c r="P20" s="68">
        <v>568</v>
      </c>
      <c r="Q20" s="68">
        <v>526</v>
      </c>
      <c r="R20" s="68">
        <v>204</v>
      </c>
      <c r="S20" s="68">
        <v>205</v>
      </c>
      <c r="T20" s="74">
        <v>0</v>
      </c>
      <c r="U20" s="68">
        <v>1</v>
      </c>
      <c r="V20" s="71">
        <v>8</v>
      </c>
      <c r="W20" s="79">
        <v>15</v>
      </c>
    </row>
    <row r="21" spans="1:23" ht="20.1" customHeight="1">
      <c r="A21" s="51"/>
      <c r="B21" s="24" t="s">
        <v>43</v>
      </c>
      <c r="C21" s="68">
        <v>3196</v>
      </c>
      <c r="D21" s="68">
        <v>1674</v>
      </c>
      <c r="E21" s="71">
        <v>1522</v>
      </c>
      <c r="F21" s="68">
        <v>528</v>
      </c>
      <c r="G21" s="68">
        <v>544</v>
      </c>
      <c r="H21" s="68">
        <v>378</v>
      </c>
      <c r="I21" s="68">
        <v>353</v>
      </c>
      <c r="J21" s="68">
        <v>99</v>
      </c>
      <c r="K21" s="71">
        <v>70</v>
      </c>
      <c r="L21" s="68">
        <v>63</v>
      </c>
      <c r="M21" s="68">
        <v>39</v>
      </c>
      <c r="N21" s="68">
        <v>53</v>
      </c>
      <c r="O21" s="68">
        <v>51</v>
      </c>
      <c r="P21" s="68">
        <v>34</v>
      </c>
      <c r="Q21" s="68">
        <v>26</v>
      </c>
      <c r="R21" s="68">
        <v>501</v>
      </c>
      <c r="S21" s="68">
        <v>417</v>
      </c>
      <c r="T21" s="68">
        <v>9</v>
      </c>
      <c r="U21" s="68">
        <v>7</v>
      </c>
      <c r="V21" s="71">
        <v>9</v>
      </c>
      <c r="W21" s="79">
        <v>15</v>
      </c>
    </row>
    <row r="22" spans="1:23" ht="20.1" customHeight="1">
      <c r="A22" s="51"/>
      <c r="B22" s="24" t="s">
        <v>44</v>
      </c>
      <c r="C22" s="68">
        <v>5499</v>
      </c>
      <c r="D22" s="68">
        <v>3092</v>
      </c>
      <c r="E22" s="71">
        <v>2407</v>
      </c>
      <c r="F22" s="68">
        <v>1119</v>
      </c>
      <c r="G22" s="68">
        <v>1110</v>
      </c>
      <c r="H22" s="68">
        <v>453</v>
      </c>
      <c r="I22" s="68">
        <v>399</v>
      </c>
      <c r="J22" s="68">
        <v>108</v>
      </c>
      <c r="K22" s="71">
        <v>31</v>
      </c>
      <c r="L22" s="68">
        <v>102</v>
      </c>
      <c r="M22" s="68">
        <v>46</v>
      </c>
      <c r="N22" s="68">
        <v>49</v>
      </c>
      <c r="O22" s="68">
        <v>13</v>
      </c>
      <c r="P22" s="68">
        <v>48</v>
      </c>
      <c r="Q22" s="68">
        <v>39</v>
      </c>
      <c r="R22" s="68">
        <v>1183</v>
      </c>
      <c r="S22" s="68">
        <v>749</v>
      </c>
      <c r="T22" s="68">
        <v>19</v>
      </c>
      <c r="U22" s="68">
        <v>10</v>
      </c>
      <c r="V22" s="71">
        <v>11</v>
      </c>
      <c r="W22" s="79">
        <v>10</v>
      </c>
    </row>
    <row r="23" spans="1:23" ht="20.1" customHeight="1">
      <c r="A23" s="51"/>
      <c r="B23" s="24" t="s">
        <v>45</v>
      </c>
      <c r="C23" s="68">
        <v>6293</v>
      </c>
      <c r="D23" s="68">
        <v>3647</v>
      </c>
      <c r="E23" s="71">
        <v>2646</v>
      </c>
      <c r="F23" s="68">
        <v>1185</v>
      </c>
      <c r="G23" s="68">
        <v>917</v>
      </c>
      <c r="H23" s="68">
        <v>645</v>
      </c>
      <c r="I23" s="68">
        <v>528</v>
      </c>
      <c r="J23" s="68">
        <v>79</v>
      </c>
      <c r="K23" s="71">
        <v>43</v>
      </c>
      <c r="L23" s="68">
        <v>260</v>
      </c>
      <c r="M23" s="68">
        <v>222</v>
      </c>
      <c r="N23" s="68">
        <v>56</v>
      </c>
      <c r="O23" s="68">
        <v>29</v>
      </c>
      <c r="P23" s="68">
        <v>20</v>
      </c>
      <c r="Q23" s="68">
        <v>17</v>
      </c>
      <c r="R23" s="68">
        <v>1369</v>
      </c>
      <c r="S23" s="68">
        <v>868</v>
      </c>
      <c r="T23" s="68">
        <v>25</v>
      </c>
      <c r="U23" s="68">
        <v>11</v>
      </c>
      <c r="V23" s="71">
        <v>8</v>
      </c>
      <c r="W23" s="79">
        <v>11</v>
      </c>
    </row>
    <row r="24" spans="1:23" ht="20.1" customHeight="1">
      <c r="A24" s="51" t="s">
        <v>48</v>
      </c>
      <c r="B24" s="24" t="s">
        <v>41</v>
      </c>
      <c r="C24" s="68">
        <v>9819</v>
      </c>
      <c r="D24" s="68">
        <v>5539</v>
      </c>
      <c r="E24" s="71">
        <v>4280</v>
      </c>
      <c r="F24" s="68">
        <v>1658</v>
      </c>
      <c r="G24" s="68">
        <v>1501</v>
      </c>
      <c r="H24" s="68">
        <v>885</v>
      </c>
      <c r="I24" s="68">
        <v>744</v>
      </c>
      <c r="J24" s="68">
        <v>239</v>
      </c>
      <c r="K24" s="71">
        <v>122</v>
      </c>
      <c r="L24" s="68">
        <v>259</v>
      </c>
      <c r="M24" s="68">
        <v>185</v>
      </c>
      <c r="N24" s="68">
        <v>132</v>
      </c>
      <c r="O24" s="68">
        <v>72</v>
      </c>
      <c r="P24" s="68">
        <v>419</v>
      </c>
      <c r="Q24" s="68">
        <v>353</v>
      </c>
      <c r="R24" s="68">
        <v>1878</v>
      </c>
      <c r="S24" s="68">
        <v>1258</v>
      </c>
      <c r="T24" s="68">
        <v>39</v>
      </c>
      <c r="U24" s="68">
        <v>17</v>
      </c>
      <c r="V24" s="71">
        <v>30</v>
      </c>
      <c r="W24" s="79">
        <v>28</v>
      </c>
    </row>
    <row r="25" spans="1:23" ht="20.1" customHeight="1">
      <c r="A25" s="51"/>
      <c r="B25" s="24" t="s">
        <v>42</v>
      </c>
      <c r="C25" s="68">
        <v>1491</v>
      </c>
      <c r="D25" s="68">
        <v>814</v>
      </c>
      <c r="E25" s="71">
        <v>677</v>
      </c>
      <c r="F25" s="68">
        <v>168</v>
      </c>
      <c r="G25" s="68">
        <v>127</v>
      </c>
      <c r="H25" s="68">
        <v>41</v>
      </c>
      <c r="I25" s="68">
        <v>40</v>
      </c>
      <c r="J25" s="68">
        <v>48</v>
      </c>
      <c r="K25" s="71">
        <v>40</v>
      </c>
      <c r="L25" s="68">
        <v>42</v>
      </c>
      <c r="M25" s="68">
        <v>33</v>
      </c>
      <c r="N25" s="68">
        <v>28</v>
      </c>
      <c r="O25" s="68">
        <v>21</v>
      </c>
      <c r="P25" s="68">
        <v>347</v>
      </c>
      <c r="Q25" s="68">
        <v>302</v>
      </c>
      <c r="R25" s="68">
        <v>135</v>
      </c>
      <c r="S25" s="68">
        <v>107</v>
      </c>
      <c r="T25" s="68">
        <v>1</v>
      </c>
      <c r="U25" s="74">
        <v>0</v>
      </c>
      <c r="V25" s="71">
        <v>4</v>
      </c>
      <c r="W25" s="79">
        <v>7</v>
      </c>
    </row>
    <row r="26" spans="1:23" ht="20.1" customHeight="1">
      <c r="A26" s="51"/>
      <c r="B26" s="24" t="s">
        <v>43</v>
      </c>
      <c r="C26" s="68">
        <v>1849</v>
      </c>
      <c r="D26" s="68">
        <v>1018</v>
      </c>
      <c r="E26" s="71">
        <v>831</v>
      </c>
      <c r="F26" s="68">
        <v>304</v>
      </c>
      <c r="G26" s="68">
        <v>292</v>
      </c>
      <c r="H26" s="68">
        <v>220</v>
      </c>
      <c r="I26" s="68">
        <v>187</v>
      </c>
      <c r="J26" s="68">
        <v>62</v>
      </c>
      <c r="K26" s="71">
        <v>34</v>
      </c>
      <c r="L26" s="68">
        <v>32</v>
      </c>
      <c r="M26" s="68">
        <v>24</v>
      </c>
      <c r="N26" s="68">
        <v>33</v>
      </c>
      <c r="O26" s="68">
        <v>20</v>
      </c>
      <c r="P26" s="68">
        <v>22</v>
      </c>
      <c r="Q26" s="68">
        <v>17</v>
      </c>
      <c r="R26" s="68">
        <v>335</v>
      </c>
      <c r="S26" s="68">
        <v>243</v>
      </c>
      <c r="T26" s="68">
        <v>3</v>
      </c>
      <c r="U26" s="68">
        <v>3</v>
      </c>
      <c r="V26" s="71">
        <v>7</v>
      </c>
      <c r="W26" s="79">
        <v>11</v>
      </c>
    </row>
    <row r="27" spans="1:23" ht="20.1" customHeight="1">
      <c r="A27" s="51"/>
      <c r="B27" s="24" t="s">
        <v>44</v>
      </c>
      <c r="C27" s="68">
        <v>3004</v>
      </c>
      <c r="D27" s="68">
        <v>1681</v>
      </c>
      <c r="E27" s="71">
        <v>1323</v>
      </c>
      <c r="F27" s="68">
        <v>564</v>
      </c>
      <c r="G27" s="68">
        <v>583</v>
      </c>
      <c r="H27" s="68">
        <v>264</v>
      </c>
      <c r="I27" s="68">
        <v>221</v>
      </c>
      <c r="J27" s="68">
        <v>69</v>
      </c>
      <c r="K27" s="71">
        <v>30</v>
      </c>
      <c r="L27" s="68">
        <v>58</v>
      </c>
      <c r="M27" s="68">
        <v>19</v>
      </c>
      <c r="N27" s="68">
        <v>38</v>
      </c>
      <c r="O27" s="68">
        <v>15</v>
      </c>
      <c r="P27" s="68">
        <v>37</v>
      </c>
      <c r="Q27" s="68">
        <v>22</v>
      </c>
      <c r="R27" s="68">
        <v>622</v>
      </c>
      <c r="S27" s="68">
        <v>425</v>
      </c>
      <c r="T27" s="68">
        <v>19</v>
      </c>
      <c r="U27" s="68">
        <v>5</v>
      </c>
      <c r="V27" s="71">
        <v>10</v>
      </c>
      <c r="W27" s="79">
        <v>3</v>
      </c>
    </row>
    <row r="28" spans="1:23" ht="20.1" customHeight="1">
      <c r="A28" s="51"/>
      <c r="B28" s="24" t="s">
        <v>45</v>
      </c>
      <c r="C28" s="68">
        <v>3475</v>
      </c>
      <c r="D28" s="68">
        <v>2026</v>
      </c>
      <c r="E28" s="71">
        <v>1449</v>
      </c>
      <c r="F28" s="68">
        <v>622</v>
      </c>
      <c r="G28" s="68">
        <v>499</v>
      </c>
      <c r="H28" s="68">
        <v>360</v>
      </c>
      <c r="I28" s="68">
        <v>296</v>
      </c>
      <c r="J28" s="68">
        <v>60</v>
      </c>
      <c r="K28" s="71">
        <v>18</v>
      </c>
      <c r="L28" s="68">
        <v>127</v>
      </c>
      <c r="M28" s="68">
        <v>109</v>
      </c>
      <c r="N28" s="68">
        <v>33</v>
      </c>
      <c r="O28" s="68">
        <v>16</v>
      </c>
      <c r="P28" s="68">
        <v>13</v>
      </c>
      <c r="Q28" s="68">
        <v>12</v>
      </c>
      <c r="R28" s="68">
        <v>786</v>
      </c>
      <c r="S28" s="68">
        <v>483</v>
      </c>
      <c r="T28" s="68">
        <v>16</v>
      </c>
      <c r="U28" s="68">
        <v>9</v>
      </c>
      <c r="V28" s="71">
        <v>9</v>
      </c>
      <c r="W28" s="79">
        <v>7</v>
      </c>
    </row>
    <row r="29" spans="1:23" ht="20.1" customHeight="1">
      <c r="A29" s="51" t="s">
        <v>49</v>
      </c>
      <c r="B29" s="24" t="s">
        <v>41</v>
      </c>
      <c r="C29" s="68">
        <v>9455</v>
      </c>
      <c r="D29" s="68">
        <v>5321</v>
      </c>
      <c r="E29" s="71">
        <v>4134</v>
      </c>
      <c r="F29" s="68">
        <v>1685</v>
      </c>
      <c r="G29" s="68">
        <v>1521</v>
      </c>
      <c r="H29" s="68">
        <v>824</v>
      </c>
      <c r="I29" s="68">
        <v>657</v>
      </c>
      <c r="J29" s="68">
        <v>188</v>
      </c>
      <c r="K29" s="71">
        <v>111</v>
      </c>
      <c r="L29" s="68">
        <v>274</v>
      </c>
      <c r="M29" s="68">
        <v>207</v>
      </c>
      <c r="N29" s="68">
        <v>126</v>
      </c>
      <c r="O29" s="68">
        <v>74</v>
      </c>
      <c r="P29" s="68">
        <v>396</v>
      </c>
      <c r="Q29" s="68">
        <v>330</v>
      </c>
      <c r="R29" s="68">
        <v>1760</v>
      </c>
      <c r="S29" s="68">
        <v>1192</v>
      </c>
      <c r="T29" s="68">
        <v>36</v>
      </c>
      <c r="U29" s="68">
        <v>21</v>
      </c>
      <c r="V29" s="71">
        <v>32</v>
      </c>
      <c r="W29" s="79">
        <v>21</v>
      </c>
    </row>
    <row r="30" spans="1:23" ht="20.1" customHeight="1">
      <c r="A30" s="51"/>
      <c r="B30" s="24" t="s">
        <v>42</v>
      </c>
      <c r="C30" s="68">
        <v>1549</v>
      </c>
      <c r="D30" s="68">
        <v>849</v>
      </c>
      <c r="E30" s="71">
        <v>700</v>
      </c>
      <c r="F30" s="68">
        <v>176</v>
      </c>
      <c r="G30" s="68">
        <v>159</v>
      </c>
      <c r="H30" s="68">
        <v>51</v>
      </c>
      <c r="I30" s="68">
        <v>41</v>
      </c>
      <c r="J30" s="68">
        <v>51</v>
      </c>
      <c r="K30" s="71">
        <v>40</v>
      </c>
      <c r="L30" s="68">
        <v>64</v>
      </c>
      <c r="M30" s="68">
        <v>29</v>
      </c>
      <c r="N30" s="68">
        <v>41</v>
      </c>
      <c r="O30" s="68">
        <v>29</v>
      </c>
      <c r="P30" s="68">
        <v>325</v>
      </c>
      <c r="Q30" s="68">
        <v>284</v>
      </c>
      <c r="R30" s="68">
        <v>136</v>
      </c>
      <c r="S30" s="68">
        <v>112</v>
      </c>
      <c r="T30" s="74">
        <v>0</v>
      </c>
      <c r="U30" s="68">
        <v>1</v>
      </c>
      <c r="V30" s="71">
        <v>5</v>
      </c>
      <c r="W30" s="79">
        <v>5</v>
      </c>
    </row>
    <row r="31" spans="1:23" ht="20.1" customHeight="1">
      <c r="A31" s="51"/>
      <c r="B31" s="24" t="s">
        <v>43</v>
      </c>
      <c r="C31" s="68">
        <v>1693</v>
      </c>
      <c r="D31" s="68">
        <v>934</v>
      </c>
      <c r="E31" s="71">
        <v>759</v>
      </c>
      <c r="F31" s="68">
        <v>300</v>
      </c>
      <c r="G31" s="68">
        <v>256</v>
      </c>
      <c r="H31" s="68">
        <v>188</v>
      </c>
      <c r="I31" s="68">
        <v>183</v>
      </c>
      <c r="J31" s="68">
        <v>57</v>
      </c>
      <c r="K31" s="71">
        <v>26</v>
      </c>
      <c r="L31" s="68">
        <v>33</v>
      </c>
      <c r="M31" s="68">
        <v>29</v>
      </c>
      <c r="N31" s="68">
        <v>35</v>
      </c>
      <c r="O31" s="68">
        <v>17</v>
      </c>
      <c r="P31" s="68">
        <v>21</v>
      </c>
      <c r="Q31" s="68">
        <v>10</v>
      </c>
      <c r="R31" s="68">
        <v>287</v>
      </c>
      <c r="S31" s="68">
        <v>222</v>
      </c>
      <c r="T31" s="68">
        <v>4</v>
      </c>
      <c r="U31" s="68">
        <v>8</v>
      </c>
      <c r="V31" s="71">
        <v>9</v>
      </c>
      <c r="W31" s="79">
        <v>8</v>
      </c>
    </row>
    <row r="32" spans="1:23" ht="20.1" customHeight="1">
      <c r="A32" s="51"/>
      <c r="B32" s="24" t="s">
        <v>44</v>
      </c>
      <c r="C32" s="68">
        <v>2876</v>
      </c>
      <c r="D32" s="68">
        <v>1611</v>
      </c>
      <c r="E32" s="71">
        <v>1265</v>
      </c>
      <c r="F32" s="68">
        <v>606</v>
      </c>
      <c r="G32" s="68">
        <v>590</v>
      </c>
      <c r="H32" s="68">
        <v>248</v>
      </c>
      <c r="I32" s="68">
        <v>183</v>
      </c>
      <c r="J32" s="68">
        <v>38</v>
      </c>
      <c r="K32" s="71">
        <v>23</v>
      </c>
      <c r="L32" s="68">
        <v>60</v>
      </c>
      <c r="M32" s="68">
        <v>41</v>
      </c>
      <c r="N32" s="68">
        <v>19</v>
      </c>
      <c r="O32" s="68">
        <v>7</v>
      </c>
      <c r="P32" s="68">
        <v>31</v>
      </c>
      <c r="Q32" s="68">
        <v>28</v>
      </c>
      <c r="R32" s="68">
        <v>591</v>
      </c>
      <c r="S32" s="68">
        <v>384</v>
      </c>
      <c r="T32" s="68">
        <v>10</v>
      </c>
      <c r="U32" s="68">
        <v>5</v>
      </c>
      <c r="V32" s="71">
        <v>8</v>
      </c>
      <c r="W32" s="79">
        <v>4</v>
      </c>
    </row>
    <row r="33" spans="1:23" ht="20.1" customHeight="1" thickBot="1">
      <c r="A33" s="52"/>
      <c r="B33" s="25" t="s">
        <v>45</v>
      </c>
      <c r="C33" s="69">
        <v>3337</v>
      </c>
      <c r="D33" s="69">
        <v>1927</v>
      </c>
      <c r="E33" s="72">
        <v>1410</v>
      </c>
      <c r="F33" s="69">
        <v>603</v>
      </c>
      <c r="G33" s="69">
        <v>516</v>
      </c>
      <c r="H33" s="69">
        <v>337</v>
      </c>
      <c r="I33" s="69">
        <v>250</v>
      </c>
      <c r="J33" s="69">
        <v>42</v>
      </c>
      <c r="K33" s="72">
        <v>22</v>
      </c>
      <c r="L33" s="69">
        <v>117</v>
      </c>
      <c r="M33" s="69">
        <v>108</v>
      </c>
      <c r="N33" s="69">
        <v>31</v>
      </c>
      <c r="O33" s="69">
        <v>21</v>
      </c>
      <c r="P33" s="69">
        <v>19</v>
      </c>
      <c r="Q33" s="69">
        <v>8</v>
      </c>
      <c r="R33" s="69">
        <v>746</v>
      </c>
      <c r="S33" s="69">
        <v>474</v>
      </c>
      <c r="T33" s="69">
        <v>22</v>
      </c>
      <c r="U33" s="69">
        <v>7</v>
      </c>
      <c r="V33" s="72">
        <v>10</v>
      </c>
      <c r="W33" s="80">
        <v>4</v>
      </c>
    </row>
    <row r="34" spans="1:23" s="4" customFormat="1" ht="36" customHeight="1">
      <c r="A34" s="4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18" customHeight="1">
      <c r="A35" s="61" t="str">
        <f>IF(LEN(A2)&gt;0,"資料來源："&amp;A2,"")</f>
        <v/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18" customHeight="1">
      <c r="A36" s="61" t="str">
        <f>IF(LEN(A2)&gt;0,"填表說明："&amp;C2,"")</f>
        <v/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</sheetData>
  <mergeCells count="26">
    <mergeCell ref="A35:W35"/>
    <mergeCell ref="A36:W36"/>
    <mergeCell ref="A9:A13"/>
    <mergeCell ref="A14:A18"/>
    <mergeCell ref="A19:A23"/>
    <mergeCell ref="A24:A28"/>
    <mergeCell ref="A29:A33"/>
    <mergeCell ref="A34:W34"/>
    <mergeCell ref="L7:M7"/>
    <mergeCell ref="N7:O7"/>
    <mergeCell ref="P7:Q7"/>
    <mergeCell ref="R7:S7"/>
    <mergeCell ref="T7:U7"/>
    <mergeCell ref="V7:W7"/>
    <mergeCell ref="A7:A8"/>
    <mergeCell ref="B7:B8"/>
    <mergeCell ref="C7:E7"/>
    <mergeCell ref="F7:G7"/>
    <mergeCell ref="H7:I7"/>
    <mergeCell ref="J7:K7"/>
    <mergeCell ref="K3:R4"/>
    <mergeCell ref="T3:W3"/>
    <mergeCell ref="B4:E4"/>
    <mergeCell ref="T4:W4"/>
    <mergeCell ref="A5:W5"/>
    <mergeCell ref="A6:W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="85" zoomScaleNormal="85" workbookViewId="0" topLeftCell="A3"/>
  </sheetViews>
  <sheetFormatPr defaultColWidth="9.33203125" defaultRowHeight="12"/>
  <cols>
    <col min="1" max="1" width="14.83203125" style="3" customWidth="1"/>
    <col min="2" max="17" width="9.83203125" style="0" customWidth="1"/>
    <col min="18" max="19" width="10.83203125" style="0" customWidth="1"/>
    <col min="20" max="23" width="9.83203125" style="0" customWidth="1"/>
  </cols>
  <sheetData>
    <row r="1" spans="1:22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>
      <c r="A3" s="28"/>
      <c r="B3" s="5"/>
      <c r="C3" s="5"/>
      <c r="D3" s="5"/>
      <c r="E3" s="5"/>
      <c r="F3" s="5"/>
      <c r="G3" s="5"/>
      <c r="H3" s="31"/>
      <c r="J3" s="32"/>
      <c r="K3" s="33" t="s">
        <v>40</v>
      </c>
      <c r="L3" s="33"/>
      <c r="M3" s="33"/>
      <c r="N3" s="33"/>
      <c r="O3" s="33"/>
      <c r="P3" s="33"/>
      <c r="Q3" s="33"/>
      <c r="R3" s="33"/>
      <c r="S3" s="31"/>
      <c r="T3" s="62"/>
      <c r="U3" s="62"/>
      <c r="V3" s="62"/>
      <c r="W3" s="62"/>
    </row>
    <row r="4" spans="1:23" s="3" customFormat="1" ht="18" customHeight="1">
      <c r="A4" s="30"/>
      <c r="B4" s="60"/>
      <c r="C4" s="60"/>
      <c r="D4" s="60"/>
      <c r="E4" s="60"/>
      <c r="F4" s="27"/>
      <c r="G4" s="27"/>
      <c r="H4" s="31"/>
      <c r="I4" s="32"/>
      <c r="J4" s="32"/>
      <c r="K4" s="33"/>
      <c r="L4" s="33"/>
      <c r="M4" s="33"/>
      <c r="N4" s="33"/>
      <c r="O4" s="33"/>
      <c r="P4" s="33"/>
      <c r="Q4" s="33"/>
      <c r="R4" s="33"/>
      <c r="S4" s="31"/>
      <c r="T4" s="63"/>
      <c r="U4" s="57"/>
      <c r="V4" s="57"/>
      <c r="W4" s="57"/>
    </row>
    <row r="5" spans="1:23" ht="36" customHeight="1">
      <c r="A5" s="58" t="s">
        <v>79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24" customHeight="1" thickBot="1">
      <c r="A6" s="59" t="str">
        <f>F1</f>
        <v>中華民國111年第1季( 1月至3月 )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1" customFormat="1" ht="54.9" customHeight="1">
      <c r="A7" s="53" t="s">
        <v>22</v>
      </c>
      <c r="B7" s="42" t="s">
        <v>17</v>
      </c>
      <c r="C7" s="44" t="s">
        <v>33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36</v>
      </c>
      <c r="U7" s="35"/>
      <c r="V7" s="34" t="s">
        <v>35</v>
      </c>
      <c r="W7" s="49"/>
    </row>
    <row r="8" spans="1:23" s="1" customFormat="1" ht="21.9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31</v>
      </c>
      <c r="U8" s="21" t="s">
        <v>32</v>
      </c>
      <c r="V8" s="22" t="s">
        <v>0</v>
      </c>
      <c r="W8" s="26" t="s">
        <v>1</v>
      </c>
    </row>
    <row r="9" spans="1:23" s="2" customFormat="1" ht="20.1" customHeight="1">
      <c r="A9" s="35" t="s">
        <v>63</v>
      </c>
      <c r="B9" s="23" t="s">
        <v>41</v>
      </c>
      <c r="C9" s="67">
        <v>7684</v>
      </c>
      <c r="D9" s="67">
        <v>4353</v>
      </c>
      <c r="E9" s="70">
        <v>3331</v>
      </c>
      <c r="F9" s="67">
        <v>1343</v>
      </c>
      <c r="G9" s="67">
        <v>1150</v>
      </c>
      <c r="H9" s="67">
        <v>687</v>
      </c>
      <c r="I9" s="67">
        <v>580</v>
      </c>
      <c r="J9" s="67">
        <v>141</v>
      </c>
      <c r="K9" s="70">
        <v>76</v>
      </c>
      <c r="L9" s="67">
        <v>245</v>
      </c>
      <c r="M9" s="67">
        <v>145</v>
      </c>
      <c r="N9" s="67">
        <v>103</v>
      </c>
      <c r="O9" s="67">
        <v>61</v>
      </c>
      <c r="P9" s="67">
        <v>296</v>
      </c>
      <c r="Q9" s="67">
        <v>277</v>
      </c>
      <c r="R9" s="67">
        <v>1497</v>
      </c>
      <c r="S9" s="67">
        <v>1005</v>
      </c>
      <c r="T9" s="67">
        <v>21</v>
      </c>
      <c r="U9" s="67">
        <v>19</v>
      </c>
      <c r="V9" s="70">
        <v>20</v>
      </c>
      <c r="W9" s="87">
        <v>18</v>
      </c>
    </row>
    <row r="10" spans="1:23" ht="20.1" customHeight="1">
      <c r="A10" s="51"/>
      <c r="B10" s="24" t="s">
        <v>42</v>
      </c>
      <c r="C10" s="68">
        <v>1089</v>
      </c>
      <c r="D10" s="68">
        <v>582</v>
      </c>
      <c r="E10" s="71">
        <v>507</v>
      </c>
      <c r="F10" s="68">
        <v>122</v>
      </c>
      <c r="G10" s="68">
        <v>95</v>
      </c>
      <c r="H10" s="68">
        <v>21</v>
      </c>
      <c r="I10" s="68">
        <v>28</v>
      </c>
      <c r="J10" s="68">
        <v>19</v>
      </c>
      <c r="K10" s="71">
        <v>25</v>
      </c>
      <c r="L10" s="68">
        <v>48</v>
      </c>
      <c r="M10" s="68">
        <v>27</v>
      </c>
      <c r="N10" s="68">
        <v>23</v>
      </c>
      <c r="O10" s="68">
        <v>15</v>
      </c>
      <c r="P10" s="68">
        <v>249</v>
      </c>
      <c r="Q10" s="68">
        <v>242</v>
      </c>
      <c r="R10" s="68">
        <v>94</v>
      </c>
      <c r="S10" s="68">
        <v>72</v>
      </c>
      <c r="T10" s="74">
        <v>0</v>
      </c>
      <c r="U10" s="74">
        <v>0</v>
      </c>
      <c r="V10" s="71">
        <v>6</v>
      </c>
      <c r="W10" s="79">
        <v>3</v>
      </c>
    </row>
    <row r="11" spans="1:23" ht="20.1" customHeight="1">
      <c r="A11" s="51"/>
      <c r="B11" s="24" t="s">
        <v>43</v>
      </c>
      <c r="C11" s="68">
        <v>1461</v>
      </c>
      <c r="D11" s="68">
        <v>814</v>
      </c>
      <c r="E11" s="71">
        <v>647</v>
      </c>
      <c r="F11" s="68">
        <v>243</v>
      </c>
      <c r="G11" s="68">
        <v>244</v>
      </c>
      <c r="H11" s="68">
        <v>188</v>
      </c>
      <c r="I11" s="68">
        <v>154</v>
      </c>
      <c r="J11" s="68">
        <v>46</v>
      </c>
      <c r="K11" s="71">
        <v>16</v>
      </c>
      <c r="L11" s="68">
        <v>33</v>
      </c>
      <c r="M11" s="68">
        <v>5</v>
      </c>
      <c r="N11" s="68">
        <v>33</v>
      </c>
      <c r="O11" s="68">
        <v>25</v>
      </c>
      <c r="P11" s="68">
        <v>17</v>
      </c>
      <c r="Q11" s="68">
        <v>13</v>
      </c>
      <c r="R11" s="68">
        <v>246</v>
      </c>
      <c r="S11" s="68">
        <v>180</v>
      </c>
      <c r="T11" s="68">
        <v>2</v>
      </c>
      <c r="U11" s="68">
        <v>4</v>
      </c>
      <c r="V11" s="71">
        <v>6</v>
      </c>
      <c r="W11" s="79">
        <v>6</v>
      </c>
    </row>
    <row r="12" spans="1:23" ht="20.1" customHeight="1">
      <c r="A12" s="51"/>
      <c r="B12" s="24" t="s">
        <v>44</v>
      </c>
      <c r="C12" s="68">
        <v>2316</v>
      </c>
      <c r="D12" s="68">
        <v>1292</v>
      </c>
      <c r="E12" s="71">
        <v>1024</v>
      </c>
      <c r="F12" s="68">
        <v>450</v>
      </c>
      <c r="G12" s="68">
        <v>438</v>
      </c>
      <c r="H12" s="68">
        <v>194</v>
      </c>
      <c r="I12" s="68">
        <v>179</v>
      </c>
      <c r="J12" s="68">
        <v>48</v>
      </c>
      <c r="K12" s="71">
        <v>18</v>
      </c>
      <c r="L12" s="68">
        <v>53</v>
      </c>
      <c r="M12" s="68">
        <v>17</v>
      </c>
      <c r="N12" s="68">
        <v>21</v>
      </c>
      <c r="O12" s="68">
        <v>6</v>
      </c>
      <c r="P12" s="68">
        <v>21</v>
      </c>
      <c r="Q12" s="68">
        <v>16</v>
      </c>
      <c r="R12" s="68">
        <v>497</v>
      </c>
      <c r="S12" s="68">
        <v>337</v>
      </c>
      <c r="T12" s="68">
        <v>5</v>
      </c>
      <c r="U12" s="68">
        <v>6</v>
      </c>
      <c r="V12" s="71">
        <v>3</v>
      </c>
      <c r="W12" s="79">
        <v>7</v>
      </c>
    </row>
    <row r="13" spans="1:23" ht="20.1" customHeight="1">
      <c r="A13" s="51"/>
      <c r="B13" s="24" t="s">
        <v>45</v>
      </c>
      <c r="C13" s="68">
        <v>2818</v>
      </c>
      <c r="D13" s="68">
        <v>1665</v>
      </c>
      <c r="E13" s="71">
        <v>1153</v>
      </c>
      <c r="F13" s="68">
        <v>528</v>
      </c>
      <c r="G13" s="68">
        <v>373</v>
      </c>
      <c r="H13" s="68">
        <v>284</v>
      </c>
      <c r="I13" s="68">
        <v>219</v>
      </c>
      <c r="J13" s="68">
        <v>28</v>
      </c>
      <c r="K13" s="71">
        <v>17</v>
      </c>
      <c r="L13" s="68">
        <v>111</v>
      </c>
      <c r="M13" s="68">
        <v>96</v>
      </c>
      <c r="N13" s="68">
        <v>26</v>
      </c>
      <c r="O13" s="68">
        <v>15</v>
      </c>
      <c r="P13" s="68">
        <v>9</v>
      </c>
      <c r="Q13" s="68">
        <v>6</v>
      </c>
      <c r="R13" s="68">
        <v>660</v>
      </c>
      <c r="S13" s="68">
        <v>416</v>
      </c>
      <c r="T13" s="68">
        <v>14</v>
      </c>
      <c r="U13" s="68">
        <v>9</v>
      </c>
      <c r="V13" s="71">
        <v>5</v>
      </c>
      <c r="W13" s="79">
        <v>2</v>
      </c>
    </row>
    <row r="14" spans="1:23" ht="20.1" customHeight="1">
      <c r="A14" s="51" t="s">
        <v>55</v>
      </c>
      <c r="B14" s="24" t="s">
        <v>41</v>
      </c>
      <c r="C14" s="68">
        <v>5145</v>
      </c>
      <c r="D14" s="68">
        <v>2899</v>
      </c>
      <c r="E14" s="71">
        <v>2246</v>
      </c>
      <c r="F14" s="68">
        <v>907</v>
      </c>
      <c r="G14" s="68">
        <v>823</v>
      </c>
      <c r="H14" s="68">
        <v>464</v>
      </c>
      <c r="I14" s="68">
        <v>359</v>
      </c>
      <c r="J14" s="68">
        <v>132</v>
      </c>
      <c r="K14" s="71">
        <v>70</v>
      </c>
      <c r="L14" s="68">
        <v>152</v>
      </c>
      <c r="M14" s="68">
        <v>117</v>
      </c>
      <c r="N14" s="68">
        <v>82</v>
      </c>
      <c r="O14" s="68">
        <v>41</v>
      </c>
      <c r="P14" s="68">
        <v>163</v>
      </c>
      <c r="Q14" s="68">
        <v>152</v>
      </c>
      <c r="R14" s="68">
        <v>970</v>
      </c>
      <c r="S14" s="68">
        <v>666</v>
      </c>
      <c r="T14" s="68">
        <v>14</v>
      </c>
      <c r="U14" s="68">
        <v>9</v>
      </c>
      <c r="V14" s="71">
        <v>15</v>
      </c>
      <c r="W14" s="79">
        <v>9</v>
      </c>
    </row>
    <row r="15" spans="1:23" ht="20.1" customHeight="1">
      <c r="A15" s="51"/>
      <c r="B15" s="24" t="s">
        <v>42</v>
      </c>
      <c r="C15" s="68">
        <v>781</v>
      </c>
      <c r="D15" s="68">
        <v>418</v>
      </c>
      <c r="E15" s="71">
        <v>363</v>
      </c>
      <c r="F15" s="68">
        <v>79</v>
      </c>
      <c r="G15" s="68">
        <v>92</v>
      </c>
      <c r="H15" s="68">
        <v>43</v>
      </c>
      <c r="I15" s="68">
        <v>29</v>
      </c>
      <c r="J15" s="68">
        <v>33</v>
      </c>
      <c r="K15" s="71">
        <v>27</v>
      </c>
      <c r="L15" s="68">
        <v>27</v>
      </c>
      <c r="M15" s="68">
        <v>11</v>
      </c>
      <c r="N15" s="68">
        <v>20</v>
      </c>
      <c r="O15" s="68">
        <v>15</v>
      </c>
      <c r="P15" s="68">
        <v>145</v>
      </c>
      <c r="Q15" s="68">
        <v>125</v>
      </c>
      <c r="R15" s="68">
        <v>67</v>
      </c>
      <c r="S15" s="68">
        <v>60</v>
      </c>
      <c r="T15" s="74">
        <v>0</v>
      </c>
      <c r="U15" s="74">
        <v>0</v>
      </c>
      <c r="V15" s="71">
        <v>4</v>
      </c>
      <c r="W15" s="79">
        <v>4</v>
      </c>
    </row>
    <row r="16" spans="1:23" ht="20.1" customHeight="1">
      <c r="A16" s="51"/>
      <c r="B16" s="24" t="s">
        <v>43</v>
      </c>
      <c r="C16" s="68">
        <v>883</v>
      </c>
      <c r="D16" s="68">
        <v>480</v>
      </c>
      <c r="E16" s="71">
        <v>403</v>
      </c>
      <c r="F16" s="68">
        <v>148</v>
      </c>
      <c r="G16" s="68">
        <v>167</v>
      </c>
      <c r="H16" s="68">
        <v>113</v>
      </c>
      <c r="I16" s="68">
        <v>70</v>
      </c>
      <c r="J16" s="68">
        <v>28</v>
      </c>
      <c r="K16" s="71">
        <v>14</v>
      </c>
      <c r="L16" s="68">
        <v>14</v>
      </c>
      <c r="M16" s="68">
        <v>9</v>
      </c>
      <c r="N16" s="68">
        <v>20</v>
      </c>
      <c r="O16" s="68">
        <v>12</v>
      </c>
      <c r="P16" s="68">
        <v>7</v>
      </c>
      <c r="Q16" s="68">
        <v>12</v>
      </c>
      <c r="R16" s="68">
        <v>143</v>
      </c>
      <c r="S16" s="68">
        <v>116</v>
      </c>
      <c r="T16" s="68">
        <v>3</v>
      </c>
      <c r="U16" s="68">
        <v>1</v>
      </c>
      <c r="V16" s="71">
        <v>4</v>
      </c>
      <c r="W16" s="79">
        <v>2</v>
      </c>
    </row>
    <row r="17" spans="1:23" ht="20.1" customHeight="1">
      <c r="A17" s="51"/>
      <c r="B17" s="24" t="s">
        <v>44</v>
      </c>
      <c r="C17" s="68">
        <v>1630</v>
      </c>
      <c r="D17" s="68">
        <v>914</v>
      </c>
      <c r="E17" s="71">
        <v>716</v>
      </c>
      <c r="F17" s="68">
        <v>349</v>
      </c>
      <c r="G17" s="68">
        <v>306</v>
      </c>
      <c r="H17" s="68">
        <v>134</v>
      </c>
      <c r="I17" s="68">
        <v>117</v>
      </c>
      <c r="J17" s="68">
        <v>39</v>
      </c>
      <c r="K17" s="71">
        <v>17</v>
      </c>
      <c r="L17" s="68">
        <v>41</v>
      </c>
      <c r="M17" s="68">
        <v>13</v>
      </c>
      <c r="N17" s="68">
        <v>19</v>
      </c>
      <c r="O17" s="68">
        <v>6</v>
      </c>
      <c r="P17" s="68">
        <v>10</v>
      </c>
      <c r="Q17" s="68">
        <v>11</v>
      </c>
      <c r="R17" s="68">
        <v>317</v>
      </c>
      <c r="S17" s="68">
        <v>238</v>
      </c>
      <c r="T17" s="68">
        <v>5</v>
      </c>
      <c r="U17" s="68">
        <v>5</v>
      </c>
      <c r="V17" s="75">
        <v>0</v>
      </c>
      <c r="W17" s="79">
        <v>3</v>
      </c>
    </row>
    <row r="18" spans="1:23" ht="20.1" customHeight="1">
      <c r="A18" s="51"/>
      <c r="B18" s="24" t="s">
        <v>45</v>
      </c>
      <c r="C18" s="68">
        <v>1851</v>
      </c>
      <c r="D18" s="68">
        <v>1087</v>
      </c>
      <c r="E18" s="71">
        <v>764</v>
      </c>
      <c r="F18" s="68">
        <v>331</v>
      </c>
      <c r="G18" s="68">
        <v>258</v>
      </c>
      <c r="H18" s="68">
        <v>174</v>
      </c>
      <c r="I18" s="68">
        <v>143</v>
      </c>
      <c r="J18" s="68">
        <v>32</v>
      </c>
      <c r="K18" s="71">
        <v>12</v>
      </c>
      <c r="L18" s="68">
        <v>70</v>
      </c>
      <c r="M18" s="68">
        <v>84</v>
      </c>
      <c r="N18" s="68">
        <v>23</v>
      </c>
      <c r="O18" s="68">
        <v>8</v>
      </c>
      <c r="P18" s="68">
        <v>1</v>
      </c>
      <c r="Q18" s="68">
        <v>4</v>
      </c>
      <c r="R18" s="68">
        <v>443</v>
      </c>
      <c r="S18" s="68">
        <v>252</v>
      </c>
      <c r="T18" s="68">
        <v>6</v>
      </c>
      <c r="U18" s="68">
        <v>3</v>
      </c>
      <c r="V18" s="71">
        <v>7</v>
      </c>
      <c r="W18" s="81">
        <v>0</v>
      </c>
    </row>
    <row r="19" spans="1:23" ht="20.1" customHeight="1">
      <c r="A19" s="51" t="s">
        <v>56</v>
      </c>
      <c r="B19" s="24" t="s">
        <v>41</v>
      </c>
      <c r="C19" s="68">
        <v>6241</v>
      </c>
      <c r="D19" s="68">
        <v>3529</v>
      </c>
      <c r="E19" s="71">
        <v>2712</v>
      </c>
      <c r="F19" s="68">
        <v>1014</v>
      </c>
      <c r="G19" s="68">
        <v>910</v>
      </c>
      <c r="H19" s="68">
        <v>596</v>
      </c>
      <c r="I19" s="68">
        <v>461</v>
      </c>
      <c r="J19" s="68">
        <v>152</v>
      </c>
      <c r="K19" s="71">
        <v>63</v>
      </c>
      <c r="L19" s="68">
        <v>190</v>
      </c>
      <c r="M19" s="68">
        <v>160</v>
      </c>
      <c r="N19" s="68">
        <v>90</v>
      </c>
      <c r="O19" s="68">
        <v>51</v>
      </c>
      <c r="P19" s="68">
        <v>262</v>
      </c>
      <c r="Q19" s="68">
        <v>235</v>
      </c>
      <c r="R19" s="68">
        <v>1185</v>
      </c>
      <c r="S19" s="68">
        <v>804</v>
      </c>
      <c r="T19" s="68">
        <v>20</v>
      </c>
      <c r="U19" s="68">
        <v>15</v>
      </c>
      <c r="V19" s="71">
        <v>20</v>
      </c>
      <c r="W19" s="79">
        <v>13</v>
      </c>
    </row>
    <row r="20" spans="1:23" ht="20.1" customHeight="1">
      <c r="A20" s="51"/>
      <c r="B20" s="24" t="s">
        <v>42</v>
      </c>
      <c r="C20" s="68">
        <v>954</v>
      </c>
      <c r="D20" s="68">
        <v>534</v>
      </c>
      <c r="E20" s="71">
        <v>420</v>
      </c>
      <c r="F20" s="68">
        <v>105</v>
      </c>
      <c r="G20" s="68">
        <v>88</v>
      </c>
      <c r="H20" s="68">
        <v>37</v>
      </c>
      <c r="I20" s="68">
        <v>14</v>
      </c>
      <c r="J20" s="68">
        <v>24</v>
      </c>
      <c r="K20" s="71">
        <v>17</v>
      </c>
      <c r="L20" s="68">
        <v>28</v>
      </c>
      <c r="M20" s="68">
        <v>24</v>
      </c>
      <c r="N20" s="68">
        <v>23</v>
      </c>
      <c r="O20" s="68">
        <v>18</v>
      </c>
      <c r="P20" s="68">
        <v>226</v>
      </c>
      <c r="Q20" s="68">
        <v>182</v>
      </c>
      <c r="R20" s="68">
        <v>89</v>
      </c>
      <c r="S20" s="68">
        <v>74</v>
      </c>
      <c r="T20" s="74">
        <v>0</v>
      </c>
      <c r="U20" s="74">
        <v>0</v>
      </c>
      <c r="V20" s="71">
        <v>2</v>
      </c>
      <c r="W20" s="79">
        <v>3</v>
      </c>
    </row>
    <row r="21" spans="1:23" ht="20.1" customHeight="1">
      <c r="A21" s="51"/>
      <c r="B21" s="24" t="s">
        <v>43</v>
      </c>
      <c r="C21" s="68">
        <v>1119</v>
      </c>
      <c r="D21" s="68">
        <v>597</v>
      </c>
      <c r="E21" s="71">
        <v>522</v>
      </c>
      <c r="F21" s="68">
        <v>146</v>
      </c>
      <c r="G21" s="68">
        <v>167</v>
      </c>
      <c r="H21" s="68">
        <v>151</v>
      </c>
      <c r="I21" s="68">
        <v>124</v>
      </c>
      <c r="J21" s="68">
        <v>47</v>
      </c>
      <c r="K21" s="71">
        <v>21</v>
      </c>
      <c r="L21" s="68">
        <v>27</v>
      </c>
      <c r="M21" s="68">
        <v>18</v>
      </c>
      <c r="N21" s="68">
        <v>24</v>
      </c>
      <c r="O21" s="68">
        <v>16</v>
      </c>
      <c r="P21" s="68">
        <v>12</v>
      </c>
      <c r="Q21" s="68">
        <v>15</v>
      </c>
      <c r="R21" s="68">
        <v>184</v>
      </c>
      <c r="S21" s="68">
        <v>155</v>
      </c>
      <c r="T21" s="68">
        <v>1</v>
      </c>
      <c r="U21" s="68">
        <v>2</v>
      </c>
      <c r="V21" s="71">
        <v>5</v>
      </c>
      <c r="W21" s="79">
        <v>4</v>
      </c>
    </row>
    <row r="22" spans="1:23" ht="20.1" customHeight="1">
      <c r="A22" s="51"/>
      <c r="B22" s="24" t="s">
        <v>44</v>
      </c>
      <c r="C22" s="68">
        <v>1917</v>
      </c>
      <c r="D22" s="68">
        <v>1080</v>
      </c>
      <c r="E22" s="71">
        <v>837</v>
      </c>
      <c r="F22" s="68">
        <v>350</v>
      </c>
      <c r="G22" s="68">
        <v>346</v>
      </c>
      <c r="H22" s="68">
        <v>181</v>
      </c>
      <c r="I22" s="68">
        <v>146</v>
      </c>
      <c r="J22" s="68">
        <v>54</v>
      </c>
      <c r="K22" s="71">
        <v>12</v>
      </c>
      <c r="L22" s="68">
        <v>28</v>
      </c>
      <c r="M22" s="68">
        <v>14</v>
      </c>
      <c r="N22" s="68">
        <v>25</v>
      </c>
      <c r="O22" s="68">
        <v>6</v>
      </c>
      <c r="P22" s="68">
        <v>15</v>
      </c>
      <c r="Q22" s="68">
        <v>27</v>
      </c>
      <c r="R22" s="68">
        <v>416</v>
      </c>
      <c r="S22" s="68">
        <v>280</v>
      </c>
      <c r="T22" s="68">
        <v>8</v>
      </c>
      <c r="U22" s="68">
        <v>2</v>
      </c>
      <c r="V22" s="71">
        <v>3</v>
      </c>
      <c r="W22" s="79">
        <v>4</v>
      </c>
    </row>
    <row r="23" spans="1:23" ht="20.1" customHeight="1">
      <c r="A23" s="51"/>
      <c r="B23" s="24" t="s">
        <v>45</v>
      </c>
      <c r="C23" s="68">
        <v>2251</v>
      </c>
      <c r="D23" s="68">
        <v>1318</v>
      </c>
      <c r="E23" s="71">
        <v>933</v>
      </c>
      <c r="F23" s="68">
        <v>413</v>
      </c>
      <c r="G23" s="68">
        <v>309</v>
      </c>
      <c r="H23" s="68">
        <v>227</v>
      </c>
      <c r="I23" s="68">
        <v>177</v>
      </c>
      <c r="J23" s="68">
        <v>27</v>
      </c>
      <c r="K23" s="71">
        <v>13</v>
      </c>
      <c r="L23" s="68">
        <v>107</v>
      </c>
      <c r="M23" s="68">
        <v>104</v>
      </c>
      <c r="N23" s="68">
        <v>18</v>
      </c>
      <c r="O23" s="68">
        <v>11</v>
      </c>
      <c r="P23" s="68">
        <v>9</v>
      </c>
      <c r="Q23" s="68">
        <v>11</v>
      </c>
      <c r="R23" s="68">
        <v>496</v>
      </c>
      <c r="S23" s="68">
        <v>295</v>
      </c>
      <c r="T23" s="68">
        <v>11</v>
      </c>
      <c r="U23" s="68">
        <v>11</v>
      </c>
      <c r="V23" s="71">
        <v>10</v>
      </c>
      <c r="W23" s="79">
        <v>2</v>
      </c>
    </row>
    <row r="24" spans="1:23" ht="20.1" customHeight="1">
      <c r="A24" s="51" t="s">
        <v>57</v>
      </c>
      <c r="B24" s="24" t="s">
        <v>41</v>
      </c>
      <c r="C24" s="68">
        <v>4017</v>
      </c>
      <c r="D24" s="68">
        <v>2280</v>
      </c>
      <c r="E24" s="71">
        <v>1737</v>
      </c>
      <c r="F24" s="68">
        <v>655</v>
      </c>
      <c r="G24" s="68">
        <v>603</v>
      </c>
      <c r="H24" s="68">
        <v>333</v>
      </c>
      <c r="I24" s="68">
        <v>280</v>
      </c>
      <c r="J24" s="68">
        <v>99</v>
      </c>
      <c r="K24" s="71">
        <v>51</v>
      </c>
      <c r="L24" s="68">
        <v>122</v>
      </c>
      <c r="M24" s="68">
        <v>81</v>
      </c>
      <c r="N24" s="68">
        <v>65</v>
      </c>
      <c r="O24" s="68">
        <v>28</v>
      </c>
      <c r="P24" s="68">
        <v>177</v>
      </c>
      <c r="Q24" s="68">
        <v>155</v>
      </c>
      <c r="R24" s="68">
        <v>805</v>
      </c>
      <c r="S24" s="68">
        <v>526</v>
      </c>
      <c r="T24" s="68">
        <v>17</v>
      </c>
      <c r="U24" s="68">
        <v>6</v>
      </c>
      <c r="V24" s="71">
        <v>7</v>
      </c>
      <c r="W24" s="79">
        <v>7</v>
      </c>
    </row>
    <row r="25" spans="1:23" ht="20.1" customHeight="1">
      <c r="A25" s="51"/>
      <c r="B25" s="24" t="s">
        <v>42</v>
      </c>
      <c r="C25" s="68">
        <v>673</v>
      </c>
      <c r="D25" s="68">
        <v>369</v>
      </c>
      <c r="E25" s="71">
        <v>304</v>
      </c>
      <c r="F25" s="68">
        <v>77</v>
      </c>
      <c r="G25" s="68">
        <v>59</v>
      </c>
      <c r="H25" s="68">
        <v>21</v>
      </c>
      <c r="I25" s="68">
        <v>21</v>
      </c>
      <c r="J25" s="68">
        <v>14</v>
      </c>
      <c r="K25" s="71">
        <v>15</v>
      </c>
      <c r="L25" s="68">
        <v>26</v>
      </c>
      <c r="M25" s="68">
        <v>15</v>
      </c>
      <c r="N25" s="68">
        <v>17</v>
      </c>
      <c r="O25" s="68">
        <v>9</v>
      </c>
      <c r="P25" s="68">
        <v>156</v>
      </c>
      <c r="Q25" s="68">
        <v>140</v>
      </c>
      <c r="R25" s="68">
        <v>56</v>
      </c>
      <c r="S25" s="68">
        <v>42</v>
      </c>
      <c r="T25" s="74">
        <v>0</v>
      </c>
      <c r="U25" s="74">
        <v>0</v>
      </c>
      <c r="V25" s="71">
        <v>2</v>
      </c>
      <c r="W25" s="79">
        <v>3</v>
      </c>
    </row>
    <row r="26" spans="1:23" ht="20.1" customHeight="1">
      <c r="A26" s="51"/>
      <c r="B26" s="24" t="s">
        <v>43</v>
      </c>
      <c r="C26" s="68">
        <v>682</v>
      </c>
      <c r="D26" s="68">
        <v>367</v>
      </c>
      <c r="E26" s="71">
        <v>315</v>
      </c>
      <c r="F26" s="68">
        <v>98</v>
      </c>
      <c r="G26" s="68">
        <v>121</v>
      </c>
      <c r="H26" s="68">
        <v>79</v>
      </c>
      <c r="I26" s="68">
        <v>61</v>
      </c>
      <c r="J26" s="68">
        <v>20</v>
      </c>
      <c r="K26" s="71">
        <v>22</v>
      </c>
      <c r="L26" s="68">
        <v>15</v>
      </c>
      <c r="M26" s="68">
        <v>7</v>
      </c>
      <c r="N26" s="68">
        <v>15</v>
      </c>
      <c r="O26" s="68">
        <v>9</v>
      </c>
      <c r="P26" s="68">
        <v>11</v>
      </c>
      <c r="Q26" s="68">
        <v>6</v>
      </c>
      <c r="R26" s="68">
        <v>123</v>
      </c>
      <c r="S26" s="68">
        <v>88</v>
      </c>
      <c r="T26" s="68">
        <v>3</v>
      </c>
      <c r="U26" s="74">
        <v>0</v>
      </c>
      <c r="V26" s="71">
        <v>3</v>
      </c>
      <c r="W26" s="79">
        <v>1</v>
      </c>
    </row>
    <row r="27" spans="1:23" ht="20.1" customHeight="1">
      <c r="A27" s="51"/>
      <c r="B27" s="24" t="s">
        <v>44</v>
      </c>
      <c r="C27" s="68">
        <v>1252</v>
      </c>
      <c r="D27" s="68">
        <v>733</v>
      </c>
      <c r="E27" s="71">
        <v>519</v>
      </c>
      <c r="F27" s="68">
        <v>242</v>
      </c>
      <c r="G27" s="68">
        <v>232</v>
      </c>
      <c r="H27" s="68">
        <v>96</v>
      </c>
      <c r="I27" s="68">
        <v>86</v>
      </c>
      <c r="J27" s="68">
        <v>39</v>
      </c>
      <c r="K27" s="71">
        <v>7</v>
      </c>
      <c r="L27" s="68">
        <v>25</v>
      </c>
      <c r="M27" s="68">
        <v>7</v>
      </c>
      <c r="N27" s="68">
        <v>24</v>
      </c>
      <c r="O27" s="68">
        <v>3</v>
      </c>
      <c r="P27" s="68">
        <v>7</v>
      </c>
      <c r="Q27" s="68">
        <v>6</v>
      </c>
      <c r="R27" s="68">
        <v>293</v>
      </c>
      <c r="S27" s="68">
        <v>175</v>
      </c>
      <c r="T27" s="68">
        <v>6</v>
      </c>
      <c r="U27" s="68">
        <v>2</v>
      </c>
      <c r="V27" s="71">
        <v>1</v>
      </c>
      <c r="W27" s="79">
        <v>1</v>
      </c>
    </row>
    <row r="28" spans="1:23" ht="20.1" customHeight="1">
      <c r="A28" s="51"/>
      <c r="B28" s="24" t="s">
        <v>45</v>
      </c>
      <c r="C28" s="68">
        <v>1410</v>
      </c>
      <c r="D28" s="68">
        <v>811</v>
      </c>
      <c r="E28" s="71">
        <v>599</v>
      </c>
      <c r="F28" s="68">
        <v>238</v>
      </c>
      <c r="G28" s="68">
        <v>191</v>
      </c>
      <c r="H28" s="68">
        <v>137</v>
      </c>
      <c r="I28" s="68">
        <v>112</v>
      </c>
      <c r="J28" s="68">
        <v>26</v>
      </c>
      <c r="K28" s="71">
        <v>7</v>
      </c>
      <c r="L28" s="68">
        <v>56</v>
      </c>
      <c r="M28" s="68">
        <v>52</v>
      </c>
      <c r="N28" s="68">
        <v>9</v>
      </c>
      <c r="O28" s="68">
        <v>7</v>
      </c>
      <c r="P28" s="68">
        <v>3</v>
      </c>
      <c r="Q28" s="68">
        <v>3</v>
      </c>
      <c r="R28" s="68">
        <v>333</v>
      </c>
      <c r="S28" s="68">
        <v>221</v>
      </c>
      <c r="T28" s="68">
        <v>8</v>
      </c>
      <c r="U28" s="68">
        <v>4</v>
      </c>
      <c r="V28" s="71">
        <v>1</v>
      </c>
      <c r="W28" s="79">
        <v>2</v>
      </c>
    </row>
    <row r="29" spans="1:23" ht="20.1" customHeight="1">
      <c r="A29" s="51" t="s">
        <v>58</v>
      </c>
      <c r="B29" s="24" t="s">
        <v>41</v>
      </c>
      <c r="C29" s="68">
        <v>7716</v>
      </c>
      <c r="D29" s="68">
        <v>4375</v>
      </c>
      <c r="E29" s="71">
        <v>3341</v>
      </c>
      <c r="F29" s="68">
        <v>1266</v>
      </c>
      <c r="G29" s="68">
        <v>1227</v>
      </c>
      <c r="H29" s="68">
        <v>758</v>
      </c>
      <c r="I29" s="68">
        <v>554</v>
      </c>
      <c r="J29" s="68">
        <v>172</v>
      </c>
      <c r="K29" s="71">
        <v>85</v>
      </c>
      <c r="L29" s="68">
        <v>231</v>
      </c>
      <c r="M29" s="68">
        <v>183</v>
      </c>
      <c r="N29" s="68">
        <v>120</v>
      </c>
      <c r="O29" s="68">
        <v>57</v>
      </c>
      <c r="P29" s="68">
        <v>304</v>
      </c>
      <c r="Q29" s="68">
        <v>312</v>
      </c>
      <c r="R29" s="68">
        <v>1462</v>
      </c>
      <c r="S29" s="68">
        <v>889</v>
      </c>
      <c r="T29" s="68">
        <v>37</v>
      </c>
      <c r="U29" s="68">
        <v>17</v>
      </c>
      <c r="V29" s="71">
        <v>25</v>
      </c>
      <c r="W29" s="79">
        <v>17</v>
      </c>
    </row>
    <row r="30" spans="1:23" ht="20.1" customHeight="1">
      <c r="A30" s="51"/>
      <c r="B30" s="24" t="s">
        <v>42</v>
      </c>
      <c r="C30" s="68">
        <v>1204</v>
      </c>
      <c r="D30" s="68">
        <v>596</v>
      </c>
      <c r="E30" s="71">
        <v>608</v>
      </c>
      <c r="F30" s="68">
        <v>97</v>
      </c>
      <c r="G30" s="68">
        <v>122</v>
      </c>
      <c r="H30" s="68">
        <v>38</v>
      </c>
      <c r="I30" s="68">
        <v>32</v>
      </c>
      <c r="J30" s="68">
        <v>32</v>
      </c>
      <c r="K30" s="71">
        <v>38</v>
      </c>
      <c r="L30" s="68">
        <v>40</v>
      </c>
      <c r="M30" s="68">
        <v>30</v>
      </c>
      <c r="N30" s="68">
        <v>32</v>
      </c>
      <c r="O30" s="68">
        <v>20</v>
      </c>
      <c r="P30" s="68">
        <v>247</v>
      </c>
      <c r="Q30" s="68">
        <v>270</v>
      </c>
      <c r="R30" s="68">
        <v>103</v>
      </c>
      <c r="S30" s="68">
        <v>90</v>
      </c>
      <c r="T30" s="74">
        <v>0</v>
      </c>
      <c r="U30" s="68">
        <v>1</v>
      </c>
      <c r="V30" s="71">
        <v>7</v>
      </c>
      <c r="W30" s="79">
        <v>5</v>
      </c>
    </row>
    <row r="31" spans="1:23" ht="20.1" customHeight="1">
      <c r="A31" s="51"/>
      <c r="B31" s="24" t="s">
        <v>43</v>
      </c>
      <c r="C31" s="68">
        <v>1455</v>
      </c>
      <c r="D31" s="68">
        <v>798</v>
      </c>
      <c r="E31" s="71">
        <v>657</v>
      </c>
      <c r="F31" s="68">
        <v>215</v>
      </c>
      <c r="G31" s="68">
        <v>233</v>
      </c>
      <c r="H31" s="68">
        <v>191</v>
      </c>
      <c r="I31" s="68">
        <v>138</v>
      </c>
      <c r="J31" s="68">
        <v>49</v>
      </c>
      <c r="K31" s="71">
        <v>26</v>
      </c>
      <c r="L31" s="68">
        <v>37</v>
      </c>
      <c r="M31" s="68">
        <v>19</v>
      </c>
      <c r="N31" s="68">
        <v>28</v>
      </c>
      <c r="O31" s="68">
        <v>21</v>
      </c>
      <c r="P31" s="68">
        <v>19</v>
      </c>
      <c r="Q31" s="68">
        <v>11</v>
      </c>
      <c r="R31" s="68">
        <v>247</v>
      </c>
      <c r="S31" s="68">
        <v>203</v>
      </c>
      <c r="T31" s="68">
        <v>4</v>
      </c>
      <c r="U31" s="74">
        <v>0</v>
      </c>
      <c r="V31" s="71">
        <v>8</v>
      </c>
      <c r="W31" s="79">
        <v>6</v>
      </c>
    </row>
    <row r="32" spans="1:23" ht="20.1" customHeight="1">
      <c r="A32" s="51"/>
      <c r="B32" s="24" t="s">
        <v>44</v>
      </c>
      <c r="C32" s="68">
        <v>2308</v>
      </c>
      <c r="D32" s="68">
        <v>1342</v>
      </c>
      <c r="E32" s="71">
        <v>966</v>
      </c>
      <c r="F32" s="68">
        <v>452</v>
      </c>
      <c r="G32" s="68">
        <v>457</v>
      </c>
      <c r="H32" s="68">
        <v>213</v>
      </c>
      <c r="I32" s="68">
        <v>171</v>
      </c>
      <c r="J32" s="68">
        <v>65</v>
      </c>
      <c r="K32" s="71">
        <v>8</v>
      </c>
      <c r="L32" s="68">
        <v>50</v>
      </c>
      <c r="M32" s="68">
        <v>22</v>
      </c>
      <c r="N32" s="68">
        <v>37</v>
      </c>
      <c r="O32" s="68">
        <v>6</v>
      </c>
      <c r="P32" s="68">
        <v>19</v>
      </c>
      <c r="Q32" s="68">
        <v>17</v>
      </c>
      <c r="R32" s="68">
        <v>486</v>
      </c>
      <c r="S32" s="68">
        <v>274</v>
      </c>
      <c r="T32" s="68">
        <v>15</v>
      </c>
      <c r="U32" s="68">
        <v>8</v>
      </c>
      <c r="V32" s="71">
        <v>5</v>
      </c>
      <c r="W32" s="79">
        <v>3</v>
      </c>
    </row>
    <row r="33" spans="1:23" ht="20.1" customHeight="1" thickBot="1">
      <c r="A33" s="52"/>
      <c r="B33" s="25" t="s">
        <v>45</v>
      </c>
      <c r="C33" s="69">
        <v>2749</v>
      </c>
      <c r="D33" s="69">
        <v>1639</v>
      </c>
      <c r="E33" s="72">
        <v>1110</v>
      </c>
      <c r="F33" s="69">
        <v>502</v>
      </c>
      <c r="G33" s="69">
        <v>415</v>
      </c>
      <c r="H33" s="69">
        <v>316</v>
      </c>
      <c r="I33" s="69">
        <v>213</v>
      </c>
      <c r="J33" s="69">
        <v>26</v>
      </c>
      <c r="K33" s="72">
        <v>13</v>
      </c>
      <c r="L33" s="69">
        <v>104</v>
      </c>
      <c r="M33" s="69">
        <v>112</v>
      </c>
      <c r="N33" s="69">
        <v>23</v>
      </c>
      <c r="O33" s="69">
        <v>10</v>
      </c>
      <c r="P33" s="69">
        <v>19</v>
      </c>
      <c r="Q33" s="69">
        <v>14</v>
      </c>
      <c r="R33" s="69">
        <v>626</v>
      </c>
      <c r="S33" s="69">
        <v>322</v>
      </c>
      <c r="T33" s="69">
        <v>18</v>
      </c>
      <c r="U33" s="69">
        <v>8</v>
      </c>
      <c r="V33" s="72">
        <v>5</v>
      </c>
      <c r="W33" s="80">
        <v>3</v>
      </c>
    </row>
    <row r="34" spans="1:23" s="4" customFormat="1" ht="36" customHeight="1">
      <c r="A34" s="4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18" customHeight="1">
      <c r="A35" s="61" t="str">
        <f>IF(LEN(A2)&gt;0,"資料來源："&amp;A2,"")</f>
        <v/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18" customHeight="1">
      <c r="A36" s="61" t="str">
        <f>IF(LEN(A2)&gt;0,"填表說明："&amp;C2,"")</f>
        <v/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</sheetData>
  <mergeCells count="26">
    <mergeCell ref="A35:W35"/>
    <mergeCell ref="A36:W36"/>
    <mergeCell ref="A9:A13"/>
    <mergeCell ref="A14:A18"/>
    <mergeCell ref="A19:A23"/>
    <mergeCell ref="A24:A28"/>
    <mergeCell ref="A29:A33"/>
    <mergeCell ref="A34:W34"/>
    <mergeCell ref="L7:M7"/>
    <mergeCell ref="N7:O7"/>
    <mergeCell ref="P7:Q7"/>
    <mergeCell ref="R7:S7"/>
    <mergeCell ref="T7:U7"/>
    <mergeCell ref="V7:W7"/>
    <mergeCell ref="A7:A8"/>
    <mergeCell ref="B7:B8"/>
    <mergeCell ref="C7:E7"/>
    <mergeCell ref="F7:G7"/>
    <mergeCell ref="H7:I7"/>
    <mergeCell ref="J7:K7"/>
    <mergeCell ref="K3:R4"/>
    <mergeCell ref="T3:W3"/>
    <mergeCell ref="B4:E4"/>
    <mergeCell ref="T4:W4"/>
    <mergeCell ref="A5:W5"/>
    <mergeCell ref="A6:W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="85" zoomScaleNormal="85" workbookViewId="0" topLeftCell="A3"/>
  </sheetViews>
  <sheetFormatPr defaultColWidth="9.33203125" defaultRowHeight="12"/>
  <cols>
    <col min="1" max="1" width="14.83203125" style="3" customWidth="1"/>
    <col min="2" max="17" width="9.83203125" style="0" customWidth="1"/>
    <col min="18" max="19" width="10.83203125" style="0" customWidth="1"/>
    <col min="20" max="23" width="9.83203125" style="0" customWidth="1"/>
  </cols>
  <sheetData>
    <row r="1" spans="1:22" s="11" customFormat="1" ht="31.5" customHeight="1" hidden="1">
      <c r="A1" s="76" t="s">
        <v>68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V1" s="16"/>
    </row>
    <row r="2" spans="1:22" s="11" customFormat="1" ht="28.5" customHeight="1" hidden="1" thickBot="1">
      <c r="A2" s="76" t="s">
        <v>77</v>
      </c>
      <c r="B2" s="11" t="s">
        <v>75</v>
      </c>
      <c r="C2" s="16" t="s">
        <v>76</v>
      </c>
      <c r="E2" s="16"/>
      <c r="F2" s="16"/>
      <c r="G2" s="16"/>
      <c r="H2" s="16"/>
      <c r="I2" s="16"/>
      <c r="K2" s="16"/>
      <c r="V2" s="16"/>
    </row>
    <row r="3" spans="1:23" s="3" customFormat="1" ht="18" customHeight="1">
      <c r="A3" s="28"/>
      <c r="B3" s="5"/>
      <c r="C3" s="5"/>
      <c r="D3" s="5"/>
      <c r="E3" s="5"/>
      <c r="F3" s="5"/>
      <c r="G3" s="5"/>
      <c r="H3" s="31"/>
      <c r="J3" s="32"/>
      <c r="K3" s="33" t="s">
        <v>40</v>
      </c>
      <c r="L3" s="33"/>
      <c r="M3" s="33"/>
      <c r="N3" s="33"/>
      <c r="O3" s="33"/>
      <c r="P3" s="33"/>
      <c r="Q3" s="33"/>
      <c r="R3" s="33"/>
      <c r="S3" s="31"/>
      <c r="T3" s="62"/>
      <c r="U3" s="62"/>
      <c r="V3" s="62"/>
      <c r="W3" s="62"/>
    </row>
    <row r="4" spans="1:23" s="3" customFormat="1" ht="18" customHeight="1">
      <c r="A4" s="30"/>
      <c r="B4" s="60"/>
      <c r="C4" s="60"/>
      <c r="D4" s="60"/>
      <c r="E4" s="60"/>
      <c r="F4" s="27"/>
      <c r="G4" s="27"/>
      <c r="H4" s="31"/>
      <c r="I4" s="32"/>
      <c r="J4" s="32"/>
      <c r="K4" s="33"/>
      <c r="L4" s="33"/>
      <c r="M4" s="33"/>
      <c r="N4" s="33"/>
      <c r="O4" s="33"/>
      <c r="P4" s="33"/>
      <c r="Q4" s="33"/>
      <c r="R4" s="33"/>
      <c r="S4" s="31"/>
      <c r="T4" s="63"/>
      <c r="U4" s="57"/>
      <c r="V4" s="57"/>
      <c r="W4" s="57"/>
    </row>
    <row r="5" spans="1:23" ht="36" customHeight="1">
      <c r="A5" s="58" t="s">
        <v>80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24" customHeight="1" thickBot="1">
      <c r="A6" s="59" t="str">
        <f>F1</f>
        <v>中華民國111年第1季( 1月至3月 )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1" customFormat="1" ht="54.9" customHeight="1">
      <c r="A7" s="53" t="s">
        <v>22</v>
      </c>
      <c r="B7" s="42" t="s">
        <v>17</v>
      </c>
      <c r="C7" s="44" t="s">
        <v>33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36</v>
      </c>
      <c r="U7" s="35"/>
      <c r="V7" s="34" t="s">
        <v>35</v>
      </c>
      <c r="W7" s="49"/>
    </row>
    <row r="8" spans="1:23" s="1" customFormat="1" ht="21.9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31</v>
      </c>
      <c r="U8" s="21" t="s">
        <v>32</v>
      </c>
      <c r="V8" s="22" t="s">
        <v>0</v>
      </c>
      <c r="W8" s="26" t="s">
        <v>1</v>
      </c>
    </row>
    <row r="9" spans="1:23" s="2" customFormat="1" ht="20.1" customHeight="1">
      <c r="A9" s="35" t="s">
        <v>64</v>
      </c>
      <c r="B9" s="23" t="s">
        <v>41</v>
      </c>
      <c r="C9" s="67">
        <v>5931</v>
      </c>
      <c r="D9" s="67">
        <v>3287</v>
      </c>
      <c r="E9" s="70">
        <v>2644</v>
      </c>
      <c r="F9" s="67">
        <v>1075</v>
      </c>
      <c r="G9" s="67">
        <v>1057</v>
      </c>
      <c r="H9" s="67">
        <v>430</v>
      </c>
      <c r="I9" s="67">
        <v>359</v>
      </c>
      <c r="J9" s="67">
        <v>105</v>
      </c>
      <c r="K9" s="70">
        <v>54</v>
      </c>
      <c r="L9" s="67">
        <v>164</v>
      </c>
      <c r="M9" s="67">
        <v>110</v>
      </c>
      <c r="N9" s="67">
        <v>78</v>
      </c>
      <c r="O9" s="67">
        <v>55</v>
      </c>
      <c r="P9" s="67">
        <v>247</v>
      </c>
      <c r="Q9" s="67">
        <v>216</v>
      </c>
      <c r="R9" s="67">
        <v>1146</v>
      </c>
      <c r="S9" s="67">
        <v>774</v>
      </c>
      <c r="T9" s="67">
        <v>29</v>
      </c>
      <c r="U9" s="67">
        <v>10</v>
      </c>
      <c r="V9" s="70">
        <v>13</v>
      </c>
      <c r="W9" s="87">
        <v>9</v>
      </c>
    </row>
    <row r="10" spans="1:23" ht="20.1" customHeight="1">
      <c r="A10" s="51"/>
      <c r="B10" s="24" t="s">
        <v>42</v>
      </c>
      <c r="C10" s="68">
        <v>921</v>
      </c>
      <c r="D10" s="68">
        <v>499</v>
      </c>
      <c r="E10" s="71">
        <v>422</v>
      </c>
      <c r="F10" s="68">
        <v>103</v>
      </c>
      <c r="G10" s="68">
        <v>93</v>
      </c>
      <c r="H10" s="68">
        <v>26</v>
      </c>
      <c r="I10" s="68">
        <v>24</v>
      </c>
      <c r="J10" s="68">
        <v>23</v>
      </c>
      <c r="K10" s="71">
        <v>24</v>
      </c>
      <c r="L10" s="68">
        <v>34</v>
      </c>
      <c r="M10" s="68">
        <v>12</v>
      </c>
      <c r="N10" s="68">
        <v>20</v>
      </c>
      <c r="O10" s="68">
        <v>15</v>
      </c>
      <c r="P10" s="68">
        <v>205</v>
      </c>
      <c r="Q10" s="68">
        <v>189</v>
      </c>
      <c r="R10" s="68">
        <v>85</v>
      </c>
      <c r="S10" s="68">
        <v>63</v>
      </c>
      <c r="T10" s="68">
        <v>1</v>
      </c>
      <c r="U10" s="74">
        <v>0</v>
      </c>
      <c r="V10" s="71">
        <v>2</v>
      </c>
      <c r="W10" s="79">
        <v>2</v>
      </c>
    </row>
    <row r="11" spans="1:23" ht="20.1" customHeight="1">
      <c r="A11" s="51"/>
      <c r="B11" s="24" t="s">
        <v>43</v>
      </c>
      <c r="C11" s="68">
        <v>1094</v>
      </c>
      <c r="D11" s="68">
        <v>597</v>
      </c>
      <c r="E11" s="71">
        <v>497</v>
      </c>
      <c r="F11" s="68">
        <v>219</v>
      </c>
      <c r="G11" s="68">
        <v>204</v>
      </c>
      <c r="H11" s="68">
        <v>108</v>
      </c>
      <c r="I11" s="68">
        <v>97</v>
      </c>
      <c r="J11" s="68">
        <v>19</v>
      </c>
      <c r="K11" s="71">
        <v>15</v>
      </c>
      <c r="L11" s="68">
        <v>23</v>
      </c>
      <c r="M11" s="68">
        <v>13</v>
      </c>
      <c r="N11" s="68">
        <v>26</v>
      </c>
      <c r="O11" s="68">
        <v>16</v>
      </c>
      <c r="P11" s="68">
        <v>13</v>
      </c>
      <c r="Q11" s="68">
        <v>13</v>
      </c>
      <c r="R11" s="68">
        <v>180</v>
      </c>
      <c r="S11" s="68">
        <v>134</v>
      </c>
      <c r="T11" s="68">
        <v>6</v>
      </c>
      <c r="U11" s="74">
        <v>0</v>
      </c>
      <c r="V11" s="71">
        <v>3</v>
      </c>
      <c r="W11" s="79">
        <v>5</v>
      </c>
    </row>
    <row r="12" spans="1:23" ht="20.1" customHeight="1">
      <c r="A12" s="51"/>
      <c r="B12" s="24" t="s">
        <v>44</v>
      </c>
      <c r="C12" s="68">
        <v>1820</v>
      </c>
      <c r="D12" s="68">
        <v>968</v>
      </c>
      <c r="E12" s="71">
        <v>852</v>
      </c>
      <c r="F12" s="68">
        <v>350</v>
      </c>
      <c r="G12" s="68">
        <v>415</v>
      </c>
      <c r="H12" s="68">
        <v>116</v>
      </c>
      <c r="I12" s="68">
        <v>108</v>
      </c>
      <c r="J12" s="68">
        <v>39</v>
      </c>
      <c r="K12" s="71">
        <v>8</v>
      </c>
      <c r="L12" s="68">
        <v>31</v>
      </c>
      <c r="M12" s="68">
        <v>22</v>
      </c>
      <c r="N12" s="68">
        <v>20</v>
      </c>
      <c r="O12" s="68">
        <v>7</v>
      </c>
      <c r="P12" s="68">
        <v>16</v>
      </c>
      <c r="Q12" s="68">
        <v>9</v>
      </c>
      <c r="R12" s="68">
        <v>385</v>
      </c>
      <c r="S12" s="68">
        <v>278</v>
      </c>
      <c r="T12" s="68">
        <v>8</v>
      </c>
      <c r="U12" s="68">
        <v>4</v>
      </c>
      <c r="V12" s="71">
        <v>3</v>
      </c>
      <c r="W12" s="79">
        <v>1</v>
      </c>
    </row>
    <row r="13" spans="1:23" ht="20.1" customHeight="1">
      <c r="A13" s="51"/>
      <c r="B13" s="24" t="s">
        <v>45</v>
      </c>
      <c r="C13" s="68">
        <v>2096</v>
      </c>
      <c r="D13" s="68">
        <v>1223</v>
      </c>
      <c r="E13" s="71">
        <v>873</v>
      </c>
      <c r="F13" s="68">
        <v>403</v>
      </c>
      <c r="G13" s="68">
        <v>345</v>
      </c>
      <c r="H13" s="68">
        <v>180</v>
      </c>
      <c r="I13" s="68">
        <v>130</v>
      </c>
      <c r="J13" s="68">
        <v>24</v>
      </c>
      <c r="K13" s="71">
        <v>7</v>
      </c>
      <c r="L13" s="68">
        <v>76</v>
      </c>
      <c r="M13" s="68">
        <v>63</v>
      </c>
      <c r="N13" s="68">
        <v>12</v>
      </c>
      <c r="O13" s="68">
        <v>17</v>
      </c>
      <c r="P13" s="68">
        <v>13</v>
      </c>
      <c r="Q13" s="68">
        <v>5</v>
      </c>
      <c r="R13" s="68">
        <v>496</v>
      </c>
      <c r="S13" s="68">
        <v>299</v>
      </c>
      <c r="T13" s="68">
        <v>14</v>
      </c>
      <c r="U13" s="68">
        <v>6</v>
      </c>
      <c r="V13" s="71">
        <v>5</v>
      </c>
      <c r="W13" s="79">
        <v>1</v>
      </c>
    </row>
    <row r="14" spans="1:23" ht="20.1" customHeight="1">
      <c r="A14" s="51" t="s">
        <v>59</v>
      </c>
      <c r="B14" s="24" t="s">
        <v>41</v>
      </c>
      <c r="C14" s="68">
        <v>2736</v>
      </c>
      <c r="D14" s="68">
        <v>1676</v>
      </c>
      <c r="E14" s="71">
        <v>1060</v>
      </c>
      <c r="F14" s="68">
        <v>505</v>
      </c>
      <c r="G14" s="68">
        <v>393</v>
      </c>
      <c r="H14" s="68">
        <v>278</v>
      </c>
      <c r="I14" s="68">
        <v>186</v>
      </c>
      <c r="J14" s="68">
        <v>60</v>
      </c>
      <c r="K14" s="71">
        <v>19</v>
      </c>
      <c r="L14" s="68">
        <v>71</v>
      </c>
      <c r="M14" s="68">
        <v>53</v>
      </c>
      <c r="N14" s="68">
        <v>44</v>
      </c>
      <c r="O14" s="68">
        <v>23</v>
      </c>
      <c r="P14" s="68">
        <v>117</v>
      </c>
      <c r="Q14" s="68">
        <v>61</v>
      </c>
      <c r="R14" s="68">
        <v>573</v>
      </c>
      <c r="S14" s="68">
        <v>319</v>
      </c>
      <c r="T14" s="68">
        <v>16</v>
      </c>
      <c r="U14" s="68">
        <v>5</v>
      </c>
      <c r="V14" s="71">
        <v>12</v>
      </c>
      <c r="W14" s="79">
        <v>1</v>
      </c>
    </row>
    <row r="15" spans="1:23" ht="20.1" customHeight="1">
      <c r="A15" s="51"/>
      <c r="B15" s="24" t="s">
        <v>42</v>
      </c>
      <c r="C15" s="68">
        <v>370</v>
      </c>
      <c r="D15" s="68">
        <v>220</v>
      </c>
      <c r="E15" s="71">
        <v>150</v>
      </c>
      <c r="F15" s="68">
        <v>47</v>
      </c>
      <c r="G15" s="68">
        <v>38</v>
      </c>
      <c r="H15" s="68">
        <v>7</v>
      </c>
      <c r="I15" s="68">
        <v>8</v>
      </c>
      <c r="J15" s="68">
        <v>7</v>
      </c>
      <c r="K15" s="71">
        <v>6</v>
      </c>
      <c r="L15" s="68">
        <v>13</v>
      </c>
      <c r="M15" s="68">
        <v>9</v>
      </c>
      <c r="N15" s="68">
        <v>13</v>
      </c>
      <c r="O15" s="68">
        <v>9</v>
      </c>
      <c r="P15" s="68">
        <v>94</v>
      </c>
      <c r="Q15" s="68">
        <v>50</v>
      </c>
      <c r="R15" s="68">
        <v>36</v>
      </c>
      <c r="S15" s="68">
        <v>30</v>
      </c>
      <c r="T15" s="74">
        <v>0</v>
      </c>
      <c r="U15" s="74">
        <v>0</v>
      </c>
      <c r="V15" s="71">
        <v>3</v>
      </c>
      <c r="W15" s="81">
        <v>0</v>
      </c>
    </row>
    <row r="16" spans="1:23" ht="20.1" customHeight="1">
      <c r="A16" s="51"/>
      <c r="B16" s="24" t="s">
        <v>43</v>
      </c>
      <c r="C16" s="68">
        <v>523</v>
      </c>
      <c r="D16" s="68">
        <v>316</v>
      </c>
      <c r="E16" s="71">
        <v>207</v>
      </c>
      <c r="F16" s="68">
        <v>99</v>
      </c>
      <c r="G16" s="68">
        <v>85</v>
      </c>
      <c r="H16" s="68">
        <v>77</v>
      </c>
      <c r="I16" s="68">
        <v>45</v>
      </c>
      <c r="J16" s="68">
        <v>21</v>
      </c>
      <c r="K16" s="71">
        <v>5</v>
      </c>
      <c r="L16" s="68">
        <v>11</v>
      </c>
      <c r="M16" s="68">
        <v>6</v>
      </c>
      <c r="N16" s="68">
        <v>9</v>
      </c>
      <c r="O16" s="68">
        <v>7</v>
      </c>
      <c r="P16" s="68">
        <v>9</v>
      </c>
      <c r="Q16" s="68">
        <v>4</v>
      </c>
      <c r="R16" s="68">
        <v>83</v>
      </c>
      <c r="S16" s="68">
        <v>55</v>
      </c>
      <c r="T16" s="68">
        <v>2</v>
      </c>
      <c r="U16" s="74">
        <v>0</v>
      </c>
      <c r="V16" s="71">
        <v>5</v>
      </c>
      <c r="W16" s="81">
        <v>0</v>
      </c>
    </row>
    <row r="17" spans="1:23" ht="20.1" customHeight="1">
      <c r="A17" s="51"/>
      <c r="B17" s="24" t="s">
        <v>44</v>
      </c>
      <c r="C17" s="68">
        <v>874</v>
      </c>
      <c r="D17" s="68">
        <v>524</v>
      </c>
      <c r="E17" s="71">
        <v>350</v>
      </c>
      <c r="F17" s="68">
        <v>204</v>
      </c>
      <c r="G17" s="68">
        <v>179</v>
      </c>
      <c r="H17" s="68">
        <v>64</v>
      </c>
      <c r="I17" s="68">
        <v>59</v>
      </c>
      <c r="J17" s="68">
        <v>16</v>
      </c>
      <c r="K17" s="71">
        <v>2</v>
      </c>
      <c r="L17" s="68">
        <v>12</v>
      </c>
      <c r="M17" s="68">
        <v>8</v>
      </c>
      <c r="N17" s="68">
        <v>12</v>
      </c>
      <c r="O17" s="68">
        <v>1</v>
      </c>
      <c r="P17" s="68">
        <v>10</v>
      </c>
      <c r="Q17" s="68">
        <v>5</v>
      </c>
      <c r="R17" s="68">
        <v>197</v>
      </c>
      <c r="S17" s="68">
        <v>94</v>
      </c>
      <c r="T17" s="68">
        <v>6</v>
      </c>
      <c r="U17" s="68">
        <v>2</v>
      </c>
      <c r="V17" s="71">
        <v>3</v>
      </c>
      <c r="W17" s="81">
        <v>0</v>
      </c>
    </row>
    <row r="18" spans="1:23" ht="20.1" customHeight="1">
      <c r="A18" s="51"/>
      <c r="B18" s="24" t="s">
        <v>45</v>
      </c>
      <c r="C18" s="68">
        <v>969</v>
      </c>
      <c r="D18" s="68">
        <v>616</v>
      </c>
      <c r="E18" s="71">
        <v>353</v>
      </c>
      <c r="F18" s="68">
        <v>155</v>
      </c>
      <c r="G18" s="68">
        <v>91</v>
      </c>
      <c r="H18" s="68">
        <v>130</v>
      </c>
      <c r="I18" s="68">
        <v>74</v>
      </c>
      <c r="J18" s="68">
        <v>16</v>
      </c>
      <c r="K18" s="71">
        <v>6</v>
      </c>
      <c r="L18" s="68">
        <v>35</v>
      </c>
      <c r="M18" s="68">
        <v>30</v>
      </c>
      <c r="N18" s="68">
        <v>10</v>
      </c>
      <c r="O18" s="68">
        <v>6</v>
      </c>
      <c r="P18" s="68">
        <v>4</v>
      </c>
      <c r="Q18" s="68">
        <v>2</v>
      </c>
      <c r="R18" s="68">
        <v>257</v>
      </c>
      <c r="S18" s="68">
        <v>140</v>
      </c>
      <c r="T18" s="68">
        <v>8</v>
      </c>
      <c r="U18" s="68">
        <v>3</v>
      </c>
      <c r="V18" s="71">
        <v>1</v>
      </c>
      <c r="W18" s="79">
        <v>1</v>
      </c>
    </row>
    <row r="19" spans="1:23" ht="20.1" customHeight="1">
      <c r="A19" s="51" t="s">
        <v>60</v>
      </c>
      <c r="B19" s="24" t="s">
        <v>41</v>
      </c>
      <c r="C19" s="68">
        <v>3412</v>
      </c>
      <c r="D19" s="68">
        <v>1990</v>
      </c>
      <c r="E19" s="71">
        <v>1422</v>
      </c>
      <c r="F19" s="68">
        <v>571</v>
      </c>
      <c r="G19" s="68">
        <v>520</v>
      </c>
      <c r="H19" s="68">
        <v>330</v>
      </c>
      <c r="I19" s="68">
        <v>221</v>
      </c>
      <c r="J19" s="68">
        <v>100</v>
      </c>
      <c r="K19" s="71">
        <v>44</v>
      </c>
      <c r="L19" s="68">
        <v>87</v>
      </c>
      <c r="M19" s="68">
        <v>62</v>
      </c>
      <c r="N19" s="68">
        <v>43</v>
      </c>
      <c r="O19" s="68">
        <v>22</v>
      </c>
      <c r="P19" s="68">
        <v>148</v>
      </c>
      <c r="Q19" s="68">
        <v>110</v>
      </c>
      <c r="R19" s="68">
        <v>694</v>
      </c>
      <c r="S19" s="68">
        <v>431</v>
      </c>
      <c r="T19" s="68">
        <v>12</v>
      </c>
      <c r="U19" s="68">
        <v>7</v>
      </c>
      <c r="V19" s="71">
        <v>5</v>
      </c>
      <c r="W19" s="79">
        <v>5</v>
      </c>
    </row>
    <row r="20" spans="1:23" ht="20.1" customHeight="1">
      <c r="A20" s="51"/>
      <c r="B20" s="24" t="s">
        <v>42</v>
      </c>
      <c r="C20" s="68">
        <v>474</v>
      </c>
      <c r="D20" s="68">
        <v>267</v>
      </c>
      <c r="E20" s="71">
        <v>207</v>
      </c>
      <c r="F20" s="68">
        <v>53</v>
      </c>
      <c r="G20" s="68">
        <v>45</v>
      </c>
      <c r="H20" s="68">
        <v>15</v>
      </c>
      <c r="I20" s="68">
        <v>6</v>
      </c>
      <c r="J20" s="68">
        <v>13</v>
      </c>
      <c r="K20" s="71">
        <v>14</v>
      </c>
      <c r="L20" s="68">
        <v>19</v>
      </c>
      <c r="M20" s="68">
        <v>9</v>
      </c>
      <c r="N20" s="68">
        <v>8</v>
      </c>
      <c r="O20" s="68">
        <v>8</v>
      </c>
      <c r="P20" s="68">
        <v>119</v>
      </c>
      <c r="Q20" s="68">
        <v>92</v>
      </c>
      <c r="R20" s="68">
        <v>38</v>
      </c>
      <c r="S20" s="68">
        <v>33</v>
      </c>
      <c r="T20" s="74">
        <v>0</v>
      </c>
      <c r="U20" s="74">
        <v>0</v>
      </c>
      <c r="V20" s="71">
        <v>2</v>
      </c>
      <c r="W20" s="81">
        <v>0</v>
      </c>
    </row>
    <row r="21" spans="1:23" ht="20.1" customHeight="1">
      <c r="A21" s="51"/>
      <c r="B21" s="24" t="s">
        <v>43</v>
      </c>
      <c r="C21" s="68">
        <v>650</v>
      </c>
      <c r="D21" s="68">
        <v>382</v>
      </c>
      <c r="E21" s="71">
        <v>268</v>
      </c>
      <c r="F21" s="68">
        <v>96</v>
      </c>
      <c r="G21" s="68">
        <v>92</v>
      </c>
      <c r="H21" s="68">
        <v>85</v>
      </c>
      <c r="I21" s="68">
        <v>58</v>
      </c>
      <c r="J21" s="68">
        <v>43</v>
      </c>
      <c r="K21" s="71">
        <v>16</v>
      </c>
      <c r="L21" s="68">
        <v>13</v>
      </c>
      <c r="M21" s="68">
        <v>3</v>
      </c>
      <c r="N21" s="68">
        <v>11</v>
      </c>
      <c r="O21" s="68">
        <v>9</v>
      </c>
      <c r="P21" s="68">
        <v>13</v>
      </c>
      <c r="Q21" s="68">
        <v>7</v>
      </c>
      <c r="R21" s="68">
        <v>117</v>
      </c>
      <c r="S21" s="68">
        <v>77</v>
      </c>
      <c r="T21" s="68">
        <v>1</v>
      </c>
      <c r="U21" s="68">
        <v>2</v>
      </c>
      <c r="V21" s="71">
        <v>3</v>
      </c>
      <c r="W21" s="79">
        <v>4</v>
      </c>
    </row>
    <row r="22" spans="1:23" ht="20.1" customHeight="1">
      <c r="A22" s="51"/>
      <c r="B22" s="24" t="s">
        <v>44</v>
      </c>
      <c r="C22" s="68">
        <v>1064</v>
      </c>
      <c r="D22" s="68">
        <v>631</v>
      </c>
      <c r="E22" s="71">
        <v>433</v>
      </c>
      <c r="F22" s="68">
        <v>236</v>
      </c>
      <c r="G22" s="68">
        <v>224</v>
      </c>
      <c r="H22" s="68">
        <v>87</v>
      </c>
      <c r="I22" s="68">
        <v>63</v>
      </c>
      <c r="J22" s="68">
        <v>24</v>
      </c>
      <c r="K22" s="71">
        <v>8</v>
      </c>
      <c r="L22" s="68">
        <v>15</v>
      </c>
      <c r="M22" s="68">
        <v>11</v>
      </c>
      <c r="N22" s="68">
        <v>16</v>
      </c>
      <c r="O22" s="68">
        <v>1</v>
      </c>
      <c r="P22" s="68">
        <v>9</v>
      </c>
      <c r="Q22" s="68">
        <v>4</v>
      </c>
      <c r="R22" s="68">
        <v>238</v>
      </c>
      <c r="S22" s="68">
        <v>120</v>
      </c>
      <c r="T22" s="68">
        <v>6</v>
      </c>
      <c r="U22" s="68">
        <v>1</v>
      </c>
      <c r="V22" s="75">
        <v>0</v>
      </c>
      <c r="W22" s="79">
        <v>1</v>
      </c>
    </row>
    <row r="23" spans="1:23" ht="20.1" customHeight="1">
      <c r="A23" s="51"/>
      <c r="B23" s="24" t="s">
        <v>45</v>
      </c>
      <c r="C23" s="68">
        <v>1224</v>
      </c>
      <c r="D23" s="68">
        <v>710</v>
      </c>
      <c r="E23" s="71">
        <v>514</v>
      </c>
      <c r="F23" s="68">
        <v>186</v>
      </c>
      <c r="G23" s="68">
        <v>159</v>
      </c>
      <c r="H23" s="68">
        <v>143</v>
      </c>
      <c r="I23" s="68">
        <v>94</v>
      </c>
      <c r="J23" s="68">
        <v>20</v>
      </c>
      <c r="K23" s="71">
        <v>6</v>
      </c>
      <c r="L23" s="68">
        <v>40</v>
      </c>
      <c r="M23" s="68">
        <v>39</v>
      </c>
      <c r="N23" s="68">
        <v>8</v>
      </c>
      <c r="O23" s="68">
        <v>4</v>
      </c>
      <c r="P23" s="68">
        <v>7</v>
      </c>
      <c r="Q23" s="68">
        <v>7</v>
      </c>
      <c r="R23" s="68">
        <v>301</v>
      </c>
      <c r="S23" s="68">
        <v>201</v>
      </c>
      <c r="T23" s="68">
        <v>5</v>
      </c>
      <c r="U23" s="68">
        <v>4</v>
      </c>
      <c r="V23" s="75">
        <v>0</v>
      </c>
      <c r="W23" s="81">
        <v>0</v>
      </c>
    </row>
    <row r="24" spans="1:23" ht="20.1" customHeight="1">
      <c r="A24" s="51" t="s">
        <v>61</v>
      </c>
      <c r="B24" s="24" t="s">
        <v>41</v>
      </c>
      <c r="C24" s="68">
        <v>870</v>
      </c>
      <c r="D24" s="68">
        <v>546</v>
      </c>
      <c r="E24" s="71">
        <v>324</v>
      </c>
      <c r="F24" s="68">
        <v>150</v>
      </c>
      <c r="G24" s="68">
        <v>122</v>
      </c>
      <c r="H24" s="68">
        <v>82</v>
      </c>
      <c r="I24" s="68">
        <v>47</v>
      </c>
      <c r="J24" s="68">
        <v>17</v>
      </c>
      <c r="K24" s="71">
        <v>10</v>
      </c>
      <c r="L24" s="68">
        <v>28</v>
      </c>
      <c r="M24" s="68">
        <v>10</v>
      </c>
      <c r="N24" s="68">
        <v>12</v>
      </c>
      <c r="O24" s="68">
        <v>6</v>
      </c>
      <c r="P24" s="68">
        <v>35</v>
      </c>
      <c r="Q24" s="68">
        <v>23</v>
      </c>
      <c r="R24" s="68">
        <v>219</v>
      </c>
      <c r="S24" s="68">
        <v>102</v>
      </c>
      <c r="T24" s="68">
        <v>2</v>
      </c>
      <c r="U24" s="68">
        <v>3</v>
      </c>
      <c r="V24" s="71">
        <v>1</v>
      </c>
      <c r="W24" s="79">
        <v>1</v>
      </c>
    </row>
    <row r="25" spans="1:23" ht="20.1" customHeight="1">
      <c r="A25" s="51"/>
      <c r="B25" s="24" t="s">
        <v>42</v>
      </c>
      <c r="C25" s="68">
        <v>136</v>
      </c>
      <c r="D25" s="68">
        <v>79</v>
      </c>
      <c r="E25" s="71">
        <v>57</v>
      </c>
      <c r="F25" s="68">
        <v>13</v>
      </c>
      <c r="G25" s="68">
        <v>17</v>
      </c>
      <c r="H25" s="68">
        <v>5</v>
      </c>
      <c r="I25" s="68">
        <v>3</v>
      </c>
      <c r="J25" s="68">
        <v>4</v>
      </c>
      <c r="K25" s="71">
        <v>3</v>
      </c>
      <c r="L25" s="68">
        <v>6</v>
      </c>
      <c r="M25" s="68">
        <v>3</v>
      </c>
      <c r="N25" s="68">
        <v>1</v>
      </c>
      <c r="O25" s="68">
        <v>2</v>
      </c>
      <c r="P25" s="68">
        <v>32</v>
      </c>
      <c r="Q25" s="68">
        <v>20</v>
      </c>
      <c r="R25" s="68">
        <v>17</v>
      </c>
      <c r="S25" s="68">
        <v>9</v>
      </c>
      <c r="T25" s="74">
        <v>0</v>
      </c>
      <c r="U25" s="74">
        <v>0</v>
      </c>
      <c r="V25" s="71">
        <v>1</v>
      </c>
      <c r="W25" s="81">
        <v>0</v>
      </c>
    </row>
    <row r="26" spans="1:23" ht="20.1" customHeight="1">
      <c r="A26" s="51"/>
      <c r="B26" s="24" t="s">
        <v>43</v>
      </c>
      <c r="C26" s="68">
        <v>175</v>
      </c>
      <c r="D26" s="68">
        <v>107</v>
      </c>
      <c r="E26" s="71">
        <v>68</v>
      </c>
      <c r="F26" s="68">
        <v>33</v>
      </c>
      <c r="G26" s="68">
        <v>19</v>
      </c>
      <c r="H26" s="68">
        <v>20</v>
      </c>
      <c r="I26" s="68">
        <v>19</v>
      </c>
      <c r="J26" s="68">
        <v>6</v>
      </c>
      <c r="K26" s="71">
        <v>3</v>
      </c>
      <c r="L26" s="68">
        <v>2</v>
      </c>
      <c r="M26" s="74">
        <v>0</v>
      </c>
      <c r="N26" s="68">
        <v>7</v>
      </c>
      <c r="O26" s="68">
        <v>2</v>
      </c>
      <c r="P26" s="68">
        <v>1</v>
      </c>
      <c r="Q26" s="74">
        <v>0</v>
      </c>
      <c r="R26" s="68">
        <v>37</v>
      </c>
      <c r="S26" s="68">
        <v>23</v>
      </c>
      <c r="T26" s="68">
        <v>1</v>
      </c>
      <c r="U26" s="68">
        <v>2</v>
      </c>
      <c r="V26" s="75">
        <v>0</v>
      </c>
      <c r="W26" s="81">
        <v>0</v>
      </c>
    </row>
    <row r="27" spans="1:23" ht="20.1" customHeight="1">
      <c r="A27" s="51"/>
      <c r="B27" s="24" t="s">
        <v>44</v>
      </c>
      <c r="C27" s="68">
        <v>284</v>
      </c>
      <c r="D27" s="68">
        <v>188</v>
      </c>
      <c r="E27" s="71">
        <v>96</v>
      </c>
      <c r="F27" s="68">
        <v>59</v>
      </c>
      <c r="G27" s="68">
        <v>45</v>
      </c>
      <c r="H27" s="68">
        <v>24</v>
      </c>
      <c r="I27" s="68">
        <v>13</v>
      </c>
      <c r="J27" s="68">
        <v>4</v>
      </c>
      <c r="K27" s="71">
        <v>2</v>
      </c>
      <c r="L27" s="68">
        <v>12</v>
      </c>
      <c r="M27" s="68">
        <v>4</v>
      </c>
      <c r="N27" s="68">
        <v>2</v>
      </c>
      <c r="O27" s="68">
        <v>2</v>
      </c>
      <c r="P27" s="68">
        <v>2</v>
      </c>
      <c r="Q27" s="68">
        <v>3</v>
      </c>
      <c r="R27" s="68">
        <v>85</v>
      </c>
      <c r="S27" s="68">
        <v>25</v>
      </c>
      <c r="T27" s="74">
        <v>0</v>
      </c>
      <c r="U27" s="68">
        <v>1</v>
      </c>
      <c r="V27" s="75">
        <v>0</v>
      </c>
      <c r="W27" s="79">
        <v>1</v>
      </c>
    </row>
    <row r="28" spans="1:23" ht="20.1" customHeight="1">
      <c r="A28" s="51"/>
      <c r="B28" s="24" t="s">
        <v>45</v>
      </c>
      <c r="C28" s="68">
        <v>275</v>
      </c>
      <c r="D28" s="68">
        <v>172</v>
      </c>
      <c r="E28" s="71">
        <v>103</v>
      </c>
      <c r="F28" s="68">
        <v>45</v>
      </c>
      <c r="G28" s="68">
        <v>41</v>
      </c>
      <c r="H28" s="68">
        <v>33</v>
      </c>
      <c r="I28" s="68">
        <v>12</v>
      </c>
      <c r="J28" s="68">
        <v>3</v>
      </c>
      <c r="K28" s="71">
        <v>2</v>
      </c>
      <c r="L28" s="68">
        <v>8</v>
      </c>
      <c r="M28" s="68">
        <v>3</v>
      </c>
      <c r="N28" s="68">
        <v>2</v>
      </c>
      <c r="O28" s="74">
        <v>0</v>
      </c>
      <c r="P28" s="74">
        <v>0</v>
      </c>
      <c r="Q28" s="74">
        <v>0</v>
      </c>
      <c r="R28" s="68">
        <v>80</v>
      </c>
      <c r="S28" s="68">
        <v>45</v>
      </c>
      <c r="T28" s="68">
        <v>1</v>
      </c>
      <c r="U28" s="74">
        <v>0</v>
      </c>
      <c r="V28" s="75">
        <v>0</v>
      </c>
      <c r="W28" s="81">
        <v>0</v>
      </c>
    </row>
    <row r="29" spans="1:23" ht="20.1" customHeight="1">
      <c r="A29" s="51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20.1" customHeight="1">
      <c r="A30" s="51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20.1" customHeight="1">
      <c r="A31" s="51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20.1" customHeight="1">
      <c r="A32" s="51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20.1" customHeight="1" thickBot="1">
      <c r="A33" s="52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4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18" customHeight="1">
      <c r="A35" s="61" t="str">
        <f>IF(LEN(A2)&gt;0,"資料來源："&amp;A2,"")</f>
        <v>資料來源：依據本府登記之身心障礙者人數資料彙編。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18" customHeight="1">
      <c r="A36" s="61" t="str">
        <f>IF(LEN(A2)&gt;0,"填表說明："&amp;C2,"")</f>
        <v>填表說明：本表編製2份，1份送主計處，1份自存外，應由網際網路線上傳送至衛生福利部統計處資料庫。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</sheetData>
  <mergeCells count="26">
    <mergeCell ref="A35:W35"/>
    <mergeCell ref="A36:W36"/>
    <mergeCell ref="A9:A13"/>
    <mergeCell ref="A14:A18"/>
    <mergeCell ref="A19:A23"/>
    <mergeCell ref="A24:A28"/>
    <mergeCell ref="A29:A33"/>
    <mergeCell ref="A34:W34"/>
    <mergeCell ref="L7:M7"/>
    <mergeCell ref="N7:O7"/>
    <mergeCell ref="P7:Q7"/>
    <mergeCell ref="R7:S7"/>
    <mergeCell ref="T7:U7"/>
    <mergeCell ref="V7:W7"/>
    <mergeCell ref="A7:A8"/>
    <mergeCell ref="B7:B8"/>
    <mergeCell ref="C7:E7"/>
    <mergeCell ref="F7:G7"/>
    <mergeCell ref="H7:I7"/>
    <mergeCell ref="J7:K7"/>
    <mergeCell ref="K3:R4"/>
    <mergeCell ref="T3:W3"/>
    <mergeCell ref="B4:E4"/>
    <mergeCell ref="T4:W4"/>
    <mergeCell ref="A5:W5"/>
    <mergeCell ref="A6:W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劉味珍</cp:lastModifiedBy>
  <cp:lastPrinted>2022-01-13T07:46:47Z</cp:lastPrinted>
  <dcterms:created xsi:type="dcterms:W3CDTF">2001-02-06T07:45:53Z</dcterms:created>
  <dcterms:modified xsi:type="dcterms:W3CDTF">2022-04-15T04:10:53Z</dcterms:modified>
  <cp:category/>
  <cp:version/>
  <cp:contentType/>
  <cp:contentStatus/>
</cp:coreProperties>
</file>