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820" yWindow="1500" windowWidth="12540" windowHeight="9015"/>
  </bookViews>
  <sheets>
    <sheet name="1833-04-01" sheetId="1" r:id="rId1"/>
  </sheets>
  <definedNames>
    <definedName name="pp">'1833-04-01'!$A$3:$O$23</definedName>
    <definedName name="_xlnm.Print_Area" localSheetId="0">'1833-04-01'!$A$3:$O$22</definedName>
  </definedNames>
  <calcPr calcId="145621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20" i="1" l="1"/>
  <c r="A6" i="1"/>
  <c r="A5" i="1"/>
  <c r="A22" i="1"/>
  <c r="A21" i="1"/>
</calcChain>
</file>

<file path=xl/sharedStrings.xml><?xml version="1.0" encoding="utf-8"?>
<sst xmlns="http://schemas.openxmlformats.org/spreadsheetml/2006/main" count="45" uniqueCount="28">
  <si>
    <t>總計</t>
    <phoneticPr fontId="2" type="noConversion"/>
  </si>
  <si>
    <t>男</t>
    <phoneticPr fontId="2" type="noConversion"/>
  </si>
  <si>
    <t>女</t>
    <phoneticPr fontId="2" type="noConversion"/>
  </si>
  <si>
    <t>項目別</t>
    <phoneticPr fontId="2" type="noConversion"/>
  </si>
  <si>
    <t>一般民眾</t>
    <phoneticPr fontId="2" type="noConversion"/>
  </si>
  <si>
    <t>合計</t>
    <phoneticPr fontId="2" type="noConversion"/>
  </si>
  <si>
    <t>人數</t>
    <phoneticPr fontId="2" type="noConversion"/>
  </si>
  <si>
    <t>金額</t>
    <phoneticPr fontId="2" type="noConversion"/>
  </si>
  <si>
    <t>中低收入</t>
    <phoneticPr fontId="2" type="noConversion"/>
  </si>
  <si>
    <t>院外就養榮民</t>
    <phoneticPr fontId="2" type="noConversion"/>
  </si>
  <si>
    <t>低收入戶</t>
    <phoneticPr fontId="2" type="noConversion"/>
  </si>
  <si>
    <t>具原住民身分(人數)</t>
    <phoneticPr fontId="2" type="noConversion"/>
  </si>
  <si>
    <t>公　開　類</t>
    <phoneticPr fontId="2" type="noConversion"/>
  </si>
  <si>
    <t>桃園市政府(社會局)</t>
    <phoneticPr fontId="2" type="noConversion"/>
  </si>
  <si>
    <t>月　　　報</t>
    <phoneticPr fontId="2" type="noConversion"/>
  </si>
  <si>
    <t>每月終了後15日內編送</t>
    <phoneticPr fontId="2" type="noConversion"/>
  </si>
  <si>
    <t>10730-04-20-2</t>
    <phoneticPr fontId="2" type="noConversion"/>
  </si>
  <si>
    <t>桃園市中低收入(含低收入戶)老人生活津貼</t>
    <phoneticPr fontId="2" type="noConversion"/>
  </si>
  <si>
    <t>中華民國110年12月</t>
    <phoneticPr fontId="2" type="noConversion"/>
  </si>
  <si>
    <t>依據本府辦理中低收入老人生活津貼登記資料彙編。</t>
    <phoneticPr fontId="2" type="noConversion"/>
  </si>
  <si>
    <t>民國111年 1月10日 14:16:38 印製</t>
    <phoneticPr fontId="2" type="noConversion"/>
  </si>
  <si>
    <t>本表編製2份，於完成會核程序並經機關首長核章後，1份送主計處（室），1份自存外，應由網際網路線上傳送至衛生福利部統計處資料庫。</t>
    <phoneticPr fontId="2" type="noConversion"/>
  </si>
  <si>
    <t>第1款(省)、第0類(北)、第1類(高)</t>
    <phoneticPr fontId="2" type="noConversion"/>
  </si>
  <si>
    <t>第2款(省)、第1、2類(北)、第2類(高)</t>
    <phoneticPr fontId="2" type="noConversion"/>
  </si>
  <si>
    <t>第3款(省)、第3、4類(北)、第3類(高)</t>
    <phoneticPr fontId="2" type="noConversion"/>
  </si>
  <si>
    <t>最低生活費
1倍以上~未滿1.5倍</t>
    <phoneticPr fontId="2" type="noConversion"/>
  </si>
  <si>
    <t>最低生活費
1.5倍以上~未滿2.5倍</t>
    <phoneticPr fontId="2" type="noConversion"/>
  </si>
  <si>
    <t>備　　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</si>
</sst>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0" formatCode="#,##0.0000;\-#,##0.0000;&quot;－&quot;"/>
    <numFmt numFmtId="187" formatCode="#,##0_);[Red]\(#,##0\)"/>
    <numFmt numFmtId="188" formatCode="#,###,###,##0"/>
    <numFmt numFmtId="189" formatCode="#,###,###,##0;\-#,###,###,##0;&quot;           －&quot;"/>
  </numFmts>
  <fonts count="8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2"/>
      <name val="新細明體"/>
      <family val="1"/>
      <charset val="136"/>
    </font>
    <font>
      <sz val="12"/>
      <name val="MS Sans Serif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7" fontId="1" fillId="0" borderId="4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188" fontId="6" fillId="0" borderId="12" xfId="0" applyNumberFormat="1" applyFont="1" applyBorder="1" applyAlignment="1">
      <alignment horizontal="right" vertical="center"/>
    </xf>
    <xf numFmtId="188" fontId="6" fillId="0" borderId="15" xfId="0" applyNumberFormat="1" applyFont="1" applyBorder="1" applyAlignment="1">
      <alignment horizontal="right" vertical="center"/>
    </xf>
    <xf numFmtId="188" fontId="7" fillId="0" borderId="29" xfId="0" applyNumberFormat="1" applyFont="1" applyBorder="1" applyAlignment="1">
      <alignment horizontal="right" vertical="center"/>
    </xf>
    <xf numFmtId="188" fontId="7" fillId="0" borderId="30" xfId="0" applyNumberFormat="1" applyFont="1" applyBorder="1" applyAlignment="1">
      <alignment horizontal="right" vertical="center"/>
    </xf>
    <xf numFmtId="188" fontId="7" fillId="0" borderId="31" xfId="0" applyNumberFormat="1" applyFont="1" applyBorder="1" applyAlignment="1">
      <alignment horizontal="right" vertical="center"/>
    </xf>
    <xf numFmtId="188" fontId="7" fillId="0" borderId="11" xfId="0" applyNumberFormat="1" applyFont="1" applyBorder="1" applyAlignment="1">
      <alignment horizontal="right" vertical="center"/>
    </xf>
    <xf numFmtId="188" fontId="6" fillId="0" borderId="32" xfId="0" applyNumberFormat="1" applyFont="1" applyBorder="1" applyAlignment="1">
      <alignment horizontal="right" vertical="center"/>
    </xf>
    <xf numFmtId="188" fontId="6" fillId="0" borderId="33" xfId="0" applyNumberFormat="1" applyFont="1" applyBorder="1" applyAlignment="1">
      <alignment horizontal="right" vertical="center"/>
    </xf>
    <xf numFmtId="188" fontId="7" fillId="0" borderId="10" xfId="0" applyNumberFormat="1" applyFont="1" applyBorder="1" applyAlignment="1">
      <alignment horizontal="right" vertical="center"/>
    </xf>
    <xf numFmtId="188" fontId="7" fillId="0" borderId="12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7" fillId="0" borderId="34" xfId="0" applyNumberFormat="1" applyFont="1" applyBorder="1" applyAlignment="1">
      <alignment horizontal="right" vertical="center"/>
    </xf>
    <xf numFmtId="188" fontId="6" fillId="0" borderId="30" xfId="0" applyNumberFormat="1" applyFont="1" applyBorder="1" applyAlignment="1">
      <alignment horizontal="right" vertical="center"/>
    </xf>
    <xf numFmtId="188" fontId="6" fillId="0" borderId="29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188" fontId="7" fillId="0" borderId="35" xfId="0" applyNumberFormat="1" applyFont="1" applyBorder="1" applyAlignment="1">
      <alignment horizontal="right" vertical="center"/>
    </xf>
    <xf numFmtId="188" fontId="6" fillId="0" borderId="36" xfId="0" applyNumberFormat="1" applyFont="1" applyBorder="1" applyAlignment="1">
      <alignment horizontal="right" vertical="center"/>
    </xf>
    <xf numFmtId="188" fontId="6" fillId="0" borderId="37" xfId="0" applyNumberFormat="1" applyFont="1" applyBorder="1" applyAlignment="1">
      <alignment horizontal="right" vertical="center"/>
    </xf>
    <xf numFmtId="188" fontId="6" fillId="0" borderId="38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189" fontId="6" fillId="0" borderId="33" xfId="0" applyNumberFormat="1" applyFont="1" applyBorder="1" applyAlignment="1">
      <alignment horizontal="right" vertical="center"/>
    </xf>
    <xf numFmtId="189" fontId="6" fillId="0" borderId="12" xfId="0" applyNumberFormat="1" applyFont="1" applyBorder="1" applyAlignment="1">
      <alignment horizontal="right" vertical="center"/>
    </xf>
    <xf numFmtId="189" fontId="6" fillId="0" borderId="30" xfId="0" applyNumberFormat="1" applyFont="1" applyBorder="1" applyAlignment="1">
      <alignment horizontal="right" vertical="center"/>
    </xf>
    <xf numFmtId="189" fontId="6" fillId="0" borderId="37" xfId="0" applyNumberFormat="1" applyFont="1" applyBorder="1" applyAlignment="1">
      <alignment horizontal="right" vertical="center"/>
    </xf>
    <xf numFmtId="189" fontId="6" fillId="0" borderId="29" xfId="0" applyNumberFormat="1" applyFont="1" applyBorder="1" applyAlignment="1">
      <alignment horizontal="right" vertical="center"/>
    </xf>
    <xf numFmtId="189" fontId="6" fillId="0" borderId="38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189" fontId="6" fillId="0" borderId="11" xfId="0" applyNumberFormat="1" applyFont="1" applyBorder="1" applyAlignment="1">
      <alignment horizontal="right" vertical="center"/>
    </xf>
    <xf numFmtId="0" fontId="6" fillId="0" borderId="0" xfId="0" applyFont="1"/>
    <xf numFmtId="0" fontId="5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/>
    </xf>
    <xf numFmtId="180" fontId="1" fillId="0" borderId="9" xfId="0" applyNumberFormat="1" applyFont="1" applyBorder="1" applyAlignment="1">
      <alignment horizontal="center" vertical="center"/>
    </xf>
    <xf numFmtId="187" fontId="1" fillId="0" borderId="16" xfId="0" applyNumberFormat="1" applyFont="1" applyBorder="1" applyAlignment="1">
      <alignment horizontal="left" vertical="center"/>
    </xf>
    <xf numFmtId="187" fontId="1" fillId="0" borderId="17" xfId="0" applyNumberFormat="1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5DBEE745-866C-4095-832B-6BC7AE7D10A1}"/>
            </a:ext>
          </a:extLst>
        </xdr:cNvPr>
        <xdr:cNvSpPr txBox="1">
          <a:spLocks noChangeArrowheads="1"/>
        </xdr:cNvSpPr>
      </xdr:nvSpPr>
      <xdr:spPr bwMode="auto">
        <a:xfrm>
          <a:off x="3438525" y="6610350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xmlns="" id="{F59EE7FD-A8EC-429F-9FD7-D5B45958DFDA}"/>
            </a:ext>
          </a:extLst>
        </xdr:cNvPr>
        <xdr:cNvSpPr txBox="1">
          <a:spLocks noChangeArrowheads="1"/>
        </xdr:cNvSpPr>
      </xdr:nvSpPr>
      <xdr:spPr bwMode="auto">
        <a:xfrm>
          <a:off x="3438525" y="2838450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15</xdr:col>
      <xdr:colOff>0</xdr:colOff>
      <xdr:row>22</xdr:row>
      <xdr:rowOff>57150</xdr:rowOff>
    </xdr:to>
    <xdr:grpSp>
      <xdr:nvGrpSpPr>
        <xdr:cNvPr id="1261" name="Group 65"/>
        <xdr:cNvGrpSpPr>
          <a:grpSpLocks/>
        </xdr:cNvGrpSpPr>
      </xdr:nvGrpSpPr>
      <xdr:grpSpPr bwMode="auto">
        <a:xfrm>
          <a:off x="0" y="771525"/>
          <a:ext cx="13088471" cy="9135596"/>
          <a:chOff x="0" y="1"/>
          <a:chExt cx="1372" cy="961"/>
        </a:xfrm>
      </xdr:grpSpPr>
      <xdr:sp macro="" textlink="A1">
        <xdr:nvSpPr>
          <xdr:cNvPr id="1052" name="報表類別">
            <a:extLst>
              <a:ext uri="{FF2B5EF4-FFF2-40B4-BE49-F238E27FC236}">
                <a16:creationId xmlns:a16="http://schemas.microsoft.com/office/drawing/2014/main" xmlns="" id="{BA62E48F-BB34-4ADD-B9F0-C1EBED5B08ED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68EBA4BC-8CD1-4574-8C21-97F53C7BD636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1053" name="報表週期">
            <a:extLst>
              <a:ext uri="{FF2B5EF4-FFF2-40B4-BE49-F238E27FC236}">
                <a16:creationId xmlns:a16="http://schemas.microsoft.com/office/drawing/2014/main" xmlns="" id="{4B6E579C-D95D-4474-8A00-570D2647948B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lIns="72000" tIns="0" rIns="0" bIns="0" anchor="ctr" anchorCtr="0"/>
          <a:lstStyle/>
          <a:p>
            <a:fld id="{B8345AF3-3F3A-451D-916E-4FC45B53A16D}" type="TxLink">
              <a:rPr lang="zh-TW" altLang="en-US" sz="1200">
                <a:latin typeface="標楷體" pitchFamily="65" charset="-120"/>
                <a:ea typeface="標楷體" pitchFamily="65" charset="-120"/>
              </a:rPr>
              <a:t>月　　　報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D1">
        <xdr:nvSpPr>
          <xdr:cNvPr id="1054" name="報表類別">
            <a:extLst>
              <a:ext uri="{FF2B5EF4-FFF2-40B4-BE49-F238E27FC236}">
                <a16:creationId xmlns:a16="http://schemas.microsoft.com/office/drawing/2014/main" xmlns="" id="{961C26FB-6574-4C96-BCDD-66CF9955D2EC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B6CB0795-610E-4ED0-ACF7-C0E7940EDC24}" type="TxLink">
              <a:rPr lang="zh-TW" altLang="en-US" sz="1200">
                <a:latin typeface="標楷體" pitchFamily="65" charset="-120"/>
                <a:ea typeface="標楷體" pitchFamily="65" charset="-120"/>
              </a:rPr>
              <a:t>每月終了後15日內編送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">
        <xdr:nvSpPr>
          <xdr:cNvPr id="1055" name="編製機關">
            <a:extLst>
              <a:ext uri="{FF2B5EF4-FFF2-40B4-BE49-F238E27FC236}">
                <a16:creationId xmlns:a16="http://schemas.microsoft.com/office/drawing/2014/main" xmlns="" id="{7C734C37-69C0-4F17-98CA-8C2E2D2A4F8A}"/>
              </a:ext>
            </a:extLst>
          </xdr:cNvPr>
          <xdr:cNvSpPr>
            <a:spLocks noChangeArrowheads="1"/>
          </xdr:cNvSpPr>
        </xdr:nvSpPr>
        <xdr:spPr bwMode="auto">
          <a:xfrm>
            <a:off x="1092" y="1"/>
            <a:ext cx="81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56" name="表號">
            <a:extLst>
              <a:ext uri="{FF2B5EF4-FFF2-40B4-BE49-F238E27FC236}">
                <a16:creationId xmlns:a16="http://schemas.microsoft.com/office/drawing/2014/main" xmlns="" id="{BB10185B-EB2A-4CFA-B1F7-F297B52902A7}"/>
              </a:ext>
            </a:extLst>
          </xdr:cNvPr>
          <xdr:cNvSpPr>
            <a:spLocks noChangeArrowheads="1"/>
          </xdr:cNvSpPr>
        </xdr:nvSpPr>
        <xdr:spPr bwMode="auto">
          <a:xfrm>
            <a:off x="1092" y="25"/>
            <a:ext cx="81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1057" name="報表類別">
            <a:extLst>
              <a:ext uri="{FF2B5EF4-FFF2-40B4-BE49-F238E27FC236}">
                <a16:creationId xmlns:a16="http://schemas.microsoft.com/office/drawing/2014/main" xmlns="" id="{9A874598-B376-430C-8E5F-6DE2BE3F4CFF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1FD19815-4C83-47ED-B09E-1C08017F5CDB}" type="TxLink">
              <a:rPr lang="zh-TW" altLang="en-US" sz="1200">
                <a:latin typeface="標楷體" pitchFamily="65" charset="-120"/>
                <a:ea typeface="標楷體" pitchFamily="65" charset="-120"/>
              </a:rPr>
              <a:t>桃園市政府(社會局)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E1">
        <xdr:nvSpPr>
          <xdr:cNvPr id="1058" name="報表類別">
            <a:extLst>
              <a:ext uri="{FF2B5EF4-FFF2-40B4-BE49-F238E27FC236}">
                <a16:creationId xmlns:a16="http://schemas.microsoft.com/office/drawing/2014/main" xmlns="" id="{E78CDB25-19F9-4FDC-9BA4-4EC2E8CECC8B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DD04259C-8CAA-4835-9781-7EF41B387AE0}" type="TxLink">
              <a:rPr lang="zh-TW" altLang="en-US" sz="1200">
                <a:latin typeface="標楷體" pitchFamily="65" charset="-120"/>
                <a:ea typeface="標楷體" pitchFamily="65" charset="-120"/>
              </a:rPr>
              <a:t>10730-04-20-2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">
        <xdr:nvSpPr>
          <xdr:cNvPr id="1269" name="Line 37"/>
          <xdr:cNvSpPr>
            <a:spLocks noChangeShapeType="1"/>
          </xdr:cNvSpPr>
        </xdr:nvSpPr>
        <xdr:spPr bwMode="auto">
          <a:xfrm>
            <a:off x="93" y="50"/>
            <a:ext cx="99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" name="報表類別">
            <a:extLst>
              <a:ext uri="{FF2B5EF4-FFF2-40B4-BE49-F238E27FC236}">
                <a16:creationId xmlns:a16="http://schemas.microsoft.com/office/drawing/2014/main" xmlns="" id="{3C14825B-D388-4305-8650-315415585523}"/>
              </a:ext>
            </a:extLst>
          </xdr:cNvPr>
          <xdr:cNvSpPr>
            <a:spLocks noChangeArrowheads="1"/>
          </xdr:cNvSpPr>
        </xdr:nvSpPr>
        <xdr:spPr bwMode="auto">
          <a:xfrm>
            <a:off x="1091" y="96"/>
            <a:ext cx="278" cy="27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單位：人、元</a:t>
            </a:r>
          </a:p>
        </xdr:txBody>
      </xdr:sp>
      <xdr:sp macro="" textlink="B2">
        <xdr:nvSpPr>
          <xdr:cNvPr id="1060" name="報表類別">
            <a:extLst>
              <a:ext uri="{FF2B5EF4-FFF2-40B4-BE49-F238E27FC236}">
                <a16:creationId xmlns:a16="http://schemas.microsoft.com/office/drawing/2014/main" xmlns="" id="{85621CE5-3DA9-48F7-89E4-B9B654F35A3D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078" y="933"/>
            <a:ext cx="287" cy="29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FBC12A60-9842-4CF3-A252-2516E96E18EB}" type="TxLink">
              <a:rPr lang="zh-TW" altLang="en-US" sz="1200">
                <a:latin typeface="標楷體" pitchFamily="65" charset="-120"/>
                <a:ea typeface="標楷體" pitchFamily="65" charset="-120"/>
              </a:rPr>
              <a:t>民國111年 1月10日 14:16:38 印製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3"/>
  <sheetViews>
    <sheetView tabSelected="1" zoomScale="85" zoomScaleNormal="85" workbookViewId="0"/>
  </sheetViews>
  <sheetFormatPr defaultRowHeight="12" x14ac:dyDescent="0.2"/>
  <cols>
    <col min="1" max="1" width="19.6640625" style="3" customWidth="1"/>
    <col min="2" max="2" width="6.83203125" style="3" customWidth="1"/>
    <col min="3" max="3" width="15.5" style="3" customWidth="1"/>
    <col min="4" max="14" width="15.5" customWidth="1"/>
    <col min="15" max="15" width="16.6640625" customWidth="1"/>
  </cols>
  <sheetData>
    <row r="1" spans="1:15" s="6" customFormat="1" ht="31.5" customHeight="1" x14ac:dyDescent="0.45">
      <c r="A1" s="7" t="s">
        <v>12</v>
      </c>
      <c r="B1" s="7" t="s">
        <v>13</v>
      </c>
      <c r="C1" s="7" t="s">
        <v>14</v>
      </c>
      <c r="D1" s="6" t="s">
        <v>15</v>
      </c>
      <c r="E1" s="47" t="s">
        <v>16</v>
      </c>
      <c r="F1" s="48" t="s">
        <v>17</v>
      </c>
      <c r="G1" s="6" t="s">
        <v>18</v>
      </c>
      <c r="J1" s="8"/>
      <c r="K1" s="8"/>
      <c r="L1" s="8"/>
      <c r="M1" s="8"/>
      <c r="N1" s="8"/>
    </row>
    <row r="2" spans="1:15" s="6" customFormat="1" ht="28.5" customHeight="1" x14ac:dyDescent="0.25">
      <c r="A2" s="7" t="s">
        <v>19</v>
      </c>
      <c r="B2" s="7" t="s">
        <v>20</v>
      </c>
      <c r="C2" s="7" t="s">
        <v>21</v>
      </c>
      <c r="J2" s="8"/>
      <c r="K2" s="8"/>
      <c r="L2" s="8"/>
      <c r="M2" s="8"/>
      <c r="N2" s="8"/>
    </row>
    <row r="3" spans="1:15" s="3" customFormat="1" ht="18" customHeight="1" x14ac:dyDescent="0.25">
      <c r="A3" s="49"/>
      <c r="B3" s="49"/>
      <c r="C3" s="4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3" customFormat="1" ht="18" customHeight="1" x14ac:dyDescent="0.25">
      <c r="A4" s="49"/>
      <c r="B4" s="49"/>
      <c r="C4" s="49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 ht="36" customHeight="1" x14ac:dyDescent="0.2">
      <c r="A5" s="50" t="str">
        <f>F1</f>
        <v>桃園市中低收入(含低收入戶)老人生活津貼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24" customHeight="1" thickBot="1" x14ac:dyDescent="0.3">
      <c r="A6" s="51" t="str">
        <f>G1</f>
        <v>中華民國110年12月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s="1" customFormat="1" ht="23.1" customHeight="1" x14ac:dyDescent="0.2">
      <c r="A7" s="73" t="s">
        <v>3</v>
      </c>
      <c r="B7" s="74"/>
      <c r="C7" s="53" t="s">
        <v>0</v>
      </c>
      <c r="D7" s="54"/>
      <c r="E7" s="55" t="s">
        <v>10</v>
      </c>
      <c r="F7" s="56"/>
      <c r="G7" s="56"/>
      <c r="H7" s="56"/>
      <c r="I7" s="56"/>
      <c r="J7" s="57"/>
      <c r="K7" s="55" t="s">
        <v>8</v>
      </c>
      <c r="L7" s="56"/>
      <c r="M7" s="56"/>
      <c r="N7" s="56"/>
      <c r="O7" s="68" t="s">
        <v>11</v>
      </c>
    </row>
    <row r="8" spans="1:15" s="1" customFormat="1" ht="33" customHeight="1" x14ac:dyDescent="0.2">
      <c r="A8" s="49"/>
      <c r="B8" s="75"/>
      <c r="C8" s="62" t="s">
        <v>6</v>
      </c>
      <c r="D8" s="64" t="s">
        <v>7</v>
      </c>
      <c r="E8" s="81" t="s">
        <v>22</v>
      </c>
      <c r="F8" s="82"/>
      <c r="G8" s="81" t="s">
        <v>23</v>
      </c>
      <c r="H8" s="82"/>
      <c r="I8" s="81" t="s">
        <v>24</v>
      </c>
      <c r="J8" s="82"/>
      <c r="K8" s="79" t="s">
        <v>25</v>
      </c>
      <c r="L8" s="80"/>
      <c r="M8" s="66" t="s">
        <v>26</v>
      </c>
      <c r="N8" s="67"/>
      <c r="O8" s="69"/>
    </row>
    <row r="9" spans="1:15" s="1" customFormat="1" ht="23.1" customHeight="1" thickBot="1" x14ac:dyDescent="0.25">
      <c r="A9" s="76"/>
      <c r="B9" s="77"/>
      <c r="C9" s="63"/>
      <c r="D9" s="65"/>
      <c r="E9" s="14" t="s">
        <v>6</v>
      </c>
      <c r="F9" s="15" t="s">
        <v>7</v>
      </c>
      <c r="G9" s="14" t="s">
        <v>6</v>
      </c>
      <c r="H9" s="15" t="s">
        <v>7</v>
      </c>
      <c r="I9" s="14" t="s">
        <v>6</v>
      </c>
      <c r="J9" s="15" t="s">
        <v>7</v>
      </c>
      <c r="K9" s="14" t="s">
        <v>6</v>
      </c>
      <c r="L9" s="15" t="s">
        <v>7</v>
      </c>
      <c r="M9" s="15" t="s">
        <v>6</v>
      </c>
      <c r="N9" s="16" t="s">
        <v>7</v>
      </c>
      <c r="O9" s="70"/>
    </row>
    <row r="10" spans="1:15" s="2" customFormat="1" ht="50.1" customHeight="1" x14ac:dyDescent="0.2">
      <c r="A10" s="78" t="s">
        <v>0</v>
      </c>
      <c r="B10" s="17" t="s">
        <v>5</v>
      </c>
      <c r="C10" s="19">
        <v>10362</v>
      </c>
      <c r="D10" s="21"/>
      <c r="E10" s="25">
        <v>14</v>
      </c>
      <c r="F10" s="27"/>
      <c r="G10" s="29">
        <v>301</v>
      </c>
      <c r="H10" s="27"/>
      <c r="I10" s="29">
        <v>788</v>
      </c>
      <c r="J10" s="27"/>
      <c r="K10" s="29">
        <v>7472</v>
      </c>
      <c r="L10" s="30"/>
      <c r="M10" s="25">
        <v>1787</v>
      </c>
      <c r="N10" s="33"/>
      <c r="O10" s="35">
        <v>139</v>
      </c>
    </row>
    <row r="11" spans="1:15" ht="50.1" customHeight="1" x14ac:dyDescent="0.2">
      <c r="A11" s="59"/>
      <c r="B11" s="18" t="s">
        <v>1</v>
      </c>
      <c r="C11" s="20">
        <v>4825</v>
      </c>
      <c r="D11" s="32">
        <v>73441166</v>
      </c>
      <c r="E11" s="26">
        <v>12</v>
      </c>
      <c r="F11" s="32">
        <v>108626</v>
      </c>
      <c r="G11" s="19">
        <v>227</v>
      </c>
      <c r="H11" s="32">
        <v>2335459</v>
      </c>
      <c r="I11" s="19">
        <v>499</v>
      </c>
      <c r="J11" s="32">
        <v>6114092</v>
      </c>
      <c r="K11" s="19">
        <v>3195</v>
      </c>
      <c r="L11" s="32">
        <v>57951216</v>
      </c>
      <c r="M11" s="31">
        <v>892</v>
      </c>
      <c r="N11" s="37">
        <v>6931773</v>
      </c>
      <c r="O11" s="36">
        <v>47</v>
      </c>
    </row>
    <row r="12" spans="1:15" ht="50.1" customHeight="1" x14ac:dyDescent="0.2">
      <c r="A12" s="60"/>
      <c r="B12" s="18" t="s">
        <v>2</v>
      </c>
      <c r="C12" s="20">
        <v>5537</v>
      </c>
      <c r="D12" s="22"/>
      <c r="E12" s="26">
        <v>2</v>
      </c>
      <c r="F12" s="28"/>
      <c r="G12" s="19">
        <v>74</v>
      </c>
      <c r="H12" s="28"/>
      <c r="I12" s="19">
        <v>289</v>
      </c>
      <c r="J12" s="28"/>
      <c r="K12" s="19">
        <v>4277</v>
      </c>
      <c r="L12" s="22"/>
      <c r="M12" s="31">
        <v>895</v>
      </c>
      <c r="N12" s="34"/>
      <c r="O12" s="36">
        <v>92</v>
      </c>
    </row>
    <row r="13" spans="1:15" ht="50.1" customHeight="1" x14ac:dyDescent="0.2">
      <c r="A13" s="61" t="s">
        <v>4</v>
      </c>
      <c r="B13" s="18" t="s">
        <v>5</v>
      </c>
      <c r="C13" s="20">
        <v>10362</v>
      </c>
      <c r="D13" s="23"/>
      <c r="E13" s="26">
        <v>14</v>
      </c>
      <c r="F13" s="24"/>
      <c r="G13" s="19">
        <v>301</v>
      </c>
      <c r="H13" s="24"/>
      <c r="I13" s="19">
        <v>788</v>
      </c>
      <c r="J13" s="24"/>
      <c r="K13" s="19">
        <v>7472</v>
      </c>
      <c r="L13" s="21"/>
      <c r="M13" s="31">
        <v>1787</v>
      </c>
      <c r="N13" s="33"/>
      <c r="O13" s="36">
        <v>139</v>
      </c>
    </row>
    <row r="14" spans="1:15" ht="50.1" customHeight="1" x14ac:dyDescent="0.2">
      <c r="A14" s="59"/>
      <c r="B14" s="18" t="s">
        <v>1</v>
      </c>
      <c r="C14" s="20">
        <v>4825</v>
      </c>
      <c r="D14" s="32">
        <v>73441166</v>
      </c>
      <c r="E14" s="26">
        <v>12</v>
      </c>
      <c r="F14" s="32">
        <v>108626</v>
      </c>
      <c r="G14" s="19">
        <v>227</v>
      </c>
      <c r="H14" s="32">
        <v>2335459</v>
      </c>
      <c r="I14" s="19">
        <v>499</v>
      </c>
      <c r="J14" s="32">
        <v>6114092</v>
      </c>
      <c r="K14" s="19">
        <v>3195</v>
      </c>
      <c r="L14" s="32">
        <v>57951216</v>
      </c>
      <c r="M14" s="31">
        <v>892</v>
      </c>
      <c r="N14" s="37">
        <v>6931773</v>
      </c>
      <c r="O14" s="36">
        <v>47</v>
      </c>
    </row>
    <row r="15" spans="1:15" ht="50.1" customHeight="1" x14ac:dyDescent="0.2">
      <c r="A15" s="60"/>
      <c r="B15" s="18" t="s">
        <v>2</v>
      </c>
      <c r="C15" s="20">
        <v>5537</v>
      </c>
      <c r="D15" s="22"/>
      <c r="E15" s="26">
        <v>2</v>
      </c>
      <c r="F15" s="28"/>
      <c r="G15" s="19">
        <v>74</v>
      </c>
      <c r="H15" s="28"/>
      <c r="I15" s="19">
        <v>289</v>
      </c>
      <c r="J15" s="28"/>
      <c r="K15" s="19">
        <v>4277</v>
      </c>
      <c r="L15" s="22"/>
      <c r="M15" s="31">
        <v>895</v>
      </c>
      <c r="N15" s="34"/>
      <c r="O15" s="36">
        <v>92</v>
      </c>
    </row>
    <row r="16" spans="1:15" ht="50.1" customHeight="1" x14ac:dyDescent="0.2">
      <c r="A16" s="58" t="s">
        <v>9</v>
      </c>
      <c r="B16" s="18" t="s">
        <v>5</v>
      </c>
      <c r="C16" s="38">
        <v>0</v>
      </c>
      <c r="D16" s="23"/>
      <c r="E16" s="39">
        <v>0</v>
      </c>
      <c r="F16" s="24"/>
      <c r="G16" s="40">
        <v>0</v>
      </c>
      <c r="H16" s="24"/>
      <c r="I16" s="40">
        <v>0</v>
      </c>
      <c r="J16" s="24"/>
      <c r="K16" s="40">
        <v>0</v>
      </c>
      <c r="L16" s="21"/>
      <c r="M16" s="41">
        <v>0</v>
      </c>
      <c r="N16" s="33"/>
      <c r="O16" s="42">
        <v>0</v>
      </c>
    </row>
    <row r="17" spans="1:15" ht="50.1" customHeight="1" x14ac:dyDescent="0.2">
      <c r="A17" s="59"/>
      <c r="B17" s="18" t="s">
        <v>1</v>
      </c>
      <c r="C17" s="38">
        <v>0</v>
      </c>
      <c r="D17" s="43">
        <v>0</v>
      </c>
      <c r="E17" s="39">
        <v>0</v>
      </c>
      <c r="F17" s="43">
        <v>0</v>
      </c>
      <c r="G17" s="40">
        <v>0</v>
      </c>
      <c r="H17" s="43">
        <v>0</v>
      </c>
      <c r="I17" s="40">
        <v>0</v>
      </c>
      <c r="J17" s="43">
        <v>0</v>
      </c>
      <c r="K17" s="40">
        <v>0</v>
      </c>
      <c r="L17" s="43">
        <v>0</v>
      </c>
      <c r="M17" s="41">
        <v>0</v>
      </c>
      <c r="N17" s="44">
        <v>0</v>
      </c>
      <c r="O17" s="42">
        <v>0</v>
      </c>
    </row>
    <row r="18" spans="1:15" ht="50.1" customHeight="1" x14ac:dyDescent="0.2">
      <c r="A18" s="60"/>
      <c r="B18" s="18" t="s">
        <v>2</v>
      </c>
      <c r="C18" s="45">
        <v>0</v>
      </c>
      <c r="D18" s="24"/>
      <c r="E18" s="45">
        <v>0</v>
      </c>
      <c r="F18" s="24"/>
      <c r="G18" s="46">
        <v>0</v>
      </c>
      <c r="H18" s="24"/>
      <c r="I18" s="46">
        <v>0</v>
      </c>
      <c r="J18" s="24"/>
      <c r="K18" s="46">
        <v>0</v>
      </c>
      <c r="L18" s="21"/>
      <c r="M18" s="43">
        <v>0</v>
      </c>
      <c r="N18" s="33"/>
      <c r="O18" s="42">
        <v>0</v>
      </c>
    </row>
    <row r="19" spans="1:15" ht="25.5" customHeight="1" thickBot="1" x14ac:dyDescent="0.25">
      <c r="A19" s="83" t="s">
        <v>27</v>
      </c>
      <c r="B19" s="84"/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1:15" s="4" customFormat="1" ht="36" customHeight="1" x14ac:dyDescent="0.2">
      <c r="A20" s="7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18" customHeight="1" x14ac:dyDescent="0.25">
      <c r="A21" s="52" t="str">
        <f>IF(LEN(A2)&gt;0,"資料來源："&amp;A2,"")</f>
        <v>資料來源：依據本府辦理中低收入老人生活津貼登記資料彙編。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8" customHeight="1" x14ac:dyDescent="0.2">
      <c r="A22" s="71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1:15" ht="18" customHeight="1" x14ac:dyDescent="0.2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mergeCells count="24">
    <mergeCell ref="I8:J8"/>
    <mergeCell ref="E8:F8"/>
    <mergeCell ref="A19:B19"/>
    <mergeCell ref="C19:O19"/>
    <mergeCell ref="D8:D9"/>
    <mergeCell ref="M8:N8"/>
    <mergeCell ref="K7:N7"/>
    <mergeCell ref="O7:O9"/>
    <mergeCell ref="A22:O22"/>
    <mergeCell ref="A20:O20"/>
    <mergeCell ref="A7:B9"/>
    <mergeCell ref="A10:A12"/>
    <mergeCell ref="K8:L8"/>
    <mergeCell ref="G8:H8"/>
    <mergeCell ref="A3:C3"/>
    <mergeCell ref="A4:C4"/>
    <mergeCell ref="A5:O5"/>
    <mergeCell ref="A6:O6"/>
    <mergeCell ref="A21:O21"/>
    <mergeCell ref="C7:D7"/>
    <mergeCell ref="E7:J7"/>
    <mergeCell ref="A16:A18"/>
    <mergeCell ref="A13:A15"/>
    <mergeCell ref="C8:C9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1833-04-01</vt:lpstr>
      <vt:lpstr>pp</vt:lpstr>
      <vt:lpstr>'1833-04-01'!Print_Area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WS2016_AP2</cp:lastModifiedBy>
  <cp:lastPrinted>2011-03-10T07:11:37Z</cp:lastPrinted>
  <dcterms:created xsi:type="dcterms:W3CDTF">2001-02-06T07:45:53Z</dcterms:created>
  <dcterms:modified xsi:type="dcterms:W3CDTF">2022-01-10T06:24:57Z</dcterms:modified>
</cp:coreProperties>
</file>