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1231"/>
  <workbookPr codeName="ThisWorkbook"/>
  <bookViews>
    <workbookView xWindow="65416" yWindow="65416" windowWidth="29040" windowHeight="15840" activeTab="0"/>
  </bookViews>
  <sheets>
    <sheet name="1833-01-02(101)" sheetId="2" r:id="rId1"/>
    <sheet name="1833-01-02(102)" sheetId="3" r:id="rId2"/>
    <sheet name="1833-01-02(103)" sheetId="4" r:id="rId3"/>
    <sheet name="1833-01-02(104)" sheetId="5" r:id="rId4"/>
    <sheet name="1833-01-02(105)" sheetId="6" r:id="rId5"/>
    <sheet name="1833-01-02(106)" sheetId="7" r:id="rId6"/>
    <sheet name="1833-01-02(107)" sheetId="8" r:id="rId7"/>
  </sheets>
  <definedNames>
    <definedName name="pp" localSheetId="0">'1833-01-02(101)'!$A$3:$AK$25</definedName>
    <definedName name="pp" localSheetId="1">'1833-01-02(102)'!$A$3:$AK$25</definedName>
    <definedName name="pp" localSheetId="2">'1833-01-02(103)'!$A$3:$AK$25</definedName>
    <definedName name="pp" localSheetId="3">'1833-01-02(104)'!$A$3:$AK$25</definedName>
    <definedName name="pp" localSheetId="4">'1833-01-02(105)'!$A$3:$AK$25</definedName>
    <definedName name="pp" localSheetId="5">'1833-01-02(106)'!$A$3:$AK$25</definedName>
    <definedName name="pp" localSheetId="6">'1833-01-02(107)'!$A$3:$AK$25</definedName>
    <definedName name="pp">#REF!</definedName>
  </definedNames>
  <calcPr calcId="181029"/>
</workbook>
</file>

<file path=xl/sharedStrings.xml><?xml version="1.0" encoding="utf-8"?>
<sst xmlns="http://schemas.openxmlformats.org/spreadsheetml/2006/main" count="545" uniqueCount="104">
  <si>
    <t>機構別</t>
  </si>
  <si>
    <t>男</t>
  </si>
  <si>
    <t>女</t>
  </si>
  <si>
    <t>工作人員合計</t>
  </si>
  <si>
    <t>護理人員</t>
  </si>
  <si>
    <t>社會工作人員</t>
  </si>
  <si>
    <t>其他人員</t>
  </si>
  <si>
    <t>備註</t>
  </si>
  <si>
    <t>服務相關之專業人員</t>
  </si>
  <si>
    <t>合計</t>
  </si>
  <si>
    <t>本國籍</t>
  </si>
  <si>
    <t>外國籍</t>
  </si>
  <si>
    <t>照顧服務員</t>
  </si>
  <si>
    <t>外籍看護工</t>
  </si>
  <si>
    <r>
      <t>院長</t>
    </r>
    <r>
      <rPr>
        <sz val="12"/>
        <rFont val="Times New Roman"/>
        <family val="1"/>
      </rPr>
      <t>(</t>
    </r>
    <r>
      <rPr>
        <sz val="12"/>
        <rFont val="標楷體"/>
        <family val="4"/>
      </rPr>
      <t>主任</t>
    </r>
    <r>
      <rPr>
        <sz val="12"/>
        <rFont val="Times New Roman"/>
        <family val="1"/>
      </rPr>
      <t>)</t>
    </r>
  </si>
  <si>
    <t>公立機構合計</t>
  </si>
  <si>
    <t>公設民營機構合計</t>
  </si>
  <si>
    <t>桃園市蘆竹區老人長期照顧中心(養護型)</t>
  </si>
  <si>
    <t>財團法人機構合計</t>
  </si>
  <si>
    <t>財團法人桃園市私立佳安老人長期照顧中心(養護型)</t>
  </si>
  <si>
    <t>財團法人桃園市私立怡德老人長期照顧中心(養護型)
人</t>
  </si>
  <si>
    <t>財團法人桃園市私立甡光社會福利基金會附設桃園市私立甡光老人長</t>
  </si>
  <si>
    <t>財團法人桃園市私立國宏老人長期照顧中心(養護型)</t>
  </si>
  <si>
    <t>財團法人天下為公社會福利慈善事業基金會附設桃園市私立龍潭老人</t>
  </si>
  <si>
    <t>小型機構合計</t>
  </si>
  <si>
    <t>桃園市私立長青老人長期照顧中心(養護型)</t>
  </si>
  <si>
    <t>桃園市政府(社會局)</t>
  </si>
  <si>
    <t>半　年　報</t>
  </si>
  <si>
    <t>每半年終了後1個月內編送</t>
  </si>
  <si>
    <t>10730-04-02-2</t>
  </si>
  <si>
    <t>桃園市老人長期照顧、安養機構工作人員</t>
  </si>
  <si>
    <t>中華民國110年下半年(12月底)</t>
  </si>
  <si>
    <t>桃園市私立庭園老人長期照顧中心(養護型)</t>
  </si>
  <si>
    <t>桃園市私立瑞生老人長期照顧中心(養護型)</t>
  </si>
  <si>
    <t>桃園市私立友緣老人長期照顧中心(養護型)</t>
  </si>
  <si>
    <t>桃園市私立真愛老人長期照顧中心(養護型)</t>
  </si>
  <si>
    <t>桃園市私立龍德老人長期照顧中心(養護型)</t>
  </si>
  <si>
    <t>桃園市私立陽光老人長期照顧中心(養護型)</t>
  </si>
  <si>
    <t>桃園市私立同安老人長期照顧中心(養護型)</t>
  </si>
  <si>
    <t>桃園市私立龍祥老人長期照顧中心(長期照護型)</t>
  </si>
  <si>
    <t>桃園市私立逸園老人長期照顧中心(養護型)</t>
  </si>
  <si>
    <t>桃園市私立康健老人長期照顧中心(養護型)</t>
  </si>
  <si>
    <t>桃園市私立慈恩老人長期照顧中心(養護型)</t>
  </si>
  <si>
    <t>桃園市老人長期照顧、安養機構工作人員(續1)</t>
  </si>
  <si>
    <t>桃園市私立祥安老人長期照顧中心(養護型)</t>
  </si>
  <si>
    <t>桃園市私立逸慈老人長期照顧中心(養護型)</t>
  </si>
  <si>
    <t>桃園市私立台北老人長期照顧中心(養護型)</t>
  </si>
  <si>
    <t>桃園市私立大園老人長期照顧中心(養護型)</t>
  </si>
  <si>
    <t>桃園市私立慈慧老人長期照顧中心(養護型)</t>
  </si>
  <si>
    <t>桃園市私立愈健老人長期照顧中心(養護型)</t>
  </si>
  <si>
    <t>桃園市私立友愛老人長期照顧中心(養護型)</t>
  </si>
  <si>
    <t>桃園市私立長安老人長期照顧中心(養護型)</t>
  </si>
  <si>
    <t>桃園市私立厚德老人長期照顧中心(養護型)</t>
  </si>
  <si>
    <t>桃園市私立佳心老人長期照顧中心(養護型)</t>
  </si>
  <si>
    <t>桃園市私立康全老人長期照顧中心(養護型)</t>
  </si>
  <si>
    <t>桃園市老人長期照顧、安養機構工作人員(續2)</t>
  </si>
  <si>
    <t>桃園市私立八德老人長期照顧中心(養護型)</t>
  </si>
  <si>
    <t>桃園市私立慈安老人長期照顧中心(養護型)</t>
  </si>
  <si>
    <t>桃園市私立慈航老人長期照顧中心(養護型)</t>
  </si>
  <si>
    <t>桃園市私立松林老人長期照顧中心(長期照護型)</t>
  </si>
  <si>
    <t>桃園市私立康益老人長期照顧中心(養護型)</t>
  </si>
  <si>
    <t>桃園市私立明新老人長期照顧中心(養護型)</t>
  </si>
  <si>
    <t>桃園市私立慈家老人長期照顧中心(養護型)</t>
  </si>
  <si>
    <t>桃園市私立慈庭老人長期照顧中心(長期照護型)</t>
  </si>
  <si>
    <t>桃園市私立恩典老人長期照顧中心(養護型)</t>
  </si>
  <si>
    <t>桃園市私立建元老人長期照顧中心(養護型)</t>
  </si>
  <si>
    <t>桃園市私立家悅老人長期照顧中心(養護型)</t>
  </si>
  <si>
    <t>桃園市老人長期照顧、安養機構工作人員(續3)</t>
  </si>
  <si>
    <t>桃園市私立台大老人長期照顧中心(養護型)</t>
  </si>
  <si>
    <t>桃園市私立富佑老人長期照顧中心(養護型)</t>
  </si>
  <si>
    <t>桃園市私立東陽老人長期照顧中心(養護型)</t>
  </si>
  <si>
    <t>桃園市私立宜家老人長期照顧中心(養護型)</t>
  </si>
  <si>
    <t>桃園市私立眾生老人長期照顧中心(養護型)</t>
  </si>
  <si>
    <t>桃園市私立愛心老人長期照顧中心(養護型)</t>
  </si>
  <si>
    <t>桃園市私立吉安老人長期照顧中心(養護型)</t>
  </si>
  <si>
    <t>桃園市私立馨禾老人長期照顧中心(養護型)</t>
  </si>
  <si>
    <t>桃園市私立雲鵬老人長期照顧中心(養護型)</t>
  </si>
  <si>
    <t>桃園市私立大溪老人長期照顧中心(養護型)</t>
  </si>
  <si>
    <t>桃園市私立恩澤老人長期照顧中心(養護型)</t>
  </si>
  <si>
    <t>桃園市老人長期照顧、安養機構工作人員(續4)</t>
  </si>
  <si>
    <t>桃園市私立陽光空氣水老人長期照顧中心(養護型)</t>
  </si>
  <si>
    <t>桃園市私立博愛老人長期照顧中心(養護型)</t>
  </si>
  <si>
    <t>桃園市私立平鎮老人長期照顧中心(養護型)</t>
  </si>
  <si>
    <t>桃園市私立民享老人長期照顧中心(養護型)</t>
  </si>
  <si>
    <t>桃園市私立禾安老人長期照顧中心(養護型)</t>
  </si>
  <si>
    <t>桃園市私立莊敬園老人長期照顧中心(養護型)</t>
  </si>
  <si>
    <t>桃園市私立友德老人長期照顧中心(養護型)</t>
  </si>
  <si>
    <t>桃園市私立坤宏老人長期照顧中心(養護型)</t>
  </si>
  <si>
    <t>桃園市私立少同老人長期照顧中心(養護型)</t>
  </si>
  <si>
    <t>桃園市私立海森老人長期照顧中心(養護型)</t>
  </si>
  <si>
    <t>桃園市私立安生老人長期照顧中心(長期照護型)</t>
  </si>
  <si>
    <t>桃園市老人長期照顧、安養機構工作人員(續5)</t>
  </si>
  <si>
    <t>民國111年 1月20日 15:45:10 印製</t>
  </si>
  <si>
    <t>1.本表編製2份，於完成會核程序並經機關首長核章後，1份送主計處（室），1份自存外，應由網際網路線上傳送至衛生福利部統計處資料庫。
2.表列機構係指經各縣(市)政府許可設立並已實際營運之機構(不含轄區衛生福利部所屬機構及原省立案機構)。
3.工作人員總計數應與院長(主任)、護理人員、社會工作人員、照顧服務員、外籍看護工(經勞動部許可聘僱者)、服務相關之專業人員(例如：職能治療師、物理治療師、營養師等)及
其他人員合計數相加後相等。
4.本表資料須循行政層級彙轉，由各公私立長期照顧、安養機構於每年1月10日、7月10日前報本府資料彙編。</t>
  </si>
  <si>
    <t>桃園市老人長期照顧、安養機構工作人員(續6完)</t>
  </si>
  <si>
    <t>依據各公私立老人長期照顧、安養機構概況資料彙編。</t>
  </si>
  <si>
    <t xml:space="preserve">  總    計</t>
  </si>
  <si>
    <t>桃園市私立欣園老人長期照顧中心(養護型)</t>
  </si>
  <si>
    <t>桃園市私立吳木同老人長期照顧中心(養護型)</t>
  </si>
  <si>
    <t>桃園市私立長祐老人長期照顧中心(養護型)</t>
  </si>
  <si>
    <t>桃園市私立慈園老人長期照顧中心(養護型)</t>
  </si>
  <si>
    <t>桃園市私立宥恩老人長期照顧中心(養護型)</t>
  </si>
  <si>
    <t xml:space="preserve">
桃園市私立泰安老人長期照顧中心(養護型)</t>
  </si>
  <si>
    <t>公　開　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</si>
</sst>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4" formatCode="#,##0_);[Red]\(#,##0\)"/>
    <numFmt numFmtId="185" formatCode="##,##0"/>
    <numFmt numFmtId="186" formatCode="##,##0;\-##,##0;&quot;    －&quot;"/>
  </numFmts>
  <fonts count="12">
    <font>
      <sz val="9"/>
      <name val="Times New Roman"/>
      <family val="1"/>
    </font>
    <font>
      <sz val="10"/>
      <name val="Arial"/>
      <family val="2"/>
    </font>
    <font>
      <sz val="12"/>
      <name val="標楷體"/>
      <family val="4"/>
    </font>
    <font>
      <sz val="9"/>
      <name val="新細明體"/>
      <family val="1"/>
    </font>
    <font>
      <sz val="12"/>
      <name val="Times New Roman"/>
      <family val="1"/>
    </font>
    <font>
      <sz val="24"/>
      <name val="標楷體"/>
      <family val="4"/>
    </font>
    <font>
      <sz val="9"/>
      <name val="細明體"/>
      <family val="3"/>
    </font>
    <font>
      <sz val="11"/>
      <name val="標楷體"/>
      <family val="4"/>
    </font>
    <font>
      <sz val="12"/>
      <name val="新細明體"/>
      <family val="1"/>
    </font>
    <font>
      <sz val="10"/>
      <name val="新細明體"/>
      <family val="1"/>
    </font>
    <font>
      <sz val="10"/>
      <name val="Times New Roman"/>
      <family val="2"/>
    </font>
    <font>
      <sz val="12"/>
      <color rgb="FF000000"/>
      <name val="標楷體"/>
      <family val="2"/>
    </font>
  </fonts>
  <fills count="2">
    <fill>
      <patternFill/>
    </fill>
    <fill>
      <patternFill patternType="gray125"/>
    </fill>
  </fills>
  <borders count="25">
    <border>
      <left/>
      <right/>
      <top/>
      <bottom/>
      <diagonal/>
    </border>
    <border>
      <left/>
      <right style="medium"/>
      <top style="thin"/>
      <bottom style="medium"/>
    </border>
    <border>
      <left/>
      <right style="medium"/>
      <top style="thin"/>
      <bottom style="thin"/>
    </border>
    <border>
      <left style="thin"/>
      <right style="thin"/>
      <top style="thin"/>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top style="thin"/>
      <bottom style="medium"/>
    </border>
    <border>
      <left style="thin"/>
      <right/>
      <top style="thin"/>
      <bottom style="thin"/>
    </border>
    <border>
      <left/>
      <right style="thin"/>
      <top style="thin"/>
      <bottom style="thin"/>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right/>
      <top style="medium"/>
      <bottom/>
    </border>
    <border>
      <left style="medium"/>
      <right style="thin"/>
      <top style="medium"/>
      <bottom style="thin"/>
    </border>
    <border>
      <left style="thin"/>
      <right style="thin"/>
      <top style="medium"/>
      <bottom style="thin"/>
    </border>
    <border>
      <left style="medium"/>
      <right/>
      <top style="thin"/>
      <bottom style="medium"/>
    </border>
    <border>
      <left/>
      <right/>
      <top style="thin"/>
      <bottom style="medium"/>
    </border>
    <border>
      <left/>
      <right/>
      <top/>
      <bottom style="medium"/>
    </border>
    <border>
      <left/>
      <right style="medium"/>
      <top style="medium"/>
      <bottom style="thin"/>
    </border>
    <border>
      <left/>
      <right style="medium"/>
      <top/>
      <bottom style="thin"/>
    </border>
    <border>
      <left style="thin"/>
      <right style="thin"/>
      <top style="thin"/>
      <bottom/>
    </border>
    <border>
      <left style="thin"/>
      <right style="thin"/>
      <top/>
      <bottom style="medium"/>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7">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applyBorder="1" applyAlignment="1">
      <alignment horizontal="center" vertical="center" wrapText="1"/>
    </xf>
    <xf numFmtId="0" fontId="2" fillId="0" borderId="0" xfId="0" applyFont="1"/>
    <xf numFmtId="0" fontId="4" fillId="0" borderId="0" xfId="0" applyFont="1" applyBorder="1" applyAlignment="1">
      <alignment horizontal="center" vertical="center"/>
    </xf>
    <xf numFmtId="0" fontId="0" fillId="0" borderId="0" xfId="0" applyAlignment="1">
      <alignment vertical="top" wrapText="1"/>
    </xf>
    <xf numFmtId="0" fontId="2" fillId="0" borderId="0" xfId="0" applyFont="1" applyBorder="1"/>
    <xf numFmtId="0" fontId="2" fillId="0" borderId="1" xfId="0" applyFont="1" applyBorder="1" applyAlignment="1">
      <alignment horizontal="center" vertical="center" wrapText="1"/>
    </xf>
    <xf numFmtId="0" fontId="4"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NumberFormat="1" applyFont="1" applyBorder="1" applyAlignment="1">
      <alignment horizontal="right" vertical="center" wrapText="1"/>
    </xf>
    <xf numFmtId="0" fontId="2" fillId="0" borderId="5" xfId="0" applyNumberFormat="1" applyFont="1" applyBorder="1" applyAlignment="1">
      <alignment horizontal="right" vertical="center" wrapText="1"/>
    </xf>
    <xf numFmtId="184" fontId="4" fillId="0" borderId="5" xfId="0" applyNumberFormat="1" applyFont="1" applyBorder="1" applyAlignment="1">
      <alignment horizontal="right" vertical="center" wrapText="1"/>
    </xf>
    <xf numFmtId="0" fontId="2" fillId="0" borderId="6" xfId="0" applyNumberFormat="1" applyFont="1" applyBorder="1" applyAlignment="1">
      <alignment horizontal="right" vertical="center" wrapText="1"/>
    </xf>
    <xf numFmtId="0" fontId="2" fillId="0" borderId="3" xfId="0" applyNumberFormat="1" applyFont="1" applyBorder="1" applyAlignment="1">
      <alignment horizontal="right" vertical="center" wrapText="1"/>
    </xf>
    <xf numFmtId="184" fontId="4" fillId="0" borderId="3" xfId="0" applyNumberFormat="1" applyFont="1" applyBorder="1" applyAlignment="1">
      <alignment horizontal="right" vertical="center" wrapText="1"/>
    </xf>
    <xf numFmtId="0" fontId="2" fillId="0" borderId="7" xfId="0" applyFont="1" applyBorder="1" applyAlignment="1">
      <alignment horizontal="center" vertical="center" wrapText="1"/>
    </xf>
    <xf numFmtId="184" fontId="4" fillId="0" borderId="8" xfId="0" applyNumberFormat="1" applyFont="1" applyBorder="1" applyAlignment="1">
      <alignment horizontal="right" vertical="center" wrapText="1"/>
    </xf>
    <xf numFmtId="184" fontId="4" fillId="0" borderId="7" xfId="0" applyNumberFormat="1" applyFont="1" applyBorder="1" applyAlignment="1">
      <alignment horizontal="right" vertical="center" wrapText="1"/>
    </xf>
    <xf numFmtId="0" fontId="2" fillId="0" borderId="9" xfId="0" applyNumberFormat="1" applyFont="1" applyBorder="1" applyAlignment="1">
      <alignment horizontal="right" vertical="center" wrapText="1"/>
    </xf>
    <xf numFmtId="0" fontId="2" fillId="0" borderId="10" xfId="0" applyNumberFormat="1" applyFont="1" applyBorder="1" applyAlignment="1">
      <alignment horizontal="righ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xf>
    <xf numFmtId="0" fontId="2" fillId="0" borderId="14" xfId="0" applyFont="1" applyBorder="1" applyAlignment="1">
      <alignment horizontal="left" vertical="top"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justify" wrapText="1"/>
    </xf>
    <xf numFmtId="0" fontId="0" fillId="0" borderId="0" xfId="0" applyBorder="1" applyAlignment="1">
      <alignment horizontal="justify" wrapText="1"/>
    </xf>
    <xf numFmtId="0" fontId="5" fillId="0" borderId="0" xfId="0" applyNumberFormat="1" applyFont="1" applyAlignment="1">
      <alignment horizontal="center" vertical="center" wrapText="1"/>
    </xf>
    <xf numFmtId="0" fontId="2" fillId="0" borderId="19" xfId="0" applyNumberFormat="1" applyFont="1" applyBorder="1" applyAlignment="1">
      <alignment horizont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7" fillId="0" borderId="20" xfId="0" applyFont="1" applyBorder="1" applyAlignment="1">
      <alignment horizontal="left" vertical="center" wrapText="1"/>
    </xf>
    <xf numFmtId="185" fontId="9" fillId="0" borderId="15" xfId="0" applyNumberFormat="1" applyFont="1" applyBorder="1" applyAlignment="1">
      <alignment horizontal="right" vertical="center" wrapText="1"/>
    </xf>
    <xf numFmtId="185" fontId="9" fillId="0" borderId="13" xfId="0" applyNumberFormat="1" applyFont="1" applyBorder="1" applyAlignment="1">
      <alignment horizontal="right" vertical="center" wrapText="1"/>
    </xf>
    <xf numFmtId="185" fontId="9" fillId="0" borderId="16" xfId="0" applyNumberFormat="1" applyFont="1" applyBorder="1" applyAlignment="1">
      <alignment horizontal="right" vertical="center" wrapText="1"/>
    </xf>
    <xf numFmtId="186" fontId="9" fillId="0" borderId="16" xfId="0" applyNumberFormat="1" applyFont="1" applyBorder="1" applyAlignment="1">
      <alignment horizontal="right" vertical="center" wrapText="1"/>
    </xf>
    <xf numFmtId="186" fontId="9" fillId="0" borderId="11" xfId="0" applyNumberFormat="1" applyFont="1" applyBorder="1" applyAlignment="1">
      <alignment horizontal="right" vertical="center" wrapText="1"/>
    </xf>
    <xf numFmtId="0" fontId="7" fillId="0" borderId="2" xfId="0" applyFont="1" applyBorder="1" applyAlignment="1">
      <alignment horizontal="left" vertical="center" wrapText="1"/>
    </xf>
    <xf numFmtId="186" fontId="9" fillId="0" borderId="4" xfId="0" applyNumberFormat="1" applyFont="1" applyBorder="1" applyAlignment="1">
      <alignment horizontal="right" vertical="center" wrapText="1"/>
    </xf>
    <xf numFmtId="186" fontId="9" fillId="0" borderId="9" xfId="0" applyNumberFormat="1" applyFont="1" applyBorder="1" applyAlignment="1">
      <alignment horizontal="right" vertical="center" wrapText="1"/>
    </xf>
    <xf numFmtId="186" fontId="9" fillId="0" borderId="5" xfId="0" applyNumberFormat="1" applyFont="1" applyBorder="1" applyAlignment="1">
      <alignment horizontal="right" vertical="center" wrapText="1"/>
    </xf>
    <xf numFmtId="186" fontId="9" fillId="0" borderId="8" xfId="0" applyNumberFormat="1" applyFont="1" applyBorder="1" applyAlignment="1">
      <alignment horizontal="right" vertical="center" wrapText="1"/>
    </xf>
    <xf numFmtId="185" fontId="9" fillId="0" borderId="4" xfId="0" applyNumberFormat="1" applyFont="1" applyBorder="1" applyAlignment="1">
      <alignment horizontal="right" vertical="center" wrapText="1"/>
    </xf>
    <xf numFmtId="185" fontId="9" fillId="0" borderId="9" xfId="0" applyNumberFormat="1" applyFont="1" applyBorder="1" applyAlignment="1">
      <alignment horizontal="right" vertical="center" wrapText="1"/>
    </xf>
    <xf numFmtId="185" fontId="9" fillId="0" borderId="5" xfId="0" applyNumberFormat="1" applyFont="1" applyBorder="1" applyAlignment="1">
      <alignment horizontal="right" vertical="center" wrapText="1"/>
    </xf>
    <xf numFmtId="0" fontId="7" fillId="0" borderId="1" xfId="0" applyFont="1" applyBorder="1" applyAlignment="1">
      <alignment horizontal="left" vertical="center" wrapText="1"/>
    </xf>
    <xf numFmtId="185" fontId="9" fillId="0" borderId="6" xfId="0" applyNumberFormat="1" applyFont="1" applyBorder="1" applyAlignment="1">
      <alignment horizontal="right" vertical="center" wrapText="1"/>
    </xf>
    <xf numFmtId="186" fontId="9" fillId="0" borderId="10" xfId="0" applyNumberFormat="1" applyFont="1" applyBorder="1" applyAlignment="1">
      <alignment horizontal="right" vertical="center" wrapText="1"/>
    </xf>
    <xf numFmtId="185" fontId="9" fillId="0" borderId="10" xfId="0" applyNumberFormat="1" applyFont="1" applyBorder="1" applyAlignment="1">
      <alignment horizontal="right" vertical="center" wrapText="1"/>
    </xf>
    <xf numFmtId="186" fontId="9" fillId="0" borderId="3" xfId="0" applyNumberFormat="1" applyFont="1" applyBorder="1" applyAlignment="1">
      <alignment horizontal="right" vertical="center" wrapText="1"/>
    </xf>
    <xf numFmtId="185" fontId="9" fillId="0" borderId="3" xfId="0" applyNumberFormat="1" applyFont="1" applyBorder="1" applyAlignment="1">
      <alignment horizontal="right" vertical="center" wrapText="1"/>
    </xf>
    <xf numFmtId="186" fontId="9" fillId="0" borderId="7" xfId="0" applyNumberFormat="1" applyFont="1" applyBorder="1" applyAlignment="1">
      <alignment horizontal="right" vertical="center" wrapText="1"/>
    </xf>
    <xf numFmtId="0" fontId="8" fillId="0" borderId="0" xfId="0" applyFont="1"/>
    <xf numFmtId="0" fontId="5" fillId="0" borderId="0" xfId="0" applyFont="1"/>
    <xf numFmtId="0" fontId="2" fillId="0" borderId="0"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xdr:row>
      <xdr:rowOff>9525</xdr:rowOff>
    </xdr:from>
    <xdr:ext cx="942975" cy="228600"/>
    <xdr:sp macro="" textlink="A1">
      <xdr:nvSpPr>
        <xdr:cNvPr id="2" name="報表類別"/>
        <xdr:cNvSpPr>
          <a:spLocks noChangeArrowheads="1" noTextEdit="1"/>
        </xdr:cNvSpPr>
      </xdr:nvSpPr>
      <xdr:spPr bwMode="auto">
        <a:xfrm>
          <a:off x="9525" y="9525"/>
          <a:ext cx="942975"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2D8C4D54-A0B7-4133-A24C-0A9B3D591984}"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9525</xdr:colOff>
      <xdr:row>3</xdr:row>
      <xdr:rowOff>9525</xdr:rowOff>
    </xdr:from>
    <xdr:ext cx="942975" cy="247650"/>
    <xdr:sp macro="" textlink="C1">
      <xdr:nvSpPr>
        <xdr:cNvPr id="3" name="報表週期"/>
        <xdr:cNvSpPr>
          <a:spLocks noChangeArrowheads="1" noTextEdit="1"/>
        </xdr:cNvSpPr>
      </xdr:nvSpPr>
      <xdr:spPr bwMode="auto">
        <a:xfrm>
          <a:off x="9525" y="238125"/>
          <a:ext cx="942975" cy="247650"/>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C3E331E4-0865-4E9C-B0A0-154ACCB76737}" type="TxLink">
            <a:rPr lang="en-US" altLang="en-US" sz="1200" b="0" i="0" u="none" strike="noStrike">
              <a:solidFill>
                <a:srgbClr val="000000"/>
              </a:solidFill>
              <a:latin typeface="標楷體"/>
              <a:ea typeface="標楷體"/>
            </a:rPr>
            <a:t>半　年　報</a:t>
          </a:fld>
          <a:endParaRPr lang="zh-TW" altLang="en-US" sz="1200">
            <a:latin typeface="標楷體" pitchFamily="65" charset="-120"/>
            <a:ea typeface="標楷體" pitchFamily="65" charset="-120"/>
          </a:endParaRPr>
        </a:p>
      </xdr:txBody>
    </xdr:sp>
    <xdr:clientData/>
  </xdr:oneCellAnchor>
  <xdr:oneCellAnchor>
    <xdr:from>
      <xdr:col>0</xdr:col>
      <xdr:colOff>971550</xdr:colOff>
      <xdr:row>3</xdr:row>
      <xdr:rowOff>9525</xdr:rowOff>
    </xdr:from>
    <xdr:ext cx="9867900" cy="247650"/>
    <xdr:sp macro="" textlink="D1">
      <xdr:nvSpPr>
        <xdr:cNvPr id="4" name="報表類別"/>
        <xdr:cNvSpPr>
          <a:spLocks noChangeArrowheads="1" noTextEdit="1"/>
        </xdr:cNvSpPr>
      </xdr:nvSpPr>
      <xdr:spPr bwMode="auto">
        <a:xfrm>
          <a:off x="971550" y="238125"/>
          <a:ext cx="9867900" cy="247650"/>
        </a:xfrm>
        <a:prstGeom prst="rect">
          <a:avLst/>
        </a:prstGeom>
        <a:solidFill>
          <a:srgbClr val="FFFFFF"/>
        </a:solidFill>
        <a:ln w="19050">
          <a:noFill/>
        </a:ln>
      </xdr:spPr>
      <xdr:txBody>
        <a:bodyPr/>
        <a:lstStyle/>
        <a:p>
          <a:fld id="{FDC8FD13-CC06-46EA-BFCE-6C045133E64E}" type="TxLink">
            <a:rPr lang="en-US" altLang="en-US" sz="1200" b="0" i="0" u="none" strike="noStrike">
              <a:solidFill>
                <a:srgbClr val="000000"/>
              </a:solidFill>
              <a:latin typeface="標楷體"/>
              <a:ea typeface="標楷體"/>
            </a:rPr>
            <a:t>每半年終了後1個月內編送</a:t>
          </a:fld>
          <a:endParaRPr lang="zh-TW" altLang="en-US" sz="1200">
            <a:latin typeface="標楷體" pitchFamily="65" charset="-120"/>
            <a:ea typeface="標楷體" pitchFamily="65" charset="-120"/>
          </a:endParaRPr>
        </a:p>
      </xdr:txBody>
    </xdr:sp>
    <xdr:clientData/>
  </xdr:oneCellAnchor>
  <xdr:oneCellAnchor>
    <xdr:from>
      <xdr:col>28</xdr:col>
      <xdr:colOff>314325</xdr:colOff>
      <xdr:row>2</xdr:row>
      <xdr:rowOff>9525</xdr:rowOff>
    </xdr:from>
    <xdr:ext cx="742950" cy="228600"/>
    <xdr:sp macro="" textlink="">
      <xdr:nvSpPr>
        <xdr:cNvPr id="5" name="編製機關"/>
        <xdr:cNvSpPr>
          <a:spLocks noChangeArrowheads="1"/>
        </xdr:cNvSpPr>
      </xdr:nvSpPr>
      <xdr:spPr bwMode="auto">
        <a:xfrm>
          <a:off x="10601325" y="9525"/>
          <a:ext cx="742950"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28</xdr:col>
      <xdr:colOff>314325</xdr:colOff>
      <xdr:row>3</xdr:row>
      <xdr:rowOff>9525</xdr:rowOff>
    </xdr:from>
    <xdr:ext cx="742950" cy="247650"/>
    <xdr:sp macro="" textlink="">
      <xdr:nvSpPr>
        <xdr:cNvPr id="6" name="表號"/>
        <xdr:cNvSpPr>
          <a:spLocks noChangeArrowheads="1"/>
        </xdr:cNvSpPr>
      </xdr:nvSpPr>
      <xdr:spPr bwMode="auto">
        <a:xfrm>
          <a:off x="10601325" y="238125"/>
          <a:ext cx="7429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31</xdr:col>
      <xdr:colOff>28575</xdr:colOff>
      <xdr:row>2</xdr:row>
      <xdr:rowOff>9525</xdr:rowOff>
    </xdr:from>
    <xdr:ext cx="2057400" cy="228600"/>
    <xdr:sp macro="" textlink="B1">
      <xdr:nvSpPr>
        <xdr:cNvPr id="7" name="報表類別"/>
        <xdr:cNvSpPr>
          <a:spLocks noChangeArrowheads="1" noTextEdit="1"/>
        </xdr:cNvSpPr>
      </xdr:nvSpPr>
      <xdr:spPr bwMode="auto">
        <a:xfrm>
          <a:off x="11344275" y="9525"/>
          <a:ext cx="2057400" cy="228600"/>
        </a:xfrm>
        <a:prstGeom prst="rect">
          <a:avLst/>
        </a:prstGeom>
        <a:solidFill>
          <a:srgbClr val="FFFFFF"/>
        </a:solidFill>
        <a:ln w="19050">
          <a:solidFill>
            <a:srgbClr val="000000"/>
          </a:solidFill>
          <a:miter lim="800000"/>
          <a:headEnd type="none"/>
          <a:tailEnd type="none"/>
        </a:ln>
      </xdr:spPr>
      <xdr:txBody>
        <a:bodyPr/>
        <a:lstStyle/>
        <a:p>
          <a:fld id="{73277B86-79F7-454E-9B9E-598280A53016}" type="TxLink">
            <a:rPr lang="zh-TW" altLang="en-US" sz="1200" b="0" i="0" u="none" strike="noStrike">
              <a:solidFill>
                <a:srgbClr val="000000"/>
              </a:solidFill>
              <a:latin typeface="標楷體" pitchFamily="65" charset="-120"/>
              <a:ea typeface="標楷體" pitchFamily="65" charset="-120"/>
            </a:rPr>
            <a:t>桃園市政府(社會局)</a:t>
          </a:fld>
          <a:endParaRPr lang="zh-TW" altLang="en-US" sz="1200">
            <a:latin typeface="標楷體" pitchFamily="65" charset="-120"/>
            <a:ea typeface="標楷體" pitchFamily="65" charset="-120"/>
          </a:endParaRPr>
        </a:p>
      </xdr:txBody>
    </xdr:sp>
    <xdr:clientData/>
  </xdr:oneCellAnchor>
  <xdr:oneCellAnchor>
    <xdr:from>
      <xdr:col>31</xdr:col>
      <xdr:colOff>28575</xdr:colOff>
      <xdr:row>3</xdr:row>
      <xdr:rowOff>9525</xdr:rowOff>
    </xdr:from>
    <xdr:ext cx="2057400" cy="247650"/>
    <xdr:sp macro="" textlink="E1">
      <xdr:nvSpPr>
        <xdr:cNvPr id="8" name="報表類別"/>
        <xdr:cNvSpPr>
          <a:spLocks noChangeArrowheads="1" noTextEdit="1"/>
        </xdr:cNvSpPr>
      </xdr:nvSpPr>
      <xdr:spPr bwMode="auto">
        <a:xfrm>
          <a:off x="11344275" y="238125"/>
          <a:ext cx="2057400" cy="247650"/>
        </a:xfrm>
        <a:prstGeom prst="rect">
          <a:avLst/>
        </a:prstGeom>
        <a:solidFill>
          <a:srgbClr val="FFFFFF"/>
        </a:solidFill>
        <a:ln w="19050">
          <a:solidFill>
            <a:srgbClr val="000000"/>
          </a:solidFill>
          <a:miter lim="800000"/>
          <a:headEnd type="none"/>
          <a:tailEnd type="none"/>
        </a:ln>
      </xdr:spPr>
      <xdr:txBody>
        <a:bodyPr/>
        <a:lstStyle/>
        <a:p>
          <a:fld id="{5822FA80-ADD9-4675-868C-E3BE8DB98632}" type="TxLink">
            <a:rPr lang="en-US" altLang="en-US" sz="1200" b="0" i="0" u="none" strike="noStrike">
              <a:solidFill>
                <a:srgbClr val="000000"/>
              </a:solidFill>
              <a:latin typeface="標楷體"/>
              <a:ea typeface="標楷體"/>
            </a:rPr>
            <a:t>10730-04-02-2</a:t>
          </a:fld>
          <a:endParaRPr lang="zh-TW" altLang="en-US" sz="1200">
            <a:latin typeface="標楷體" pitchFamily="65" charset="-120"/>
            <a:ea typeface="標楷體" pitchFamily="65" charset="-120"/>
          </a:endParaRPr>
        </a:p>
      </xdr:txBody>
    </xdr:sp>
    <xdr:clientData/>
  </xdr:oneCellAnchor>
  <xdr:oneCellAnchor>
    <xdr:from>
      <xdr:col>0</xdr:col>
      <xdr:colOff>933450</xdr:colOff>
      <xdr:row>4</xdr:row>
      <xdr:rowOff>19050</xdr:rowOff>
    </xdr:from>
    <xdr:ext cx="9906000" cy="0"/>
    <xdr:sp macro="" textlink="">
      <xdr:nvSpPr>
        <xdr:cNvPr id="9" name="Line 64"/>
        <xdr:cNvSpPr>
          <a:spLocks noChangeShapeType="1"/>
        </xdr:cNvSpPr>
      </xdr:nvSpPr>
      <xdr:spPr bwMode="auto">
        <a:xfrm>
          <a:off x="933450" y="476250"/>
          <a:ext cx="990600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28</xdr:col>
      <xdr:colOff>304800</xdr:colOff>
      <xdr:row>4</xdr:row>
      <xdr:rowOff>457200</xdr:rowOff>
    </xdr:from>
    <xdr:ext cx="2771775" cy="257175"/>
    <xdr:sp macro="" textlink="">
      <xdr:nvSpPr>
        <xdr:cNvPr id="10" name="報表類別"/>
        <xdr:cNvSpPr>
          <a:spLocks noChangeArrowheads="1"/>
        </xdr:cNvSpPr>
      </xdr:nvSpPr>
      <xdr:spPr bwMode="auto">
        <a:xfrm>
          <a:off x="10591800" y="914400"/>
          <a:ext cx="27717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28</xdr:col>
      <xdr:colOff>171450</xdr:colOff>
      <xdr:row>22</xdr:row>
      <xdr:rowOff>447675</xdr:rowOff>
    </xdr:from>
    <xdr:ext cx="2867025" cy="276225"/>
    <xdr:sp macro="" textlink="B2">
      <xdr:nvSpPr>
        <xdr:cNvPr id="11" name="報表類別"/>
        <xdr:cNvSpPr>
          <a:spLocks noChangeArrowheads="1" noTextEdit="1"/>
        </xdr:cNvSpPr>
      </xdr:nvSpPr>
      <xdr:spPr bwMode="auto">
        <a:xfrm>
          <a:off x="10458450" y="8648700"/>
          <a:ext cx="2867025" cy="276225"/>
        </a:xfrm>
        <a:prstGeom prst="rect">
          <a:avLst/>
        </a:prstGeom>
        <a:noFill/>
        <a:ln w="19050">
          <a:noFill/>
        </a:ln>
      </xdr:spPr>
      <xdr:txBody>
        <a:bodyPr/>
        <a:lstStyle/>
        <a:p>
          <a:fld id="{DFD44E53-8BCF-49C9-87C9-8960005E6932}" type="TxLink">
            <a:rPr lang="zh-TW" altLang="en-US" sz="1200" b="0" i="0" u="none" strike="noStrike">
              <a:solidFill>
                <a:srgbClr val="000000"/>
              </a:solidFill>
              <a:latin typeface="標楷體" pitchFamily="65" charset="-120"/>
              <a:ea typeface="標楷體" pitchFamily="65" charset="-120"/>
            </a:rPr>
            <a:t> </a:t>
          </a:fld>
          <a:endParaRPr lang="zh-TW" altLang="en-US" sz="1200">
            <a:latin typeface="標楷體" pitchFamily="65" charset="-120"/>
            <a:ea typeface="標楷體" pitchFamily="65" charset="-120"/>
          </a:endParaRP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xdr:row>
      <xdr:rowOff>9525</xdr:rowOff>
    </xdr:from>
    <xdr:ext cx="942975" cy="228600"/>
    <xdr:sp macro="" textlink="A1">
      <xdr:nvSpPr>
        <xdr:cNvPr id="2" name="報表類別"/>
        <xdr:cNvSpPr>
          <a:spLocks noChangeArrowheads="1" noTextEdit="1"/>
        </xdr:cNvSpPr>
      </xdr:nvSpPr>
      <xdr:spPr bwMode="auto">
        <a:xfrm>
          <a:off x="9525" y="9525"/>
          <a:ext cx="942975"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2D8C4D54-A0B7-4133-A24C-0A9B3D591984}"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9525</xdr:colOff>
      <xdr:row>3</xdr:row>
      <xdr:rowOff>9525</xdr:rowOff>
    </xdr:from>
    <xdr:ext cx="942975" cy="247650"/>
    <xdr:sp macro="" textlink="C1">
      <xdr:nvSpPr>
        <xdr:cNvPr id="3" name="報表週期"/>
        <xdr:cNvSpPr>
          <a:spLocks noChangeArrowheads="1" noTextEdit="1"/>
        </xdr:cNvSpPr>
      </xdr:nvSpPr>
      <xdr:spPr bwMode="auto">
        <a:xfrm>
          <a:off x="9525" y="238125"/>
          <a:ext cx="942975" cy="247650"/>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C3E331E4-0865-4E9C-B0A0-154ACCB76737}" type="TxLink">
            <a:rPr lang="en-US" altLang="en-US" sz="1200" b="0" i="0" u="none" strike="noStrike">
              <a:solidFill>
                <a:srgbClr val="000000"/>
              </a:solidFill>
              <a:latin typeface="標楷體"/>
              <a:ea typeface="標楷體"/>
            </a:rPr>
            <a:t>半　年　報</a:t>
          </a:fld>
          <a:endParaRPr lang="zh-TW" altLang="en-US" sz="1200">
            <a:latin typeface="標楷體" pitchFamily="65" charset="-120"/>
            <a:ea typeface="標楷體" pitchFamily="65" charset="-120"/>
          </a:endParaRPr>
        </a:p>
      </xdr:txBody>
    </xdr:sp>
    <xdr:clientData/>
  </xdr:oneCellAnchor>
  <xdr:oneCellAnchor>
    <xdr:from>
      <xdr:col>0</xdr:col>
      <xdr:colOff>971550</xdr:colOff>
      <xdr:row>3</xdr:row>
      <xdr:rowOff>9525</xdr:rowOff>
    </xdr:from>
    <xdr:ext cx="9867900" cy="247650"/>
    <xdr:sp macro="" textlink="D1">
      <xdr:nvSpPr>
        <xdr:cNvPr id="4" name="報表類別"/>
        <xdr:cNvSpPr>
          <a:spLocks noChangeArrowheads="1" noTextEdit="1"/>
        </xdr:cNvSpPr>
      </xdr:nvSpPr>
      <xdr:spPr bwMode="auto">
        <a:xfrm>
          <a:off x="971550" y="238125"/>
          <a:ext cx="9867900" cy="247650"/>
        </a:xfrm>
        <a:prstGeom prst="rect">
          <a:avLst/>
        </a:prstGeom>
        <a:solidFill>
          <a:srgbClr val="FFFFFF"/>
        </a:solidFill>
        <a:ln w="19050">
          <a:noFill/>
        </a:ln>
      </xdr:spPr>
      <xdr:txBody>
        <a:bodyPr/>
        <a:lstStyle/>
        <a:p>
          <a:fld id="{FDC8FD13-CC06-46EA-BFCE-6C045133E64E}" type="TxLink">
            <a:rPr lang="en-US" altLang="en-US" sz="1200" b="0" i="0" u="none" strike="noStrike">
              <a:solidFill>
                <a:srgbClr val="000000"/>
              </a:solidFill>
              <a:latin typeface="標楷體"/>
              <a:ea typeface="標楷體"/>
            </a:rPr>
            <a:t>每半年終了後1個月內編送</a:t>
          </a:fld>
          <a:endParaRPr lang="zh-TW" altLang="en-US" sz="1200">
            <a:latin typeface="標楷體" pitchFamily="65" charset="-120"/>
            <a:ea typeface="標楷體" pitchFamily="65" charset="-120"/>
          </a:endParaRPr>
        </a:p>
      </xdr:txBody>
    </xdr:sp>
    <xdr:clientData/>
  </xdr:oneCellAnchor>
  <xdr:oneCellAnchor>
    <xdr:from>
      <xdr:col>28</xdr:col>
      <xdr:colOff>314325</xdr:colOff>
      <xdr:row>2</xdr:row>
      <xdr:rowOff>9525</xdr:rowOff>
    </xdr:from>
    <xdr:ext cx="742950" cy="228600"/>
    <xdr:sp macro="" textlink="">
      <xdr:nvSpPr>
        <xdr:cNvPr id="5" name="編製機關"/>
        <xdr:cNvSpPr>
          <a:spLocks noChangeArrowheads="1"/>
        </xdr:cNvSpPr>
      </xdr:nvSpPr>
      <xdr:spPr bwMode="auto">
        <a:xfrm>
          <a:off x="10601325" y="9525"/>
          <a:ext cx="742950"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28</xdr:col>
      <xdr:colOff>314325</xdr:colOff>
      <xdr:row>3</xdr:row>
      <xdr:rowOff>9525</xdr:rowOff>
    </xdr:from>
    <xdr:ext cx="742950" cy="247650"/>
    <xdr:sp macro="" textlink="">
      <xdr:nvSpPr>
        <xdr:cNvPr id="6" name="表號"/>
        <xdr:cNvSpPr>
          <a:spLocks noChangeArrowheads="1"/>
        </xdr:cNvSpPr>
      </xdr:nvSpPr>
      <xdr:spPr bwMode="auto">
        <a:xfrm>
          <a:off x="10601325" y="238125"/>
          <a:ext cx="7429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31</xdr:col>
      <xdr:colOff>28575</xdr:colOff>
      <xdr:row>2</xdr:row>
      <xdr:rowOff>9525</xdr:rowOff>
    </xdr:from>
    <xdr:ext cx="2057400" cy="228600"/>
    <xdr:sp macro="" textlink="B1">
      <xdr:nvSpPr>
        <xdr:cNvPr id="7" name="報表類別"/>
        <xdr:cNvSpPr>
          <a:spLocks noChangeArrowheads="1" noTextEdit="1"/>
        </xdr:cNvSpPr>
      </xdr:nvSpPr>
      <xdr:spPr bwMode="auto">
        <a:xfrm>
          <a:off x="11344275" y="9525"/>
          <a:ext cx="2057400" cy="228600"/>
        </a:xfrm>
        <a:prstGeom prst="rect">
          <a:avLst/>
        </a:prstGeom>
        <a:solidFill>
          <a:srgbClr val="FFFFFF"/>
        </a:solidFill>
        <a:ln w="19050">
          <a:solidFill>
            <a:srgbClr val="000000"/>
          </a:solidFill>
          <a:miter lim="800000"/>
          <a:headEnd type="none"/>
          <a:tailEnd type="none"/>
        </a:ln>
      </xdr:spPr>
      <xdr:txBody>
        <a:bodyPr/>
        <a:lstStyle/>
        <a:p>
          <a:fld id="{73277B86-79F7-454E-9B9E-598280A53016}" type="TxLink">
            <a:rPr lang="zh-TW" altLang="en-US" sz="1200" b="0" i="0" u="none" strike="noStrike">
              <a:solidFill>
                <a:srgbClr val="000000"/>
              </a:solidFill>
              <a:latin typeface="標楷體" pitchFamily="65" charset="-120"/>
              <a:ea typeface="標楷體" pitchFamily="65" charset="-120"/>
            </a:rPr>
            <a:t>桃園市政府(社會局)</a:t>
          </a:fld>
          <a:endParaRPr lang="zh-TW" altLang="en-US" sz="1200">
            <a:latin typeface="標楷體" pitchFamily="65" charset="-120"/>
            <a:ea typeface="標楷體" pitchFamily="65" charset="-120"/>
          </a:endParaRPr>
        </a:p>
      </xdr:txBody>
    </xdr:sp>
    <xdr:clientData/>
  </xdr:oneCellAnchor>
  <xdr:oneCellAnchor>
    <xdr:from>
      <xdr:col>31</xdr:col>
      <xdr:colOff>28575</xdr:colOff>
      <xdr:row>3</xdr:row>
      <xdr:rowOff>9525</xdr:rowOff>
    </xdr:from>
    <xdr:ext cx="2057400" cy="247650"/>
    <xdr:sp macro="" textlink="E1">
      <xdr:nvSpPr>
        <xdr:cNvPr id="8" name="報表類別"/>
        <xdr:cNvSpPr>
          <a:spLocks noChangeArrowheads="1" noTextEdit="1"/>
        </xdr:cNvSpPr>
      </xdr:nvSpPr>
      <xdr:spPr bwMode="auto">
        <a:xfrm>
          <a:off x="11344275" y="238125"/>
          <a:ext cx="2057400" cy="247650"/>
        </a:xfrm>
        <a:prstGeom prst="rect">
          <a:avLst/>
        </a:prstGeom>
        <a:solidFill>
          <a:srgbClr val="FFFFFF"/>
        </a:solidFill>
        <a:ln w="19050">
          <a:solidFill>
            <a:srgbClr val="000000"/>
          </a:solidFill>
          <a:miter lim="800000"/>
          <a:headEnd type="none"/>
          <a:tailEnd type="none"/>
        </a:ln>
      </xdr:spPr>
      <xdr:txBody>
        <a:bodyPr/>
        <a:lstStyle/>
        <a:p>
          <a:fld id="{5822FA80-ADD9-4675-868C-E3BE8DB98632}" type="TxLink">
            <a:rPr lang="en-US" altLang="en-US" sz="1200" b="0" i="0" u="none" strike="noStrike">
              <a:solidFill>
                <a:srgbClr val="000000"/>
              </a:solidFill>
              <a:latin typeface="標楷體"/>
              <a:ea typeface="標楷體"/>
            </a:rPr>
            <a:t>10730-04-02-2</a:t>
          </a:fld>
          <a:endParaRPr lang="zh-TW" altLang="en-US" sz="1200">
            <a:latin typeface="標楷體" pitchFamily="65" charset="-120"/>
            <a:ea typeface="標楷體" pitchFamily="65" charset="-120"/>
          </a:endParaRPr>
        </a:p>
      </xdr:txBody>
    </xdr:sp>
    <xdr:clientData/>
  </xdr:oneCellAnchor>
  <xdr:oneCellAnchor>
    <xdr:from>
      <xdr:col>0</xdr:col>
      <xdr:colOff>933450</xdr:colOff>
      <xdr:row>4</xdr:row>
      <xdr:rowOff>19050</xdr:rowOff>
    </xdr:from>
    <xdr:ext cx="9906000" cy="0"/>
    <xdr:sp macro="" textlink="">
      <xdr:nvSpPr>
        <xdr:cNvPr id="9" name="Line 64"/>
        <xdr:cNvSpPr>
          <a:spLocks noChangeShapeType="1"/>
        </xdr:cNvSpPr>
      </xdr:nvSpPr>
      <xdr:spPr bwMode="auto">
        <a:xfrm>
          <a:off x="933450" y="476250"/>
          <a:ext cx="990600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28</xdr:col>
      <xdr:colOff>304800</xdr:colOff>
      <xdr:row>4</xdr:row>
      <xdr:rowOff>457200</xdr:rowOff>
    </xdr:from>
    <xdr:ext cx="2771775" cy="257175"/>
    <xdr:sp macro="" textlink="">
      <xdr:nvSpPr>
        <xdr:cNvPr id="10" name="報表類別"/>
        <xdr:cNvSpPr>
          <a:spLocks noChangeArrowheads="1"/>
        </xdr:cNvSpPr>
      </xdr:nvSpPr>
      <xdr:spPr bwMode="auto">
        <a:xfrm>
          <a:off x="10591800" y="914400"/>
          <a:ext cx="27717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28</xdr:col>
      <xdr:colOff>171450</xdr:colOff>
      <xdr:row>22</xdr:row>
      <xdr:rowOff>447675</xdr:rowOff>
    </xdr:from>
    <xdr:ext cx="2867025" cy="276225"/>
    <xdr:sp macro="" textlink="B2">
      <xdr:nvSpPr>
        <xdr:cNvPr id="11" name="報表類別"/>
        <xdr:cNvSpPr>
          <a:spLocks noChangeArrowheads="1" noTextEdit="1"/>
        </xdr:cNvSpPr>
      </xdr:nvSpPr>
      <xdr:spPr bwMode="auto">
        <a:xfrm>
          <a:off x="10458450" y="8648700"/>
          <a:ext cx="2867025" cy="276225"/>
        </a:xfrm>
        <a:prstGeom prst="rect">
          <a:avLst/>
        </a:prstGeom>
        <a:noFill/>
        <a:ln w="19050">
          <a:noFill/>
        </a:ln>
      </xdr:spPr>
      <xdr:txBody>
        <a:bodyPr/>
        <a:lstStyle/>
        <a:p>
          <a:fld id="{DFD44E53-8BCF-49C9-87C9-8960005E6932}" type="TxLink">
            <a:rPr lang="zh-TW" altLang="en-US" sz="1200" b="0" i="0" u="none" strike="noStrike">
              <a:solidFill>
                <a:srgbClr val="000000"/>
              </a:solidFill>
              <a:latin typeface="標楷體" pitchFamily="65" charset="-120"/>
              <a:ea typeface="標楷體" pitchFamily="65" charset="-120"/>
            </a:rPr>
            <a:t> </a:t>
          </a:fld>
          <a:endParaRPr lang="zh-TW" altLang="en-US" sz="1200">
            <a:latin typeface="標楷體" pitchFamily="65" charset="-120"/>
            <a:ea typeface="標楷體" pitchFamily="65" charset="-120"/>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xdr:row>
      <xdr:rowOff>9525</xdr:rowOff>
    </xdr:from>
    <xdr:ext cx="942975" cy="228600"/>
    <xdr:sp macro="" textlink="A1">
      <xdr:nvSpPr>
        <xdr:cNvPr id="2" name="報表類別"/>
        <xdr:cNvSpPr>
          <a:spLocks noChangeArrowheads="1" noTextEdit="1"/>
        </xdr:cNvSpPr>
      </xdr:nvSpPr>
      <xdr:spPr bwMode="auto">
        <a:xfrm>
          <a:off x="9525" y="9525"/>
          <a:ext cx="942975"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2D8C4D54-A0B7-4133-A24C-0A9B3D591984}"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9525</xdr:colOff>
      <xdr:row>3</xdr:row>
      <xdr:rowOff>9525</xdr:rowOff>
    </xdr:from>
    <xdr:ext cx="942975" cy="247650"/>
    <xdr:sp macro="" textlink="C1">
      <xdr:nvSpPr>
        <xdr:cNvPr id="3" name="報表週期"/>
        <xdr:cNvSpPr>
          <a:spLocks noChangeArrowheads="1" noTextEdit="1"/>
        </xdr:cNvSpPr>
      </xdr:nvSpPr>
      <xdr:spPr bwMode="auto">
        <a:xfrm>
          <a:off x="9525" y="238125"/>
          <a:ext cx="942975" cy="247650"/>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C3E331E4-0865-4E9C-B0A0-154ACCB76737}" type="TxLink">
            <a:rPr lang="en-US" altLang="en-US" sz="1200" b="0" i="0" u="none" strike="noStrike">
              <a:solidFill>
                <a:srgbClr val="000000"/>
              </a:solidFill>
              <a:latin typeface="標楷體"/>
              <a:ea typeface="標楷體"/>
            </a:rPr>
            <a:t>半　年　報</a:t>
          </a:fld>
          <a:endParaRPr lang="zh-TW" altLang="en-US" sz="1200">
            <a:latin typeface="標楷體" pitchFamily="65" charset="-120"/>
            <a:ea typeface="標楷體" pitchFamily="65" charset="-120"/>
          </a:endParaRPr>
        </a:p>
      </xdr:txBody>
    </xdr:sp>
    <xdr:clientData/>
  </xdr:oneCellAnchor>
  <xdr:oneCellAnchor>
    <xdr:from>
      <xdr:col>0</xdr:col>
      <xdr:colOff>971550</xdr:colOff>
      <xdr:row>3</xdr:row>
      <xdr:rowOff>9525</xdr:rowOff>
    </xdr:from>
    <xdr:ext cx="9867900" cy="247650"/>
    <xdr:sp macro="" textlink="D1">
      <xdr:nvSpPr>
        <xdr:cNvPr id="4" name="報表類別"/>
        <xdr:cNvSpPr>
          <a:spLocks noChangeArrowheads="1" noTextEdit="1"/>
        </xdr:cNvSpPr>
      </xdr:nvSpPr>
      <xdr:spPr bwMode="auto">
        <a:xfrm>
          <a:off x="971550" y="238125"/>
          <a:ext cx="9867900" cy="247650"/>
        </a:xfrm>
        <a:prstGeom prst="rect">
          <a:avLst/>
        </a:prstGeom>
        <a:solidFill>
          <a:srgbClr val="FFFFFF"/>
        </a:solidFill>
        <a:ln w="19050">
          <a:noFill/>
        </a:ln>
      </xdr:spPr>
      <xdr:txBody>
        <a:bodyPr/>
        <a:lstStyle/>
        <a:p>
          <a:fld id="{FDC8FD13-CC06-46EA-BFCE-6C045133E64E}" type="TxLink">
            <a:rPr lang="en-US" altLang="en-US" sz="1200" b="0" i="0" u="none" strike="noStrike">
              <a:solidFill>
                <a:srgbClr val="000000"/>
              </a:solidFill>
              <a:latin typeface="標楷體"/>
              <a:ea typeface="標楷體"/>
            </a:rPr>
            <a:t>每半年終了後1個月內編送</a:t>
          </a:fld>
          <a:endParaRPr lang="zh-TW" altLang="en-US" sz="1200">
            <a:latin typeface="標楷體" pitchFamily="65" charset="-120"/>
            <a:ea typeface="標楷體" pitchFamily="65" charset="-120"/>
          </a:endParaRPr>
        </a:p>
      </xdr:txBody>
    </xdr:sp>
    <xdr:clientData/>
  </xdr:oneCellAnchor>
  <xdr:oneCellAnchor>
    <xdr:from>
      <xdr:col>28</xdr:col>
      <xdr:colOff>314325</xdr:colOff>
      <xdr:row>2</xdr:row>
      <xdr:rowOff>9525</xdr:rowOff>
    </xdr:from>
    <xdr:ext cx="742950" cy="228600"/>
    <xdr:sp macro="" textlink="">
      <xdr:nvSpPr>
        <xdr:cNvPr id="5" name="編製機關"/>
        <xdr:cNvSpPr>
          <a:spLocks noChangeArrowheads="1"/>
        </xdr:cNvSpPr>
      </xdr:nvSpPr>
      <xdr:spPr bwMode="auto">
        <a:xfrm>
          <a:off x="10601325" y="9525"/>
          <a:ext cx="742950"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28</xdr:col>
      <xdr:colOff>314325</xdr:colOff>
      <xdr:row>3</xdr:row>
      <xdr:rowOff>9525</xdr:rowOff>
    </xdr:from>
    <xdr:ext cx="742950" cy="247650"/>
    <xdr:sp macro="" textlink="">
      <xdr:nvSpPr>
        <xdr:cNvPr id="6" name="表號"/>
        <xdr:cNvSpPr>
          <a:spLocks noChangeArrowheads="1"/>
        </xdr:cNvSpPr>
      </xdr:nvSpPr>
      <xdr:spPr bwMode="auto">
        <a:xfrm>
          <a:off x="10601325" y="238125"/>
          <a:ext cx="7429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31</xdr:col>
      <xdr:colOff>28575</xdr:colOff>
      <xdr:row>2</xdr:row>
      <xdr:rowOff>9525</xdr:rowOff>
    </xdr:from>
    <xdr:ext cx="2057400" cy="228600"/>
    <xdr:sp macro="" textlink="B1">
      <xdr:nvSpPr>
        <xdr:cNvPr id="7" name="報表類別"/>
        <xdr:cNvSpPr>
          <a:spLocks noChangeArrowheads="1" noTextEdit="1"/>
        </xdr:cNvSpPr>
      </xdr:nvSpPr>
      <xdr:spPr bwMode="auto">
        <a:xfrm>
          <a:off x="11344275" y="9525"/>
          <a:ext cx="2057400" cy="228600"/>
        </a:xfrm>
        <a:prstGeom prst="rect">
          <a:avLst/>
        </a:prstGeom>
        <a:solidFill>
          <a:srgbClr val="FFFFFF"/>
        </a:solidFill>
        <a:ln w="19050">
          <a:solidFill>
            <a:srgbClr val="000000"/>
          </a:solidFill>
          <a:miter lim="800000"/>
          <a:headEnd type="none"/>
          <a:tailEnd type="none"/>
        </a:ln>
      </xdr:spPr>
      <xdr:txBody>
        <a:bodyPr/>
        <a:lstStyle/>
        <a:p>
          <a:fld id="{73277B86-79F7-454E-9B9E-598280A53016}" type="TxLink">
            <a:rPr lang="zh-TW" altLang="en-US" sz="1200" b="0" i="0" u="none" strike="noStrike">
              <a:solidFill>
                <a:srgbClr val="000000"/>
              </a:solidFill>
              <a:latin typeface="標楷體" pitchFamily="65" charset="-120"/>
              <a:ea typeface="標楷體" pitchFamily="65" charset="-120"/>
            </a:rPr>
            <a:t>桃園市政府(社會局)</a:t>
          </a:fld>
          <a:endParaRPr lang="zh-TW" altLang="en-US" sz="1200">
            <a:latin typeface="標楷體" pitchFamily="65" charset="-120"/>
            <a:ea typeface="標楷體" pitchFamily="65" charset="-120"/>
          </a:endParaRPr>
        </a:p>
      </xdr:txBody>
    </xdr:sp>
    <xdr:clientData/>
  </xdr:oneCellAnchor>
  <xdr:oneCellAnchor>
    <xdr:from>
      <xdr:col>31</xdr:col>
      <xdr:colOff>28575</xdr:colOff>
      <xdr:row>3</xdr:row>
      <xdr:rowOff>9525</xdr:rowOff>
    </xdr:from>
    <xdr:ext cx="2057400" cy="247650"/>
    <xdr:sp macro="" textlink="E1">
      <xdr:nvSpPr>
        <xdr:cNvPr id="8" name="報表類別"/>
        <xdr:cNvSpPr>
          <a:spLocks noChangeArrowheads="1" noTextEdit="1"/>
        </xdr:cNvSpPr>
      </xdr:nvSpPr>
      <xdr:spPr bwMode="auto">
        <a:xfrm>
          <a:off x="11344275" y="238125"/>
          <a:ext cx="2057400" cy="247650"/>
        </a:xfrm>
        <a:prstGeom prst="rect">
          <a:avLst/>
        </a:prstGeom>
        <a:solidFill>
          <a:srgbClr val="FFFFFF"/>
        </a:solidFill>
        <a:ln w="19050">
          <a:solidFill>
            <a:srgbClr val="000000"/>
          </a:solidFill>
          <a:miter lim="800000"/>
          <a:headEnd type="none"/>
          <a:tailEnd type="none"/>
        </a:ln>
      </xdr:spPr>
      <xdr:txBody>
        <a:bodyPr/>
        <a:lstStyle/>
        <a:p>
          <a:fld id="{5822FA80-ADD9-4675-868C-E3BE8DB98632}" type="TxLink">
            <a:rPr lang="en-US" altLang="en-US" sz="1200" b="0" i="0" u="none" strike="noStrike">
              <a:solidFill>
                <a:srgbClr val="000000"/>
              </a:solidFill>
              <a:latin typeface="標楷體"/>
              <a:ea typeface="標楷體"/>
            </a:rPr>
            <a:t>10730-04-02-2</a:t>
          </a:fld>
          <a:endParaRPr lang="zh-TW" altLang="en-US" sz="1200">
            <a:latin typeface="標楷體" pitchFamily="65" charset="-120"/>
            <a:ea typeface="標楷體" pitchFamily="65" charset="-120"/>
          </a:endParaRPr>
        </a:p>
      </xdr:txBody>
    </xdr:sp>
    <xdr:clientData/>
  </xdr:oneCellAnchor>
  <xdr:oneCellAnchor>
    <xdr:from>
      <xdr:col>0</xdr:col>
      <xdr:colOff>933450</xdr:colOff>
      <xdr:row>4</xdr:row>
      <xdr:rowOff>19050</xdr:rowOff>
    </xdr:from>
    <xdr:ext cx="9906000" cy="0"/>
    <xdr:sp macro="" textlink="">
      <xdr:nvSpPr>
        <xdr:cNvPr id="9" name="Line 64"/>
        <xdr:cNvSpPr>
          <a:spLocks noChangeShapeType="1"/>
        </xdr:cNvSpPr>
      </xdr:nvSpPr>
      <xdr:spPr bwMode="auto">
        <a:xfrm>
          <a:off x="933450" y="476250"/>
          <a:ext cx="990600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28</xdr:col>
      <xdr:colOff>304800</xdr:colOff>
      <xdr:row>4</xdr:row>
      <xdr:rowOff>457200</xdr:rowOff>
    </xdr:from>
    <xdr:ext cx="2771775" cy="257175"/>
    <xdr:sp macro="" textlink="">
      <xdr:nvSpPr>
        <xdr:cNvPr id="10" name="報表類別"/>
        <xdr:cNvSpPr>
          <a:spLocks noChangeArrowheads="1"/>
        </xdr:cNvSpPr>
      </xdr:nvSpPr>
      <xdr:spPr bwMode="auto">
        <a:xfrm>
          <a:off x="10591800" y="914400"/>
          <a:ext cx="27717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28</xdr:col>
      <xdr:colOff>171450</xdr:colOff>
      <xdr:row>22</xdr:row>
      <xdr:rowOff>447675</xdr:rowOff>
    </xdr:from>
    <xdr:ext cx="2867025" cy="276225"/>
    <xdr:sp macro="" textlink="B2">
      <xdr:nvSpPr>
        <xdr:cNvPr id="11" name="報表類別"/>
        <xdr:cNvSpPr>
          <a:spLocks noChangeArrowheads="1" noTextEdit="1"/>
        </xdr:cNvSpPr>
      </xdr:nvSpPr>
      <xdr:spPr bwMode="auto">
        <a:xfrm>
          <a:off x="10458450" y="8648700"/>
          <a:ext cx="2867025" cy="276225"/>
        </a:xfrm>
        <a:prstGeom prst="rect">
          <a:avLst/>
        </a:prstGeom>
        <a:noFill/>
        <a:ln w="19050">
          <a:noFill/>
        </a:ln>
      </xdr:spPr>
      <xdr:txBody>
        <a:bodyPr/>
        <a:lstStyle/>
        <a:p>
          <a:fld id="{DFD44E53-8BCF-49C9-87C9-8960005E6932}" type="TxLink">
            <a:rPr lang="zh-TW" altLang="en-US" sz="1200" b="0" i="0" u="none" strike="noStrike">
              <a:solidFill>
                <a:srgbClr val="000000"/>
              </a:solidFill>
              <a:latin typeface="標楷體" pitchFamily="65" charset="-120"/>
              <a:ea typeface="標楷體" pitchFamily="65" charset="-120"/>
            </a:rPr>
            <a:t> </a:t>
          </a:fld>
          <a:endParaRPr lang="zh-TW" altLang="en-US" sz="1200">
            <a:latin typeface="標楷體" pitchFamily="65" charset="-120"/>
            <a:ea typeface="標楷體" pitchFamily="65" charset="-120"/>
          </a:endParaRP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xdr:row>
      <xdr:rowOff>9525</xdr:rowOff>
    </xdr:from>
    <xdr:ext cx="942975" cy="228600"/>
    <xdr:sp macro="" textlink="A1">
      <xdr:nvSpPr>
        <xdr:cNvPr id="2" name="報表類別"/>
        <xdr:cNvSpPr>
          <a:spLocks noChangeArrowheads="1" noTextEdit="1"/>
        </xdr:cNvSpPr>
      </xdr:nvSpPr>
      <xdr:spPr bwMode="auto">
        <a:xfrm>
          <a:off x="9525" y="9525"/>
          <a:ext cx="942975"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2D8C4D54-A0B7-4133-A24C-0A9B3D591984}"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9525</xdr:colOff>
      <xdr:row>3</xdr:row>
      <xdr:rowOff>9525</xdr:rowOff>
    </xdr:from>
    <xdr:ext cx="942975" cy="247650"/>
    <xdr:sp macro="" textlink="C1">
      <xdr:nvSpPr>
        <xdr:cNvPr id="3" name="報表週期"/>
        <xdr:cNvSpPr>
          <a:spLocks noChangeArrowheads="1" noTextEdit="1"/>
        </xdr:cNvSpPr>
      </xdr:nvSpPr>
      <xdr:spPr bwMode="auto">
        <a:xfrm>
          <a:off x="9525" y="238125"/>
          <a:ext cx="942975" cy="247650"/>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C3E331E4-0865-4E9C-B0A0-154ACCB76737}" type="TxLink">
            <a:rPr lang="en-US" altLang="en-US" sz="1200" b="0" i="0" u="none" strike="noStrike">
              <a:solidFill>
                <a:srgbClr val="000000"/>
              </a:solidFill>
              <a:latin typeface="標楷體"/>
              <a:ea typeface="標楷體"/>
            </a:rPr>
            <a:t>半　年　報</a:t>
          </a:fld>
          <a:endParaRPr lang="zh-TW" altLang="en-US" sz="1200">
            <a:latin typeface="標楷體" pitchFamily="65" charset="-120"/>
            <a:ea typeface="標楷體" pitchFamily="65" charset="-120"/>
          </a:endParaRPr>
        </a:p>
      </xdr:txBody>
    </xdr:sp>
    <xdr:clientData/>
  </xdr:oneCellAnchor>
  <xdr:oneCellAnchor>
    <xdr:from>
      <xdr:col>0</xdr:col>
      <xdr:colOff>971550</xdr:colOff>
      <xdr:row>3</xdr:row>
      <xdr:rowOff>9525</xdr:rowOff>
    </xdr:from>
    <xdr:ext cx="9867900" cy="247650"/>
    <xdr:sp macro="" textlink="D1">
      <xdr:nvSpPr>
        <xdr:cNvPr id="4" name="報表類別"/>
        <xdr:cNvSpPr>
          <a:spLocks noChangeArrowheads="1" noTextEdit="1"/>
        </xdr:cNvSpPr>
      </xdr:nvSpPr>
      <xdr:spPr bwMode="auto">
        <a:xfrm>
          <a:off x="971550" y="238125"/>
          <a:ext cx="9867900" cy="247650"/>
        </a:xfrm>
        <a:prstGeom prst="rect">
          <a:avLst/>
        </a:prstGeom>
        <a:solidFill>
          <a:srgbClr val="FFFFFF"/>
        </a:solidFill>
        <a:ln w="19050">
          <a:noFill/>
        </a:ln>
      </xdr:spPr>
      <xdr:txBody>
        <a:bodyPr/>
        <a:lstStyle/>
        <a:p>
          <a:fld id="{FDC8FD13-CC06-46EA-BFCE-6C045133E64E}" type="TxLink">
            <a:rPr lang="en-US" altLang="en-US" sz="1200" b="0" i="0" u="none" strike="noStrike">
              <a:solidFill>
                <a:srgbClr val="000000"/>
              </a:solidFill>
              <a:latin typeface="標楷體"/>
              <a:ea typeface="標楷體"/>
            </a:rPr>
            <a:t>每半年終了後1個月內編送</a:t>
          </a:fld>
          <a:endParaRPr lang="zh-TW" altLang="en-US" sz="1200">
            <a:latin typeface="標楷體" pitchFamily="65" charset="-120"/>
            <a:ea typeface="標楷體" pitchFamily="65" charset="-120"/>
          </a:endParaRPr>
        </a:p>
      </xdr:txBody>
    </xdr:sp>
    <xdr:clientData/>
  </xdr:oneCellAnchor>
  <xdr:oneCellAnchor>
    <xdr:from>
      <xdr:col>28</xdr:col>
      <xdr:colOff>314325</xdr:colOff>
      <xdr:row>2</xdr:row>
      <xdr:rowOff>9525</xdr:rowOff>
    </xdr:from>
    <xdr:ext cx="742950" cy="228600"/>
    <xdr:sp macro="" textlink="">
      <xdr:nvSpPr>
        <xdr:cNvPr id="5" name="編製機關"/>
        <xdr:cNvSpPr>
          <a:spLocks noChangeArrowheads="1"/>
        </xdr:cNvSpPr>
      </xdr:nvSpPr>
      <xdr:spPr bwMode="auto">
        <a:xfrm>
          <a:off x="10601325" y="9525"/>
          <a:ext cx="742950"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28</xdr:col>
      <xdr:colOff>314325</xdr:colOff>
      <xdr:row>3</xdr:row>
      <xdr:rowOff>9525</xdr:rowOff>
    </xdr:from>
    <xdr:ext cx="742950" cy="247650"/>
    <xdr:sp macro="" textlink="">
      <xdr:nvSpPr>
        <xdr:cNvPr id="6" name="表號"/>
        <xdr:cNvSpPr>
          <a:spLocks noChangeArrowheads="1"/>
        </xdr:cNvSpPr>
      </xdr:nvSpPr>
      <xdr:spPr bwMode="auto">
        <a:xfrm>
          <a:off x="10601325" y="238125"/>
          <a:ext cx="7429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31</xdr:col>
      <xdr:colOff>28575</xdr:colOff>
      <xdr:row>2</xdr:row>
      <xdr:rowOff>9525</xdr:rowOff>
    </xdr:from>
    <xdr:ext cx="2057400" cy="228600"/>
    <xdr:sp macro="" textlink="B1">
      <xdr:nvSpPr>
        <xdr:cNvPr id="7" name="報表類別"/>
        <xdr:cNvSpPr>
          <a:spLocks noChangeArrowheads="1" noTextEdit="1"/>
        </xdr:cNvSpPr>
      </xdr:nvSpPr>
      <xdr:spPr bwMode="auto">
        <a:xfrm>
          <a:off x="11344275" y="9525"/>
          <a:ext cx="2057400" cy="228600"/>
        </a:xfrm>
        <a:prstGeom prst="rect">
          <a:avLst/>
        </a:prstGeom>
        <a:solidFill>
          <a:srgbClr val="FFFFFF"/>
        </a:solidFill>
        <a:ln w="19050">
          <a:solidFill>
            <a:srgbClr val="000000"/>
          </a:solidFill>
          <a:miter lim="800000"/>
          <a:headEnd type="none"/>
          <a:tailEnd type="none"/>
        </a:ln>
      </xdr:spPr>
      <xdr:txBody>
        <a:bodyPr/>
        <a:lstStyle/>
        <a:p>
          <a:fld id="{73277B86-79F7-454E-9B9E-598280A53016}" type="TxLink">
            <a:rPr lang="zh-TW" altLang="en-US" sz="1200" b="0" i="0" u="none" strike="noStrike">
              <a:solidFill>
                <a:srgbClr val="000000"/>
              </a:solidFill>
              <a:latin typeface="標楷體" pitchFamily="65" charset="-120"/>
              <a:ea typeface="標楷體" pitchFamily="65" charset="-120"/>
            </a:rPr>
            <a:t>桃園市政府(社會局)</a:t>
          </a:fld>
          <a:endParaRPr lang="zh-TW" altLang="en-US" sz="1200">
            <a:latin typeface="標楷體" pitchFamily="65" charset="-120"/>
            <a:ea typeface="標楷體" pitchFamily="65" charset="-120"/>
          </a:endParaRPr>
        </a:p>
      </xdr:txBody>
    </xdr:sp>
    <xdr:clientData/>
  </xdr:oneCellAnchor>
  <xdr:oneCellAnchor>
    <xdr:from>
      <xdr:col>31</xdr:col>
      <xdr:colOff>28575</xdr:colOff>
      <xdr:row>3</xdr:row>
      <xdr:rowOff>9525</xdr:rowOff>
    </xdr:from>
    <xdr:ext cx="2057400" cy="247650"/>
    <xdr:sp macro="" textlink="E1">
      <xdr:nvSpPr>
        <xdr:cNvPr id="8" name="報表類別"/>
        <xdr:cNvSpPr>
          <a:spLocks noChangeArrowheads="1" noTextEdit="1"/>
        </xdr:cNvSpPr>
      </xdr:nvSpPr>
      <xdr:spPr bwMode="auto">
        <a:xfrm>
          <a:off x="11344275" y="238125"/>
          <a:ext cx="2057400" cy="247650"/>
        </a:xfrm>
        <a:prstGeom prst="rect">
          <a:avLst/>
        </a:prstGeom>
        <a:solidFill>
          <a:srgbClr val="FFFFFF"/>
        </a:solidFill>
        <a:ln w="19050">
          <a:solidFill>
            <a:srgbClr val="000000"/>
          </a:solidFill>
          <a:miter lim="800000"/>
          <a:headEnd type="none"/>
          <a:tailEnd type="none"/>
        </a:ln>
      </xdr:spPr>
      <xdr:txBody>
        <a:bodyPr/>
        <a:lstStyle/>
        <a:p>
          <a:fld id="{5822FA80-ADD9-4675-868C-E3BE8DB98632}" type="TxLink">
            <a:rPr lang="en-US" altLang="en-US" sz="1200" b="0" i="0" u="none" strike="noStrike">
              <a:solidFill>
                <a:srgbClr val="000000"/>
              </a:solidFill>
              <a:latin typeface="標楷體"/>
              <a:ea typeface="標楷體"/>
            </a:rPr>
            <a:t>10730-04-02-2</a:t>
          </a:fld>
          <a:endParaRPr lang="zh-TW" altLang="en-US" sz="1200">
            <a:latin typeface="標楷體" pitchFamily="65" charset="-120"/>
            <a:ea typeface="標楷體" pitchFamily="65" charset="-120"/>
          </a:endParaRPr>
        </a:p>
      </xdr:txBody>
    </xdr:sp>
    <xdr:clientData/>
  </xdr:oneCellAnchor>
  <xdr:oneCellAnchor>
    <xdr:from>
      <xdr:col>0</xdr:col>
      <xdr:colOff>933450</xdr:colOff>
      <xdr:row>4</xdr:row>
      <xdr:rowOff>19050</xdr:rowOff>
    </xdr:from>
    <xdr:ext cx="9906000" cy="0"/>
    <xdr:sp macro="" textlink="">
      <xdr:nvSpPr>
        <xdr:cNvPr id="9" name="Line 64"/>
        <xdr:cNvSpPr>
          <a:spLocks noChangeShapeType="1"/>
        </xdr:cNvSpPr>
      </xdr:nvSpPr>
      <xdr:spPr bwMode="auto">
        <a:xfrm>
          <a:off x="933450" y="476250"/>
          <a:ext cx="990600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28</xdr:col>
      <xdr:colOff>304800</xdr:colOff>
      <xdr:row>4</xdr:row>
      <xdr:rowOff>457200</xdr:rowOff>
    </xdr:from>
    <xdr:ext cx="2771775" cy="257175"/>
    <xdr:sp macro="" textlink="">
      <xdr:nvSpPr>
        <xdr:cNvPr id="10" name="報表類別"/>
        <xdr:cNvSpPr>
          <a:spLocks noChangeArrowheads="1"/>
        </xdr:cNvSpPr>
      </xdr:nvSpPr>
      <xdr:spPr bwMode="auto">
        <a:xfrm>
          <a:off x="10591800" y="914400"/>
          <a:ext cx="27717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28</xdr:col>
      <xdr:colOff>171450</xdr:colOff>
      <xdr:row>22</xdr:row>
      <xdr:rowOff>447675</xdr:rowOff>
    </xdr:from>
    <xdr:ext cx="2867025" cy="276225"/>
    <xdr:sp macro="" textlink="B2">
      <xdr:nvSpPr>
        <xdr:cNvPr id="11" name="報表類別"/>
        <xdr:cNvSpPr>
          <a:spLocks noChangeArrowheads="1" noTextEdit="1"/>
        </xdr:cNvSpPr>
      </xdr:nvSpPr>
      <xdr:spPr bwMode="auto">
        <a:xfrm>
          <a:off x="10458450" y="8648700"/>
          <a:ext cx="2867025" cy="276225"/>
        </a:xfrm>
        <a:prstGeom prst="rect">
          <a:avLst/>
        </a:prstGeom>
        <a:noFill/>
        <a:ln w="19050">
          <a:noFill/>
        </a:ln>
      </xdr:spPr>
      <xdr:txBody>
        <a:bodyPr/>
        <a:lstStyle/>
        <a:p>
          <a:fld id="{DFD44E53-8BCF-49C9-87C9-8960005E6932}" type="TxLink">
            <a:rPr lang="zh-TW" altLang="en-US" sz="1200" b="0" i="0" u="none" strike="noStrike">
              <a:solidFill>
                <a:srgbClr val="000000"/>
              </a:solidFill>
              <a:latin typeface="標楷體" pitchFamily="65" charset="-120"/>
              <a:ea typeface="標楷體" pitchFamily="65" charset="-120"/>
            </a:rPr>
            <a:t> </a:t>
          </a:fld>
          <a:endParaRPr lang="zh-TW" altLang="en-US" sz="1200">
            <a:latin typeface="標楷體" pitchFamily="65" charset="-120"/>
            <a:ea typeface="標楷體" pitchFamily="65" charset="-120"/>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xdr:row>
      <xdr:rowOff>9525</xdr:rowOff>
    </xdr:from>
    <xdr:ext cx="942975" cy="228600"/>
    <xdr:sp macro="" textlink="A1">
      <xdr:nvSpPr>
        <xdr:cNvPr id="2" name="報表類別"/>
        <xdr:cNvSpPr>
          <a:spLocks noChangeArrowheads="1" noTextEdit="1"/>
        </xdr:cNvSpPr>
      </xdr:nvSpPr>
      <xdr:spPr bwMode="auto">
        <a:xfrm>
          <a:off x="9525" y="9525"/>
          <a:ext cx="942975"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2D8C4D54-A0B7-4133-A24C-0A9B3D591984}"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9525</xdr:colOff>
      <xdr:row>3</xdr:row>
      <xdr:rowOff>9525</xdr:rowOff>
    </xdr:from>
    <xdr:ext cx="942975" cy="247650"/>
    <xdr:sp macro="" textlink="C1">
      <xdr:nvSpPr>
        <xdr:cNvPr id="3" name="報表週期"/>
        <xdr:cNvSpPr>
          <a:spLocks noChangeArrowheads="1" noTextEdit="1"/>
        </xdr:cNvSpPr>
      </xdr:nvSpPr>
      <xdr:spPr bwMode="auto">
        <a:xfrm>
          <a:off x="9525" y="238125"/>
          <a:ext cx="942975" cy="247650"/>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C3E331E4-0865-4E9C-B0A0-154ACCB76737}" type="TxLink">
            <a:rPr lang="en-US" altLang="en-US" sz="1200" b="0" i="0" u="none" strike="noStrike">
              <a:solidFill>
                <a:srgbClr val="000000"/>
              </a:solidFill>
              <a:latin typeface="標楷體"/>
              <a:ea typeface="標楷體"/>
            </a:rPr>
            <a:t>半　年　報</a:t>
          </a:fld>
          <a:endParaRPr lang="zh-TW" altLang="en-US" sz="1200">
            <a:latin typeface="標楷體" pitchFamily="65" charset="-120"/>
            <a:ea typeface="標楷體" pitchFamily="65" charset="-120"/>
          </a:endParaRPr>
        </a:p>
      </xdr:txBody>
    </xdr:sp>
    <xdr:clientData/>
  </xdr:oneCellAnchor>
  <xdr:oneCellAnchor>
    <xdr:from>
      <xdr:col>0</xdr:col>
      <xdr:colOff>971550</xdr:colOff>
      <xdr:row>3</xdr:row>
      <xdr:rowOff>9525</xdr:rowOff>
    </xdr:from>
    <xdr:ext cx="9867900" cy="247650"/>
    <xdr:sp macro="" textlink="D1">
      <xdr:nvSpPr>
        <xdr:cNvPr id="4" name="報表類別"/>
        <xdr:cNvSpPr>
          <a:spLocks noChangeArrowheads="1" noTextEdit="1"/>
        </xdr:cNvSpPr>
      </xdr:nvSpPr>
      <xdr:spPr bwMode="auto">
        <a:xfrm>
          <a:off x="971550" y="238125"/>
          <a:ext cx="9867900" cy="247650"/>
        </a:xfrm>
        <a:prstGeom prst="rect">
          <a:avLst/>
        </a:prstGeom>
        <a:solidFill>
          <a:srgbClr val="FFFFFF"/>
        </a:solidFill>
        <a:ln w="19050">
          <a:noFill/>
        </a:ln>
      </xdr:spPr>
      <xdr:txBody>
        <a:bodyPr/>
        <a:lstStyle/>
        <a:p>
          <a:fld id="{FDC8FD13-CC06-46EA-BFCE-6C045133E64E}" type="TxLink">
            <a:rPr lang="en-US" altLang="en-US" sz="1200" b="0" i="0" u="none" strike="noStrike">
              <a:solidFill>
                <a:srgbClr val="000000"/>
              </a:solidFill>
              <a:latin typeface="標楷體"/>
              <a:ea typeface="標楷體"/>
            </a:rPr>
            <a:t>每半年終了後1個月內編送</a:t>
          </a:fld>
          <a:endParaRPr lang="zh-TW" altLang="en-US" sz="1200">
            <a:latin typeface="標楷體" pitchFamily="65" charset="-120"/>
            <a:ea typeface="標楷體" pitchFamily="65" charset="-120"/>
          </a:endParaRPr>
        </a:p>
      </xdr:txBody>
    </xdr:sp>
    <xdr:clientData/>
  </xdr:oneCellAnchor>
  <xdr:oneCellAnchor>
    <xdr:from>
      <xdr:col>28</xdr:col>
      <xdr:colOff>314325</xdr:colOff>
      <xdr:row>2</xdr:row>
      <xdr:rowOff>9525</xdr:rowOff>
    </xdr:from>
    <xdr:ext cx="742950" cy="228600"/>
    <xdr:sp macro="" textlink="">
      <xdr:nvSpPr>
        <xdr:cNvPr id="5" name="編製機關"/>
        <xdr:cNvSpPr>
          <a:spLocks noChangeArrowheads="1"/>
        </xdr:cNvSpPr>
      </xdr:nvSpPr>
      <xdr:spPr bwMode="auto">
        <a:xfrm>
          <a:off x="10601325" y="9525"/>
          <a:ext cx="742950"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28</xdr:col>
      <xdr:colOff>314325</xdr:colOff>
      <xdr:row>3</xdr:row>
      <xdr:rowOff>9525</xdr:rowOff>
    </xdr:from>
    <xdr:ext cx="742950" cy="247650"/>
    <xdr:sp macro="" textlink="">
      <xdr:nvSpPr>
        <xdr:cNvPr id="6" name="表號"/>
        <xdr:cNvSpPr>
          <a:spLocks noChangeArrowheads="1"/>
        </xdr:cNvSpPr>
      </xdr:nvSpPr>
      <xdr:spPr bwMode="auto">
        <a:xfrm>
          <a:off x="10601325" y="238125"/>
          <a:ext cx="7429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31</xdr:col>
      <xdr:colOff>28575</xdr:colOff>
      <xdr:row>2</xdr:row>
      <xdr:rowOff>9525</xdr:rowOff>
    </xdr:from>
    <xdr:ext cx="2057400" cy="228600"/>
    <xdr:sp macro="" textlink="B1">
      <xdr:nvSpPr>
        <xdr:cNvPr id="7" name="報表類別"/>
        <xdr:cNvSpPr>
          <a:spLocks noChangeArrowheads="1" noTextEdit="1"/>
        </xdr:cNvSpPr>
      </xdr:nvSpPr>
      <xdr:spPr bwMode="auto">
        <a:xfrm>
          <a:off x="11344275" y="9525"/>
          <a:ext cx="2057400" cy="228600"/>
        </a:xfrm>
        <a:prstGeom prst="rect">
          <a:avLst/>
        </a:prstGeom>
        <a:solidFill>
          <a:srgbClr val="FFFFFF"/>
        </a:solidFill>
        <a:ln w="19050">
          <a:solidFill>
            <a:srgbClr val="000000"/>
          </a:solidFill>
          <a:miter lim="800000"/>
          <a:headEnd type="none"/>
          <a:tailEnd type="none"/>
        </a:ln>
      </xdr:spPr>
      <xdr:txBody>
        <a:bodyPr/>
        <a:lstStyle/>
        <a:p>
          <a:fld id="{73277B86-79F7-454E-9B9E-598280A53016}" type="TxLink">
            <a:rPr lang="zh-TW" altLang="en-US" sz="1200" b="0" i="0" u="none" strike="noStrike">
              <a:solidFill>
                <a:srgbClr val="000000"/>
              </a:solidFill>
              <a:latin typeface="標楷體" pitchFamily="65" charset="-120"/>
              <a:ea typeface="標楷體" pitchFamily="65" charset="-120"/>
            </a:rPr>
            <a:t>桃園市政府(社會局)</a:t>
          </a:fld>
          <a:endParaRPr lang="zh-TW" altLang="en-US" sz="1200">
            <a:latin typeface="標楷體" pitchFamily="65" charset="-120"/>
            <a:ea typeface="標楷體" pitchFamily="65" charset="-120"/>
          </a:endParaRPr>
        </a:p>
      </xdr:txBody>
    </xdr:sp>
    <xdr:clientData/>
  </xdr:oneCellAnchor>
  <xdr:oneCellAnchor>
    <xdr:from>
      <xdr:col>31</xdr:col>
      <xdr:colOff>28575</xdr:colOff>
      <xdr:row>3</xdr:row>
      <xdr:rowOff>9525</xdr:rowOff>
    </xdr:from>
    <xdr:ext cx="2057400" cy="247650"/>
    <xdr:sp macro="" textlink="E1">
      <xdr:nvSpPr>
        <xdr:cNvPr id="8" name="報表類別"/>
        <xdr:cNvSpPr>
          <a:spLocks noChangeArrowheads="1" noTextEdit="1"/>
        </xdr:cNvSpPr>
      </xdr:nvSpPr>
      <xdr:spPr bwMode="auto">
        <a:xfrm>
          <a:off x="11344275" y="238125"/>
          <a:ext cx="2057400" cy="247650"/>
        </a:xfrm>
        <a:prstGeom prst="rect">
          <a:avLst/>
        </a:prstGeom>
        <a:solidFill>
          <a:srgbClr val="FFFFFF"/>
        </a:solidFill>
        <a:ln w="19050">
          <a:solidFill>
            <a:srgbClr val="000000"/>
          </a:solidFill>
          <a:miter lim="800000"/>
          <a:headEnd type="none"/>
          <a:tailEnd type="none"/>
        </a:ln>
      </xdr:spPr>
      <xdr:txBody>
        <a:bodyPr/>
        <a:lstStyle/>
        <a:p>
          <a:fld id="{5822FA80-ADD9-4675-868C-E3BE8DB98632}" type="TxLink">
            <a:rPr lang="en-US" altLang="en-US" sz="1200" b="0" i="0" u="none" strike="noStrike">
              <a:solidFill>
                <a:srgbClr val="000000"/>
              </a:solidFill>
              <a:latin typeface="標楷體"/>
              <a:ea typeface="標楷體"/>
            </a:rPr>
            <a:t>10730-04-02-2</a:t>
          </a:fld>
          <a:endParaRPr lang="zh-TW" altLang="en-US" sz="1200">
            <a:latin typeface="標楷體" pitchFamily="65" charset="-120"/>
            <a:ea typeface="標楷體" pitchFamily="65" charset="-120"/>
          </a:endParaRPr>
        </a:p>
      </xdr:txBody>
    </xdr:sp>
    <xdr:clientData/>
  </xdr:oneCellAnchor>
  <xdr:oneCellAnchor>
    <xdr:from>
      <xdr:col>0</xdr:col>
      <xdr:colOff>933450</xdr:colOff>
      <xdr:row>4</xdr:row>
      <xdr:rowOff>19050</xdr:rowOff>
    </xdr:from>
    <xdr:ext cx="9906000" cy="0"/>
    <xdr:sp macro="" textlink="">
      <xdr:nvSpPr>
        <xdr:cNvPr id="9" name="Line 64"/>
        <xdr:cNvSpPr>
          <a:spLocks noChangeShapeType="1"/>
        </xdr:cNvSpPr>
      </xdr:nvSpPr>
      <xdr:spPr bwMode="auto">
        <a:xfrm>
          <a:off x="933450" y="476250"/>
          <a:ext cx="990600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28</xdr:col>
      <xdr:colOff>304800</xdr:colOff>
      <xdr:row>4</xdr:row>
      <xdr:rowOff>457200</xdr:rowOff>
    </xdr:from>
    <xdr:ext cx="2771775" cy="257175"/>
    <xdr:sp macro="" textlink="">
      <xdr:nvSpPr>
        <xdr:cNvPr id="10" name="報表類別"/>
        <xdr:cNvSpPr>
          <a:spLocks noChangeArrowheads="1"/>
        </xdr:cNvSpPr>
      </xdr:nvSpPr>
      <xdr:spPr bwMode="auto">
        <a:xfrm>
          <a:off x="10591800" y="914400"/>
          <a:ext cx="27717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28</xdr:col>
      <xdr:colOff>171450</xdr:colOff>
      <xdr:row>22</xdr:row>
      <xdr:rowOff>447675</xdr:rowOff>
    </xdr:from>
    <xdr:ext cx="2867025" cy="276225"/>
    <xdr:sp macro="" textlink="B2">
      <xdr:nvSpPr>
        <xdr:cNvPr id="11" name="報表類別"/>
        <xdr:cNvSpPr>
          <a:spLocks noChangeArrowheads="1" noTextEdit="1"/>
        </xdr:cNvSpPr>
      </xdr:nvSpPr>
      <xdr:spPr bwMode="auto">
        <a:xfrm>
          <a:off x="10458450" y="8648700"/>
          <a:ext cx="2867025" cy="276225"/>
        </a:xfrm>
        <a:prstGeom prst="rect">
          <a:avLst/>
        </a:prstGeom>
        <a:noFill/>
        <a:ln w="19050">
          <a:noFill/>
        </a:ln>
      </xdr:spPr>
      <xdr:txBody>
        <a:bodyPr/>
        <a:lstStyle/>
        <a:p>
          <a:fld id="{DFD44E53-8BCF-49C9-87C9-8960005E6932}" type="TxLink">
            <a:rPr lang="zh-TW" altLang="en-US" sz="1200" b="0" i="0" u="none" strike="noStrike">
              <a:solidFill>
                <a:srgbClr val="000000"/>
              </a:solidFill>
              <a:latin typeface="標楷體" pitchFamily="65" charset="-120"/>
              <a:ea typeface="標楷體" pitchFamily="65" charset="-120"/>
            </a:rPr>
            <a:t> </a:t>
          </a:fld>
          <a:endParaRPr lang="zh-TW" altLang="en-US" sz="1200">
            <a:latin typeface="標楷體" pitchFamily="65" charset="-120"/>
            <a:ea typeface="標楷體" pitchFamily="65" charset="-120"/>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xdr:row>
      <xdr:rowOff>9525</xdr:rowOff>
    </xdr:from>
    <xdr:ext cx="942975" cy="228600"/>
    <xdr:sp macro="" textlink="A1">
      <xdr:nvSpPr>
        <xdr:cNvPr id="2" name="報表類別"/>
        <xdr:cNvSpPr>
          <a:spLocks noChangeArrowheads="1" noTextEdit="1"/>
        </xdr:cNvSpPr>
      </xdr:nvSpPr>
      <xdr:spPr bwMode="auto">
        <a:xfrm>
          <a:off x="9525" y="9525"/>
          <a:ext cx="942975"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2D8C4D54-A0B7-4133-A24C-0A9B3D591984}"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9525</xdr:colOff>
      <xdr:row>3</xdr:row>
      <xdr:rowOff>9525</xdr:rowOff>
    </xdr:from>
    <xdr:ext cx="942975" cy="247650"/>
    <xdr:sp macro="" textlink="C1">
      <xdr:nvSpPr>
        <xdr:cNvPr id="3" name="報表週期"/>
        <xdr:cNvSpPr>
          <a:spLocks noChangeArrowheads="1" noTextEdit="1"/>
        </xdr:cNvSpPr>
      </xdr:nvSpPr>
      <xdr:spPr bwMode="auto">
        <a:xfrm>
          <a:off x="9525" y="238125"/>
          <a:ext cx="942975" cy="247650"/>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C3E331E4-0865-4E9C-B0A0-154ACCB76737}" type="TxLink">
            <a:rPr lang="en-US" altLang="en-US" sz="1200" b="0" i="0" u="none" strike="noStrike">
              <a:solidFill>
                <a:srgbClr val="000000"/>
              </a:solidFill>
              <a:latin typeface="標楷體"/>
              <a:ea typeface="標楷體"/>
            </a:rPr>
            <a:t>半　年　報</a:t>
          </a:fld>
          <a:endParaRPr lang="zh-TW" altLang="en-US" sz="1200">
            <a:latin typeface="標楷體" pitchFamily="65" charset="-120"/>
            <a:ea typeface="標楷體" pitchFamily="65" charset="-120"/>
          </a:endParaRPr>
        </a:p>
      </xdr:txBody>
    </xdr:sp>
    <xdr:clientData/>
  </xdr:oneCellAnchor>
  <xdr:oneCellAnchor>
    <xdr:from>
      <xdr:col>0</xdr:col>
      <xdr:colOff>971550</xdr:colOff>
      <xdr:row>3</xdr:row>
      <xdr:rowOff>9525</xdr:rowOff>
    </xdr:from>
    <xdr:ext cx="9867900" cy="247650"/>
    <xdr:sp macro="" textlink="D1">
      <xdr:nvSpPr>
        <xdr:cNvPr id="4" name="報表類別"/>
        <xdr:cNvSpPr>
          <a:spLocks noChangeArrowheads="1" noTextEdit="1"/>
        </xdr:cNvSpPr>
      </xdr:nvSpPr>
      <xdr:spPr bwMode="auto">
        <a:xfrm>
          <a:off x="971550" y="238125"/>
          <a:ext cx="9867900" cy="247650"/>
        </a:xfrm>
        <a:prstGeom prst="rect">
          <a:avLst/>
        </a:prstGeom>
        <a:solidFill>
          <a:srgbClr val="FFFFFF"/>
        </a:solidFill>
        <a:ln w="19050">
          <a:noFill/>
        </a:ln>
      </xdr:spPr>
      <xdr:txBody>
        <a:bodyPr/>
        <a:lstStyle/>
        <a:p>
          <a:fld id="{FDC8FD13-CC06-46EA-BFCE-6C045133E64E}" type="TxLink">
            <a:rPr lang="en-US" altLang="en-US" sz="1200" b="0" i="0" u="none" strike="noStrike">
              <a:solidFill>
                <a:srgbClr val="000000"/>
              </a:solidFill>
              <a:latin typeface="標楷體"/>
              <a:ea typeface="標楷體"/>
            </a:rPr>
            <a:t>每半年終了後1個月內編送</a:t>
          </a:fld>
          <a:endParaRPr lang="zh-TW" altLang="en-US" sz="1200">
            <a:latin typeface="標楷體" pitchFamily="65" charset="-120"/>
            <a:ea typeface="標楷體" pitchFamily="65" charset="-120"/>
          </a:endParaRPr>
        </a:p>
      </xdr:txBody>
    </xdr:sp>
    <xdr:clientData/>
  </xdr:oneCellAnchor>
  <xdr:oneCellAnchor>
    <xdr:from>
      <xdr:col>28</xdr:col>
      <xdr:colOff>314325</xdr:colOff>
      <xdr:row>2</xdr:row>
      <xdr:rowOff>9525</xdr:rowOff>
    </xdr:from>
    <xdr:ext cx="742950" cy="228600"/>
    <xdr:sp macro="" textlink="">
      <xdr:nvSpPr>
        <xdr:cNvPr id="5" name="編製機關"/>
        <xdr:cNvSpPr>
          <a:spLocks noChangeArrowheads="1"/>
        </xdr:cNvSpPr>
      </xdr:nvSpPr>
      <xdr:spPr bwMode="auto">
        <a:xfrm>
          <a:off x="10601325" y="9525"/>
          <a:ext cx="742950"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28</xdr:col>
      <xdr:colOff>314325</xdr:colOff>
      <xdr:row>3</xdr:row>
      <xdr:rowOff>9525</xdr:rowOff>
    </xdr:from>
    <xdr:ext cx="742950" cy="247650"/>
    <xdr:sp macro="" textlink="">
      <xdr:nvSpPr>
        <xdr:cNvPr id="6" name="表號"/>
        <xdr:cNvSpPr>
          <a:spLocks noChangeArrowheads="1"/>
        </xdr:cNvSpPr>
      </xdr:nvSpPr>
      <xdr:spPr bwMode="auto">
        <a:xfrm>
          <a:off x="10601325" y="238125"/>
          <a:ext cx="7429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31</xdr:col>
      <xdr:colOff>28575</xdr:colOff>
      <xdr:row>2</xdr:row>
      <xdr:rowOff>9525</xdr:rowOff>
    </xdr:from>
    <xdr:ext cx="2057400" cy="228600"/>
    <xdr:sp macro="" textlink="B1">
      <xdr:nvSpPr>
        <xdr:cNvPr id="7" name="報表類別"/>
        <xdr:cNvSpPr>
          <a:spLocks noChangeArrowheads="1" noTextEdit="1"/>
        </xdr:cNvSpPr>
      </xdr:nvSpPr>
      <xdr:spPr bwMode="auto">
        <a:xfrm>
          <a:off x="11344275" y="9525"/>
          <a:ext cx="2057400" cy="228600"/>
        </a:xfrm>
        <a:prstGeom prst="rect">
          <a:avLst/>
        </a:prstGeom>
        <a:solidFill>
          <a:srgbClr val="FFFFFF"/>
        </a:solidFill>
        <a:ln w="19050">
          <a:solidFill>
            <a:srgbClr val="000000"/>
          </a:solidFill>
          <a:miter lim="800000"/>
          <a:headEnd type="none"/>
          <a:tailEnd type="none"/>
        </a:ln>
      </xdr:spPr>
      <xdr:txBody>
        <a:bodyPr/>
        <a:lstStyle/>
        <a:p>
          <a:fld id="{73277B86-79F7-454E-9B9E-598280A53016}" type="TxLink">
            <a:rPr lang="zh-TW" altLang="en-US" sz="1200" b="0" i="0" u="none" strike="noStrike">
              <a:solidFill>
                <a:srgbClr val="000000"/>
              </a:solidFill>
              <a:latin typeface="標楷體" pitchFamily="65" charset="-120"/>
              <a:ea typeface="標楷體" pitchFamily="65" charset="-120"/>
            </a:rPr>
            <a:t>桃園市政府(社會局)</a:t>
          </a:fld>
          <a:endParaRPr lang="zh-TW" altLang="en-US" sz="1200">
            <a:latin typeface="標楷體" pitchFamily="65" charset="-120"/>
            <a:ea typeface="標楷體" pitchFamily="65" charset="-120"/>
          </a:endParaRPr>
        </a:p>
      </xdr:txBody>
    </xdr:sp>
    <xdr:clientData/>
  </xdr:oneCellAnchor>
  <xdr:oneCellAnchor>
    <xdr:from>
      <xdr:col>31</xdr:col>
      <xdr:colOff>28575</xdr:colOff>
      <xdr:row>3</xdr:row>
      <xdr:rowOff>9525</xdr:rowOff>
    </xdr:from>
    <xdr:ext cx="2057400" cy="247650"/>
    <xdr:sp macro="" textlink="E1">
      <xdr:nvSpPr>
        <xdr:cNvPr id="8" name="報表類別"/>
        <xdr:cNvSpPr>
          <a:spLocks noChangeArrowheads="1" noTextEdit="1"/>
        </xdr:cNvSpPr>
      </xdr:nvSpPr>
      <xdr:spPr bwMode="auto">
        <a:xfrm>
          <a:off x="11344275" y="238125"/>
          <a:ext cx="2057400" cy="247650"/>
        </a:xfrm>
        <a:prstGeom prst="rect">
          <a:avLst/>
        </a:prstGeom>
        <a:solidFill>
          <a:srgbClr val="FFFFFF"/>
        </a:solidFill>
        <a:ln w="19050">
          <a:solidFill>
            <a:srgbClr val="000000"/>
          </a:solidFill>
          <a:miter lim="800000"/>
          <a:headEnd type="none"/>
          <a:tailEnd type="none"/>
        </a:ln>
      </xdr:spPr>
      <xdr:txBody>
        <a:bodyPr/>
        <a:lstStyle/>
        <a:p>
          <a:fld id="{5822FA80-ADD9-4675-868C-E3BE8DB98632}" type="TxLink">
            <a:rPr lang="en-US" altLang="en-US" sz="1200" b="0" i="0" u="none" strike="noStrike">
              <a:solidFill>
                <a:srgbClr val="000000"/>
              </a:solidFill>
              <a:latin typeface="標楷體"/>
              <a:ea typeface="標楷體"/>
            </a:rPr>
            <a:t>10730-04-02-2</a:t>
          </a:fld>
          <a:endParaRPr lang="zh-TW" altLang="en-US" sz="1200">
            <a:latin typeface="標楷體" pitchFamily="65" charset="-120"/>
            <a:ea typeface="標楷體" pitchFamily="65" charset="-120"/>
          </a:endParaRPr>
        </a:p>
      </xdr:txBody>
    </xdr:sp>
    <xdr:clientData/>
  </xdr:oneCellAnchor>
  <xdr:oneCellAnchor>
    <xdr:from>
      <xdr:col>0</xdr:col>
      <xdr:colOff>933450</xdr:colOff>
      <xdr:row>4</xdr:row>
      <xdr:rowOff>19050</xdr:rowOff>
    </xdr:from>
    <xdr:ext cx="9906000" cy="0"/>
    <xdr:sp macro="" textlink="">
      <xdr:nvSpPr>
        <xdr:cNvPr id="9" name="Line 64"/>
        <xdr:cNvSpPr>
          <a:spLocks noChangeShapeType="1"/>
        </xdr:cNvSpPr>
      </xdr:nvSpPr>
      <xdr:spPr bwMode="auto">
        <a:xfrm>
          <a:off x="933450" y="476250"/>
          <a:ext cx="990600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28</xdr:col>
      <xdr:colOff>304800</xdr:colOff>
      <xdr:row>4</xdr:row>
      <xdr:rowOff>457200</xdr:rowOff>
    </xdr:from>
    <xdr:ext cx="2771775" cy="257175"/>
    <xdr:sp macro="" textlink="">
      <xdr:nvSpPr>
        <xdr:cNvPr id="10" name="報表類別"/>
        <xdr:cNvSpPr>
          <a:spLocks noChangeArrowheads="1"/>
        </xdr:cNvSpPr>
      </xdr:nvSpPr>
      <xdr:spPr bwMode="auto">
        <a:xfrm>
          <a:off x="10591800" y="914400"/>
          <a:ext cx="27717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28</xdr:col>
      <xdr:colOff>171450</xdr:colOff>
      <xdr:row>22</xdr:row>
      <xdr:rowOff>447675</xdr:rowOff>
    </xdr:from>
    <xdr:ext cx="2867025" cy="276225"/>
    <xdr:sp macro="" textlink="B2">
      <xdr:nvSpPr>
        <xdr:cNvPr id="11" name="報表類別"/>
        <xdr:cNvSpPr>
          <a:spLocks noChangeArrowheads="1" noTextEdit="1"/>
        </xdr:cNvSpPr>
      </xdr:nvSpPr>
      <xdr:spPr bwMode="auto">
        <a:xfrm>
          <a:off x="10458450" y="8648700"/>
          <a:ext cx="2867025" cy="276225"/>
        </a:xfrm>
        <a:prstGeom prst="rect">
          <a:avLst/>
        </a:prstGeom>
        <a:noFill/>
        <a:ln w="19050">
          <a:noFill/>
        </a:ln>
      </xdr:spPr>
      <xdr:txBody>
        <a:bodyPr/>
        <a:lstStyle/>
        <a:p>
          <a:fld id="{DFD44E53-8BCF-49C9-87C9-8960005E6932}" type="TxLink">
            <a:rPr lang="zh-TW" altLang="en-US" sz="1200" b="0" i="0" u="none" strike="noStrike">
              <a:solidFill>
                <a:srgbClr val="000000"/>
              </a:solidFill>
              <a:latin typeface="標楷體" pitchFamily="65" charset="-120"/>
              <a:ea typeface="標楷體" pitchFamily="65" charset="-120"/>
            </a:rPr>
            <a:t> </a:t>
          </a:fld>
          <a:endParaRPr lang="zh-TW" altLang="en-US" sz="1200">
            <a:latin typeface="標楷體" pitchFamily="65" charset="-120"/>
            <a:ea typeface="標楷體" pitchFamily="65" charset="-120"/>
          </a:endParaRP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xdr:row>
      <xdr:rowOff>9525</xdr:rowOff>
    </xdr:from>
    <xdr:ext cx="942975" cy="228600"/>
    <xdr:sp macro="" textlink="A1">
      <xdr:nvSpPr>
        <xdr:cNvPr id="2" name="報表類別"/>
        <xdr:cNvSpPr>
          <a:spLocks noChangeArrowheads="1" noTextEdit="1"/>
        </xdr:cNvSpPr>
      </xdr:nvSpPr>
      <xdr:spPr bwMode="auto">
        <a:xfrm>
          <a:off x="9525" y="9525"/>
          <a:ext cx="942975"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2D8C4D54-A0B7-4133-A24C-0A9B3D591984}"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9525</xdr:colOff>
      <xdr:row>3</xdr:row>
      <xdr:rowOff>9525</xdr:rowOff>
    </xdr:from>
    <xdr:ext cx="942975" cy="247650"/>
    <xdr:sp macro="" textlink="C1">
      <xdr:nvSpPr>
        <xdr:cNvPr id="3" name="報表週期"/>
        <xdr:cNvSpPr>
          <a:spLocks noChangeArrowheads="1" noTextEdit="1"/>
        </xdr:cNvSpPr>
      </xdr:nvSpPr>
      <xdr:spPr bwMode="auto">
        <a:xfrm>
          <a:off x="9525" y="238125"/>
          <a:ext cx="942975" cy="247650"/>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C3E331E4-0865-4E9C-B0A0-154ACCB76737}" type="TxLink">
            <a:rPr lang="en-US" altLang="en-US" sz="1200" b="0" i="0" u="none" strike="noStrike">
              <a:solidFill>
                <a:srgbClr val="000000"/>
              </a:solidFill>
              <a:latin typeface="標楷體"/>
              <a:ea typeface="標楷體"/>
            </a:rPr>
            <a:t>半　年　報</a:t>
          </a:fld>
          <a:endParaRPr lang="zh-TW" altLang="en-US" sz="1200">
            <a:latin typeface="標楷體" pitchFamily="65" charset="-120"/>
            <a:ea typeface="標楷體" pitchFamily="65" charset="-120"/>
          </a:endParaRPr>
        </a:p>
      </xdr:txBody>
    </xdr:sp>
    <xdr:clientData/>
  </xdr:oneCellAnchor>
  <xdr:oneCellAnchor>
    <xdr:from>
      <xdr:col>0</xdr:col>
      <xdr:colOff>971550</xdr:colOff>
      <xdr:row>3</xdr:row>
      <xdr:rowOff>9525</xdr:rowOff>
    </xdr:from>
    <xdr:ext cx="9867900" cy="247650"/>
    <xdr:sp macro="" textlink="D1">
      <xdr:nvSpPr>
        <xdr:cNvPr id="4" name="報表類別"/>
        <xdr:cNvSpPr>
          <a:spLocks noChangeArrowheads="1" noTextEdit="1"/>
        </xdr:cNvSpPr>
      </xdr:nvSpPr>
      <xdr:spPr bwMode="auto">
        <a:xfrm>
          <a:off x="971550" y="238125"/>
          <a:ext cx="9867900" cy="247650"/>
        </a:xfrm>
        <a:prstGeom prst="rect">
          <a:avLst/>
        </a:prstGeom>
        <a:solidFill>
          <a:srgbClr val="FFFFFF"/>
        </a:solidFill>
        <a:ln w="19050">
          <a:noFill/>
        </a:ln>
      </xdr:spPr>
      <xdr:txBody>
        <a:bodyPr/>
        <a:lstStyle/>
        <a:p>
          <a:fld id="{FDC8FD13-CC06-46EA-BFCE-6C045133E64E}" type="TxLink">
            <a:rPr lang="en-US" altLang="en-US" sz="1200" b="0" i="0" u="none" strike="noStrike">
              <a:solidFill>
                <a:srgbClr val="000000"/>
              </a:solidFill>
              <a:latin typeface="標楷體"/>
              <a:ea typeface="標楷體"/>
            </a:rPr>
            <a:t>每半年終了後1個月內編送</a:t>
          </a:fld>
          <a:endParaRPr lang="zh-TW" altLang="en-US" sz="1200">
            <a:latin typeface="標楷體" pitchFamily="65" charset="-120"/>
            <a:ea typeface="標楷體" pitchFamily="65" charset="-120"/>
          </a:endParaRPr>
        </a:p>
      </xdr:txBody>
    </xdr:sp>
    <xdr:clientData/>
  </xdr:oneCellAnchor>
  <xdr:oneCellAnchor>
    <xdr:from>
      <xdr:col>28</xdr:col>
      <xdr:colOff>314325</xdr:colOff>
      <xdr:row>2</xdr:row>
      <xdr:rowOff>9525</xdr:rowOff>
    </xdr:from>
    <xdr:ext cx="742950" cy="228600"/>
    <xdr:sp macro="" textlink="">
      <xdr:nvSpPr>
        <xdr:cNvPr id="5" name="編製機關"/>
        <xdr:cNvSpPr>
          <a:spLocks noChangeArrowheads="1"/>
        </xdr:cNvSpPr>
      </xdr:nvSpPr>
      <xdr:spPr bwMode="auto">
        <a:xfrm>
          <a:off x="10601325" y="9525"/>
          <a:ext cx="742950"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28</xdr:col>
      <xdr:colOff>314325</xdr:colOff>
      <xdr:row>3</xdr:row>
      <xdr:rowOff>9525</xdr:rowOff>
    </xdr:from>
    <xdr:ext cx="742950" cy="247650"/>
    <xdr:sp macro="" textlink="">
      <xdr:nvSpPr>
        <xdr:cNvPr id="6" name="表號"/>
        <xdr:cNvSpPr>
          <a:spLocks noChangeArrowheads="1"/>
        </xdr:cNvSpPr>
      </xdr:nvSpPr>
      <xdr:spPr bwMode="auto">
        <a:xfrm>
          <a:off x="10601325" y="238125"/>
          <a:ext cx="7429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31</xdr:col>
      <xdr:colOff>28575</xdr:colOff>
      <xdr:row>2</xdr:row>
      <xdr:rowOff>9525</xdr:rowOff>
    </xdr:from>
    <xdr:ext cx="2057400" cy="228600"/>
    <xdr:sp macro="" textlink="B1">
      <xdr:nvSpPr>
        <xdr:cNvPr id="7" name="報表類別"/>
        <xdr:cNvSpPr>
          <a:spLocks noChangeArrowheads="1" noTextEdit="1"/>
        </xdr:cNvSpPr>
      </xdr:nvSpPr>
      <xdr:spPr bwMode="auto">
        <a:xfrm>
          <a:off x="11344275" y="9525"/>
          <a:ext cx="2057400" cy="228600"/>
        </a:xfrm>
        <a:prstGeom prst="rect">
          <a:avLst/>
        </a:prstGeom>
        <a:solidFill>
          <a:srgbClr val="FFFFFF"/>
        </a:solidFill>
        <a:ln w="19050">
          <a:solidFill>
            <a:srgbClr val="000000"/>
          </a:solidFill>
          <a:miter lim="800000"/>
          <a:headEnd type="none"/>
          <a:tailEnd type="none"/>
        </a:ln>
      </xdr:spPr>
      <xdr:txBody>
        <a:bodyPr/>
        <a:lstStyle/>
        <a:p>
          <a:fld id="{73277B86-79F7-454E-9B9E-598280A53016}" type="TxLink">
            <a:rPr lang="zh-TW" altLang="en-US" sz="1200" b="0" i="0" u="none" strike="noStrike">
              <a:solidFill>
                <a:srgbClr val="000000"/>
              </a:solidFill>
              <a:latin typeface="標楷體" pitchFamily="65" charset="-120"/>
              <a:ea typeface="標楷體" pitchFamily="65" charset="-120"/>
            </a:rPr>
            <a:t>桃園市政府(社會局)</a:t>
          </a:fld>
          <a:endParaRPr lang="zh-TW" altLang="en-US" sz="1200">
            <a:latin typeface="標楷體" pitchFamily="65" charset="-120"/>
            <a:ea typeface="標楷體" pitchFamily="65" charset="-120"/>
          </a:endParaRPr>
        </a:p>
      </xdr:txBody>
    </xdr:sp>
    <xdr:clientData/>
  </xdr:oneCellAnchor>
  <xdr:oneCellAnchor>
    <xdr:from>
      <xdr:col>31</xdr:col>
      <xdr:colOff>28575</xdr:colOff>
      <xdr:row>3</xdr:row>
      <xdr:rowOff>9525</xdr:rowOff>
    </xdr:from>
    <xdr:ext cx="2057400" cy="247650"/>
    <xdr:sp macro="" textlink="E1">
      <xdr:nvSpPr>
        <xdr:cNvPr id="8" name="報表類別"/>
        <xdr:cNvSpPr>
          <a:spLocks noChangeArrowheads="1" noTextEdit="1"/>
        </xdr:cNvSpPr>
      </xdr:nvSpPr>
      <xdr:spPr bwMode="auto">
        <a:xfrm>
          <a:off x="11344275" y="238125"/>
          <a:ext cx="2057400" cy="247650"/>
        </a:xfrm>
        <a:prstGeom prst="rect">
          <a:avLst/>
        </a:prstGeom>
        <a:solidFill>
          <a:srgbClr val="FFFFFF"/>
        </a:solidFill>
        <a:ln w="19050">
          <a:solidFill>
            <a:srgbClr val="000000"/>
          </a:solidFill>
          <a:miter lim="800000"/>
          <a:headEnd type="none"/>
          <a:tailEnd type="none"/>
        </a:ln>
      </xdr:spPr>
      <xdr:txBody>
        <a:bodyPr/>
        <a:lstStyle/>
        <a:p>
          <a:fld id="{5822FA80-ADD9-4675-868C-E3BE8DB98632}" type="TxLink">
            <a:rPr lang="en-US" altLang="en-US" sz="1200" b="0" i="0" u="none" strike="noStrike">
              <a:solidFill>
                <a:srgbClr val="000000"/>
              </a:solidFill>
              <a:latin typeface="標楷體"/>
              <a:ea typeface="標楷體"/>
            </a:rPr>
            <a:t>10730-04-02-2</a:t>
          </a:fld>
          <a:endParaRPr lang="zh-TW" altLang="en-US" sz="1200">
            <a:latin typeface="標楷體" pitchFamily="65" charset="-120"/>
            <a:ea typeface="標楷體" pitchFamily="65" charset="-120"/>
          </a:endParaRPr>
        </a:p>
      </xdr:txBody>
    </xdr:sp>
    <xdr:clientData/>
  </xdr:oneCellAnchor>
  <xdr:oneCellAnchor>
    <xdr:from>
      <xdr:col>0</xdr:col>
      <xdr:colOff>933450</xdr:colOff>
      <xdr:row>4</xdr:row>
      <xdr:rowOff>19050</xdr:rowOff>
    </xdr:from>
    <xdr:ext cx="9906000" cy="0"/>
    <xdr:sp macro="" textlink="">
      <xdr:nvSpPr>
        <xdr:cNvPr id="9" name="Line 64"/>
        <xdr:cNvSpPr>
          <a:spLocks noChangeShapeType="1"/>
        </xdr:cNvSpPr>
      </xdr:nvSpPr>
      <xdr:spPr bwMode="auto">
        <a:xfrm>
          <a:off x="933450" y="476250"/>
          <a:ext cx="990600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28</xdr:col>
      <xdr:colOff>304800</xdr:colOff>
      <xdr:row>4</xdr:row>
      <xdr:rowOff>457200</xdr:rowOff>
    </xdr:from>
    <xdr:ext cx="2771775" cy="257175"/>
    <xdr:sp macro="" textlink="">
      <xdr:nvSpPr>
        <xdr:cNvPr id="10" name="報表類別"/>
        <xdr:cNvSpPr>
          <a:spLocks noChangeArrowheads="1"/>
        </xdr:cNvSpPr>
      </xdr:nvSpPr>
      <xdr:spPr bwMode="auto">
        <a:xfrm>
          <a:off x="10591800" y="914400"/>
          <a:ext cx="27717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28</xdr:col>
      <xdr:colOff>171450</xdr:colOff>
      <xdr:row>22</xdr:row>
      <xdr:rowOff>447675</xdr:rowOff>
    </xdr:from>
    <xdr:ext cx="2867025" cy="276225"/>
    <xdr:sp macro="" textlink="B2">
      <xdr:nvSpPr>
        <xdr:cNvPr id="11" name="報表類別"/>
        <xdr:cNvSpPr>
          <a:spLocks noChangeArrowheads="1" noTextEdit="1"/>
        </xdr:cNvSpPr>
      </xdr:nvSpPr>
      <xdr:spPr bwMode="auto">
        <a:xfrm>
          <a:off x="10458450" y="8648700"/>
          <a:ext cx="2867025" cy="276225"/>
        </a:xfrm>
        <a:prstGeom prst="rect">
          <a:avLst/>
        </a:prstGeom>
        <a:noFill/>
        <a:ln w="19050">
          <a:noFill/>
        </a:ln>
      </xdr:spPr>
      <xdr:txBody>
        <a:bodyPr/>
        <a:lstStyle/>
        <a:p>
          <a:fld id="{DFD44E53-8BCF-49C9-87C9-8960005E6932}" type="TxLink">
            <a:rPr lang="zh-TW" altLang="en-US" sz="1200" b="0" i="0" u="none" strike="noStrike">
              <a:solidFill>
                <a:srgbClr val="000000"/>
              </a:solidFill>
              <a:latin typeface="標楷體" pitchFamily="65" charset="-120"/>
              <a:ea typeface="標楷體" pitchFamily="65" charset="-120"/>
            </a:rPr>
            <a:t>民國111年 1月20日 15:45:10 印製</a:t>
          </a:fld>
          <a:endParaRPr lang="zh-TW" altLang="en-US" sz="1200">
            <a:latin typeface="標楷體" pitchFamily="65" charset="-120"/>
            <a:ea typeface="標楷體" pitchFamily="65" charset="-120"/>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tabSelected="1" zoomScale="85" zoomScaleNormal="85" workbookViewId="0" topLeftCell="A3"/>
  </sheetViews>
  <sheetFormatPr defaultColWidth="9.33203125" defaultRowHeight="12"/>
  <cols>
    <col min="1" max="1" width="25.83203125" style="3" customWidth="1"/>
    <col min="2" max="4" width="5.66015625" style="3" customWidth="1"/>
    <col min="5" max="6" width="5.66015625" style="0" customWidth="1"/>
    <col min="7" max="11" width="5.83203125" style="0" customWidth="1"/>
    <col min="12" max="27" width="5.66015625" style="0" customWidth="1"/>
    <col min="28" max="31" width="6" style="0" customWidth="1"/>
    <col min="32" max="32" width="6.16015625" style="0" customWidth="1"/>
    <col min="33" max="33" width="6.5" style="0" customWidth="1"/>
    <col min="34" max="35" width="6.16015625" style="0" customWidth="1"/>
    <col min="36" max="37" width="6.33203125" style="0" customWidth="1"/>
  </cols>
  <sheetData>
    <row r="1" spans="1:7" s="7" customFormat="1" ht="31.5" customHeight="1" hidden="1">
      <c r="A1" s="10" t="s">
        <v>103</v>
      </c>
      <c r="B1" s="10" t="s">
        <v>26</v>
      </c>
      <c r="C1" s="10" t="s">
        <v>27</v>
      </c>
      <c r="D1" s="10" t="s">
        <v>28</v>
      </c>
      <c r="E1" s="74" t="s">
        <v>29</v>
      </c>
      <c r="F1" s="75" t="s">
        <v>30</v>
      </c>
      <c r="G1" s="7" t="s">
        <v>31</v>
      </c>
    </row>
    <row r="2" spans="1:4" s="7" customFormat="1" ht="28.5" customHeight="1" hidden="1">
      <c r="A2" s="10"/>
      <c r="B2" s="10"/>
      <c r="C2" s="10"/>
      <c r="D2" s="10"/>
    </row>
    <row r="3" spans="1:37" s="3" customFormat="1" ht="18" customHeight="1">
      <c r="A3" s="6"/>
      <c r="B3" s="6"/>
      <c r="C3" s="6"/>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s="3" customFormat="1" ht="18" customHeight="1">
      <c r="A4" s="6"/>
      <c r="B4" s="6"/>
      <c r="C4" s="6"/>
      <c r="D4" s="6"/>
      <c r="E4" s="37"/>
      <c r="F4" s="37"/>
      <c r="G4" s="37"/>
      <c r="H4" s="37"/>
      <c r="I4" s="37"/>
      <c r="J4" s="38"/>
      <c r="K4" s="5"/>
      <c r="L4" s="5"/>
      <c r="M4" s="5"/>
      <c r="N4" s="5"/>
      <c r="O4" s="5"/>
      <c r="P4" s="5"/>
      <c r="Q4" s="5"/>
      <c r="R4" s="5"/>
      <c r="S4" s="5"/>
      <c r="T4" s="5"/>
      <c r="U4" s="5"/>
      <c r="V4" s="5"/>
      <c r="W4" s="5"/>
      <c r="X4" s="5"/>
      <c r="Y4" s="5"/>
      <c r="Z4" s="5"/>
      <c r="AA4" s="5"/>
      <c r="AB4" s="5"/>
      <c r="AC4" s="5"/>
      <c r="AD4" s="5"/>
      <c r="AE4" s="5"/>
      <c r="AF4" s="5"/>
      <c r="AG4" s="5"/>
      <c r="AH4" s="5"/>
      <c r="AI4" s="5"/>
      <c r="AJ4" s="5"/>
      <c r="AK4" s="5"/>
    </row>
    <row r="5" spans="1:37" ht="36" customHeight="1">
      <c r="A5" s="39" t="str">
        <f>F1</f>
        <v>桃園市老人長期照顧、安養機構工作人員</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row>
    <row r="6" spans="1:37" ht="24" customHeight="1" thickBot="1">
      <c r="A6" s="40" t="str">
        <f>G1</f>
        <v>中華民國110年下半年(12月底)</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1:38" s="1" customFormat="1" ht="24" customHeight="1">
      <c r="A7" s="41" t="s">
        <v>0</v>
      </c>
      <c r="B7" s="32" t="s">
        <v>3</v>
      </c>
      <c r="C7" s="33"/>
      <c r="D7" s="33"/>
      <c r="E7" s="33"/>
      <c r="F7" s="33"/>
      <c r="G7" s="33" t="s">
        <v>14</v>
      </c>
      <c r="H7" s="33"/>
      <c r="I7" s="33"/>
      <c r="J7" s="33"/>
      <c r="K7" s="33"/>
      <c r="L7" s="33" t="s">
        <v>4</v>
      </c>
      <c r="M7" s="33"/>
      <c r="N7" s="33"/>
      <c r="O7" s="33"/>
      <c r="P7" s="33"/>
      <c r="Q7" s="33" t="s">
        <v>5</v>
      </c>
      <c r="R7" s="33"/>
      <c r="S7" s="33"/>
      <c r="T7" s="33"/>
      <c r="U7" s="33"/>
      <c r="V7" s="26" t="s">
        <v>12</v>
      </c>
      <c r="W7" s="27"/>
      <c r="X7" s="27"/>
      <c r="Y7" s="26" t="s">
        <v>13</v>
      </c>
      <c r="Z7" s="27"/>
      <c r="AA7" s="28"/>
      <c r="AB7" s="26" t="s">
        <v>8</v>
      </c>
      <c r="AC7" s="27"/>
      <c r="AD7" s="27"/>
      <c r="AE7" s="27"/>
      <c r="AF7" s="28"/>
      <c r="AG7" s="26" t="s">
        <v>6</v>
      </c>
      <c r="AH7" s="27"/>
      <c r="AI7" s="27"/>
      <c r="AJ7" s="27"/>
      <c r="AK7" s="27"/>
      <c r="AL7" s="8"/>
    </row>
    <row r="8" spans="1:38" s="1" customFormat="1" ht="24" customHeight="1">
      <c r="A8" s="42"/>
      <c r="B8" s="44" t="s">
        <v>9</v>
      </c>
      <c r="C8" s="46" t="s">
        <v>10</v>
      </c>
      <c r="D8" s="46"/>
      <c r="E8" s="46" t="s">
        <v>11</v>
      </c>
      <c r="F8" s="46"/>
      <c r="G8" s="46" t="s">
        <v>9</v>
      </c>
      <c r="H8" s="46" t="s">
        <v>10</v>
      </c>
      <c r="I8" s="46"/>
      <c r="J8" s="46" t="s">
        <v>11</v>
      </c>
      <c r="K8" s="46"/>
      <c r="L8" s="46" t="s">
        <v>9</v>
      </c>
      <c r="M8" s="46" t="s">
        <v>10</v>
      </c>
      <c r="N8" s="46"/>
      <c r="O8" s="46" t="s">
        <v>11</v>
      </c>
      <c r="P8" s="46"/>
      <c r="Q8" s="46" t="s">
        <v>9</v>
      </c>
      <c r="R8" s="46" t="s">
        <v>10</v>
      </c>
      <c r="S8" s="46"/>
      <c r="T8" s="46" t="s">
        <v>11</v>
      </c>
      <c r="U8" s="46"/>
      <c r="V8" s="46" t="s">
        <v>9</v>
      </c>
      <c r="W8" s="46" t="s">
        <v>10</v>
      </c>
      <c r="X8" s="46"/>
      <c r="Y8" s="50" t="s">
        <v>9</v>
      </c>
      <c r="Z8" s="48" t="s">
        <v>11</v>
      </c>
      <c r="AA8" s="49"/>
      <c r="AB8" s="50" t="s">
        <v>9</v>
      </c>
      <c r="AC8" s="48" t="s">
        <v>10</v>
      </c>
      <c r="AD8" s="49"/>
      <c r="AE8" s="48" t="s">
        <v>11</v>
      </c>
      <c r="AF8" s="49"/>
      <c r="AG8" s="50" t="s">
        <v>9</v>
      </c>
      <c r="AH8" s="48" t="s">
        <v>10</v>
      </c>
      <c r="AI8" s="49"/>
      <c r="AJ8" s="48" t="s">
        <v>11</v>
      </c>
      <c r="AK8" s="52"/>
      <c r="AL8" s="8"/>
    </row>
    <row r="9" spans="1:38" s="1" customFormat="1" ht="24" customHeight="1" thickBot="1">
      <c r="A9" s="43"/>
      <c r="B9" s="45"/>
      <c r="C9" s="14" t="s">
        <v>1</v>
      </c>
      <c r="D9" s="14" t="s">
        <v>2</v>
      </c>
      <c r="E9" s="14" t="s">
        <v>1</v>
      </c>
      <c r="F9" s="14" t="s">
        <v>2</v>
      </c>
      <c r="G9" s="47"/>
      <c r="H9" s="14" t="s">
        <v>1</v>
      </c>
      <c r="I9" s="14" t="s">
        <v>2</v>
      </c>
      <c r="J9" s="14" t="s">
        <v>1</v>
      </c>
      <c r="K9" s="14" t="s">
        <v>2</v>
      </c>
      <c r="L9" s="47"/>
      <c r="M9" s="14" t="s">
        <v>1</v>
      </c>
      <c r="N9" s="14" t="s">
        <v>2</v>
      </c>
      <c r="O9" s="14" t="s">
        <v>1</v>
      </c>
      <c r="P9" s="14" t="s">
        <v>2</v>
      </c>
      <c r="Q9" s="47"/>
      <c r="R9" s="14" t="s">
        <v>1</v>
      </c>
      <c r="S9" s="14" t="s">
        <v>2</v>
      </c>
      <c r="T9" s="14" t="s">
        <v>1</v>
      </c>
      <c r="U9" s="14" t="s">
        <v>2</v>
      </c>
      <c r="V9" s="47"/>
      <c r="W9" s="14" t="s">
        <v>1</v>
      </c>
      <c r="X9" s="14" t="s">
        <v>2</v>
      </c>
      <c r="Y9" s="51"/>
      <c r="Z9" s="14" t="s">
        <v>1</v>
      </c>
      <c r="AA9" s="14" t="s">
        <v>2</v>
      </c>
      <c r="AB9" s="51"/>
      <c r="AC9" s="14" t="s">
        <v>1</v>
      </c>
      <c r="AD9" s="14" t="s">
        <v>2</v>
      </c>
      <c r="AE9" s="14" t="s">
        <v>1</v>
      </c>
      <c r="AF9" s="14" t="s">
        <v>2</v>
      </c>
      <c r="AG9" s="51"/>
      <c r="AH9" s="14" t="s">
        <v>1</v>
      </c>
      <c r="AI9" s="14" t="s">
        <v>2</v>
      </c>
      <c r="AJ9" s="14" t="s">
        <v>1</v>
      </c>
      <c r="AK9" s="21" t="s">
        <v>2</v>
      </c>
      <c r="AL9" s="8"/>
    </row>
    <row r="10" spans="1:37" s="2" customFormat="1" ht="37.5" customHeight="1">
      <c r="A10" s="53" t="s">
        <v>96</v>
      </c>
      <c r="B10" s="54">
        <v>1433</v>
      </c>
      <c r="C10" s="55">
        <v>193</v>
      </c>
      <c r="D10" s="55">
        <v>830</v>
      </c>
      <c r="E10" s="56">
        <v>2</v>
      </c>
      <c r="F10" s="56">
        <v>408</v>
      </c>
      <c r="G10" s="56">
        <v>65</v>
      </c>
      <c r="H10" s="56">
        <v>29</v>
      </c>
      <c r="I10" s="56">
        <v>36</v>
      </c>
      <c r="J10" s="57">
        <v>0</v>
      </c>
      <c r="K10" s="57">
        <v>0</v>
      </c>
      <c r="L10" s="56">
        <v>287</v>
      </c>
      <c r="M10" s="56">
        <v>8</v>
      </c>
      <c r="N10" s="56">
        <v>279</v>
      </c>
      <c r="O10" s="57">
        <v>0</v>
      </c>
      <c r="P10" s="57">
        <v>0</v>
      </c>
      <c r="Q10" s="56">
        <v>60</v>
      </c>
      <c r="R10" s="56">
        <v>14</v>
      </c>
      <c r="S10" s="56">
        <v>46</v>
      </c>
      <c r="T10" s="57">
        <v>0</v>
      </c>
      <c r="U10" s="57">
        <v>0</v>
      </c>
      <c r="V10" s="56">
        <v>515</v>
      </c>
      <c r="W10" s="56">
        <v>112</v>
      </c>
      <c r="X10" s="56">
        <v>403</v>
      </c>
      <c r="Y10" s="56">
        <v>410</v>
      </c>
      <c r="Z10" s="56">
        <v>2</v>
      </c>
      <c r="AA10" s="56">
        <v>408</v>
      </c>
      <c r="AB10" s="56">
        <v>35</v>
      </c>
      <c r="AC10" s="56">
        <v>12</v>
      </c>
      <c r="AD10" s="56">
        <v>23</v>
      </c>
      <c r="AE10" s="57">
        <v>0</v>
      </c>
      <c r="AF10" s="57">
        <v>0</v>
      </c>
      <c r="AG10" s="56">
        <v>61</v>
      </c>
      <c r="AH10" s="56">
        <v>18</v>
      </c>
      <c r="AI10" s="56">
        <v>43</v>
      </c>
      <c r="AJ10" s="57">
        <v>0</v>
      </c>
      <c r="AK10" s="58">
        <v>0</v>
      </c>
    </row>
    <row r="11" spans="1:37" s="2" customFormat="1" ht="37.5" customHeight="1">
      <c r="A11" s="59" t="s">
        <v>15</v>
      </c>
      <c r="B11" s="60">
        <v>0</v>
      </c>
      <c r="C11" s="61">
        <v>0</v>
      </c>
      <c r="D11" s="61">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v>0</v>
      </c>
      <c r="AC11" s="62">
        <v>0</v>
      </c>
      <c r="AD11" s="62">
        <v>0</v>
      </c>
      <c r="AE11" s="62">
        <v>0</v>
      </c>
      <c r="AF11" s="62">
        <v>0</v>
      </c>
      <c r="AG11" s="62">
        <v>0</v>
      </c>
      <c r="AH11" s="62">
        <v>0</v>
      </c>
      <c r="AI11" s="62">
        <v>0</v>
      </c>
      <c r="AJ11" s="62">
        <v>0</v>
      </c>
      <c r="AK11" s="63">
        <v>0</v>
      </c>
    </row>
    <row r="12" spans="1:37" s="2" customFormat="1" ht="37.5" customHeight="1">
      <c r="A12" s="59" t="s">
        <v>16</v>
      </c>
      <c r="B12" s="64">
        <v>69</v>
      </c>
      <c r="C12" s="65">
        <v>7</v>
      </c>
      <c r="D12" s="65">
        <v>38</v>
      </c>
      <c r="E12" s="62">
        <v>0</v>
      </c>
      <c r="F12" s="66">
        <v>24</v>
      </c>
      <c r="G12" s="66">
        <v>1</v>
      </c>
      <c r="H12" s="62">
        <v>0</v>
      </c>
      <c r="I12" s="66">
        <v>1</v>
      </c>
      <c r="J12" s="62">
        <v>0</v>
      </c>
      <c r="K12" s="62">
        <v>0</v>
      </c>
      <c r="L12" s="66">
        <v>11</v>
      </c>
      <c r="M12" s="62">
        <v>0</v>
      </c>
      <c r="N12" s="66">
        <v>11</v>
      </c>
      <c r="O12" s="62">
        <v>0</v>
      </c>
      <c r="P12" s="62">
        <v>0</v>
      </c>
      <c r="Q12" s="66">
        <v>2</v>
      </c>
      <c r="R12" s="66">
        <v>1</v>
      </c>
      <c r="S12" s="66">
        <v>1</v>
      </c>
      <c r="T12" s="62">
        <v>0</v>
      </c>
      <c r="U12" s="62">
        <v>0</v>
      </c>
      <c r="V12" s="66">
        <v>27</v>
      </c>
      <c r="W12" s="66">
        <v>2</v>
      </c>
      <c r="X12" s="66">
        <v>25</v>
      </c>
      <c r="Y12" s="66">
        <v>24</v>
      </c>
      <c r="Z12" s="62">
        <v>0</v>
      </c>
      <c r="AA12" s="66">
        <v>24</v>
      </c>
      <c r="AB12" s="66">
        <v>2</v>
      </c>
      <c r="AC12" s="66">
        <v>2</v>
      </c>
      <c r="AD12" s="62">
        <v>0</v>
      </c>
      <c r="AE12" s="62">
        <v>0</v>
      </c>
      <c r="AF12" s="62">
        <v>0</v>
      </c>
      <c r="AG12" s="66">
        <v>2</v>
      </c>
      <c r="AH12" s="66">
        <v>2</v>
      </c>
      <c r="AI12" s="62">
        <v>0</v>
      </c>
      <c r="AJ12" s="62">
        <v>0</v>
      </c>
      <c r="AK12" s="63">
        <v>0</v>
      </c>
    </row>
    <row r="13" spans="1:37" s="2" customFormat="1" ht="37.5" customHeight="1">
      <c r="A13" s="59" t="s">
        <v>17</v>
      </c>
      <c r="B13" s="64">
        <v>69</v>
      </c>
      <c r="C13" s="65">
        <v>7</v>
      </c>
      <c r="D13" s="65">
        <v>38</v>
      </c>
      <c r="E13" s="62">
        <v>0</v>
      </c>
      <c r="F13" s="66">
        <v>24</v>
      </c>
      <c r="G13" s="66">
        <v>1</v>
      </c>
      <c r="H13" s="62">
        <v>0</v>
      </c>
      <c r="I13" s="66">
        <v>1</v>
      </c>
      <c r="J13" s="62">
        <v>0</v>
      </c>
      <c r="K13" s="62">
        <v>0</v>
      </c>
      <c r="L13" s="66">
        <v>11</v>
      </c>
      <c r="M13" s="62">
        <v>0</v>
      </c>
      <c r="N13" s="66">
        <v>11</v>
      </c>
      <c r="O13" s="62">
        <v>0</v>
      </c>
      <c r="P13" s="62">
        <v>0</v>
      </c>
      <c r="Q13" s="66">
        <v>2</v>
      </c>
      <c r="R13" s="66">
        <v>1</v>
      </c>
      <c r="S13" s="66">
        <v>1</v>
      </c>
      <c r="T13" s="62">
        <v>0</v>
      </c>
      <c r="U13" s="62">
        <v>0</v>
      </c>
      <c r="V13" s="66">
        <v>27</v>
      </c>
      <c r="W13" s="66">
        <v>2</v>
      </c>
      <c r="X13" s="66">
        <v>25</v>
      </c>
      <c r="Y13" s="66">
        <v>24</v>
      </c>
      <c r="Z13" s="62">
        <v>0</v>
      </c>
      <c r="AA13" s="66">
        <v>24</v>
      </c>
      <c r="AB13" s="66">
        <v>2</v>
      </c>
      <c r="AC13" s="66">
        <v>2</v>
      </c>
      <c r="AD13" s="62">
        <v>0</v>
      </c>
      <c r="AE13" s="62">
        <v>0</v>
      </c>
      <c r="AF13" s="62">
        <v>0</v>
      </c>
      <c r="AG13" s="66">
        <v>2</v>
      </c>
      <c r="AH13" s="66">
        <v>2</v>
      </c>
      <c r="AI13" s="62">
        <v>0</v>
      </c>
      <c r="AJ13" s="62">
        <v>0</v>
      </c>
      <c r="AK13" s="63">
        <v>0</v>
      </c>
    </row>
    <row r="14" spans="1:37" s="2" customFormat="1" ht="37.5" customHeight="1">
      <c r="A14" s="59" t="s">
        <v>18</v>
      </c>
      <c r="B14" s="64">
        <v>231</v>
      </c>
      <c r="C14" s="65">
        <v>31</v>
      </c>
      <c r="D14" s="65">
        <v>135</v>
      </c>
      <c r="E14" s="66">
        <v>2</v>
      </c>
      <c r="F14" s="66">
        <v>63</v>
      </c>
      <c r="G14" s="66">
        <v>5</v>
      </c>
      <c r="H14" s="66">
        <v>3</v>
      </c>
      <c r="I14" s="66">
        <v>2</v>
      </c>
      <c r="J14" s="62">
        <v>0</v>
      </c>
      <c r="K14" s="62">
        <v>0</v>
      </c>
      <c r="L14" s="66">
        <v>46</v>
      </c>
      <c r="M14" s="66">
        <v>1</v>
      </c>
      <c r="N14" s="66">
        <v>45</v>
      </c>
      <c r="O14" s="62">
        <v>0</v>
      </c>
      <c r="P14" s="62">
        <v>0</v>
      </c>
      <c r="Q14" s="66">
        <v>11</v>
      </c>
      <c r="R14" s="66">
        <v>1</v>
      </c>
      <c r="S14" s="66">
        <v>10</v>
      </c>
      <c r="T14" s="62">
        <v>0</v>
      </c>
      <c r="U14" s="62">
        <v>0</v>
      </c>
      <c r="V14" s="66">
        <v>82</v>
      </c>
      <c r="W14" s="66">
        <v>21</v>
      </c>
      <c r="X14" s="66">
        <v>61</v>
      </c>
      <c r="Y14" s="66">
        <v>65</v>
      </c>
      <c r="Z14" s="66">
        <v>2</v>
      </c>
      <c r="AA14" s="66">
        <v>63</v>
      </c>
      <c r="AB14" s="66">
        <v>11</v>
      </c>
      <c r="AC14" s="66">
        <v>2</v>
      </c>
      <c r="AD14" s="66">
        <v>9</v>
      </c>
      <c r="AE14" s="62">
        <v>0</v>
      </c>
      <c r="AF14" s="62">
        <v>0</v>
      </c>
      <c r="AG14" s="66">
        <v>11</v>
      </c>
      <c r="AH14" s="66">
        <v>3</v>
      </c>
      <c r="AI14" s="66">
        <v>8</v>
      </c>
      <c r="AJ14" s="62">
        <v>0</v>
      </c>
      <c r="AK14" s="63">
        <v>0</v>
      </c>
    </row>
    <row r="15" spans="1:37" s="2" customFormat="1" ht="37.5" customHeight="1">
      <c r="A15" s="59" t="s">
        <v>19</v>
      </c>
      <c r="B15" s="64">
        <v>51</v>
      </c>
      <c r="C15" s="65">
        <v>6</v>
      </c>
      <c r="D15" s="65">
        <v>31</v>
      </c>
      <c r="E15" s="62">
        <v>0</v>
      </c>
      <c r="F15" s="66">
        <v>14</v>
      </c>
      <c r="G15" s="66">
        <v>1</v>
      </c>
      <c r="H15" s="66">
        <v>1</v>
      </c>
      <c r="I15" s="62">
        <v>0</v>
      </c>
      <c r="J15" s="62">
        <v>0</v>
      </c>
      <c r="K15" s="62">
        <v>0</v>
      </c>
      <c r="L15" s="66">
        <v>9</v>
      </c>
      <c r="M15" s="62">
        <v>0</v>
      </c>
      <c r="N15" s="66">
        <v>9</v>
      </c>
      <c r="O15" s="62">
        <v>0</v>
      </c>
      <c r="P15" s="62">
        <v>0</v>
      </c>
      <c r="Q15" s="66">
        <v>2</v>
      </c>
      <c r="R15" s="62">
        <v>0</v>
      </c>
      <c r="S15" s="66">
        <v>2</v>
      </c>
      <c r="T15" s="62">
        <v>0</v>
      </c>
      <c r="U15" s="62">
        <v>0</v>
      </c>
      <c r="V15" s="66">
        <v>20</v>
      </c>
      <c r="W15" s="66">
        <v>4</v>
      </c>
      <c r="X15" s="66">
        <v>16</v>
      </c>
      <c r="Y15" s="66">
        <v>14</v>
      </c>
      <c r="Z15" s="62">
        <v>0</v>
      </c>
      <c r="AA15" s="66">
        <v>14</v>
      </c>
      <c r="AB15" s="66">
        <v>2</v>
      </c>
      <c r="AC15" s="62">
        <v>0</v>
      </c>
      <c r="AD15" s="66">
        <v>2</v>
      </c>
      <c r="AE15" s="62">
        <v>0</v>
      </c>
      <c r="AF15" s="62">
        <v>0</v>
      </c>
      <c r="AG15" s="66">
        <v>3</v>
      </c>
      <c r="AH15" s="66">
        <v>1</v>
      </c>
      <c r="AI15" s="66">
        <v>2</v>
      </c>
      <c r="AJ15" s="62">
        <v>0</v>
      </c>
      <c r="AK15" s="63">
        <v>0</v>
      </c>
    </row>
    <row r="16" spans="1:37" s="2" customFormat="1" ht="37.5" customHeight="1">
      <c r="A16" s="59" t="s">
        <v>20</v>
      </c>
      <c r="B16" s="64">
        <v>76</v>
      </c>
      <c r="C16" s="65">
        <v>10</v>
      </c>
      <c r="D16" s="65">
        <v>42</v>
      </c>
      <c r="E16" s="62">
        <v>0</v>
      </c>
      <c r="F16" s="66">
        <v>24</v>
      </c>
      <c r="G16" s="66">
        <v>1</v>
      </c>
      <c r="H16" s="62">
        <v>0</v>
      </c>
      <c r="I16" s="66">
        <v>1</v>
      </c>
      <c r="J16" s="62">
        <v>0</v>
      </c>
      <c r="K16" s="62">
        <v>0</v>
      </c>
      <c r="L16" s="66">
        <v>15</v>
      </c>
      <c r="M16" s="62">
        <v>0</v>
      </c>
      <c r="N16" s="66">
        <v>15</v>
      </c>
      <c r="O16" s="62">
        <v>0</v>
      </c>
      <c r="P16" s="62">
        <v>0</v>
      </c>
      <c r="Q16" s="66">
        <v>4</v>
      </c>
      <c r="R16" s="62">
        <v>0</v>
      </c>
      <c r="S16" s="66">
        <v>4</v>
      </c>
      <c r="T16" s="62">
        <v>0</v>
      </c>
      <c r="U16" s="62">
        <v>0</v>
      </c>
      <c r="V16" s="66">
        <v>26</v>
      </c>
      <c r="W16" s="66">
        <v>8</v>
      </c>
      <c r="X16" s="66">
        <v>18</v>
      </c>
      <c r="Y16" s="66">
        <v>24</v>
      </c>
      <c r="Z16" s="62">
        <v>0</v>
      </c>
      <c r="AA16" s="66">
        <v>24</v>
      </c>
      <c r="AB16" s="66">
        <v>6</v>
      </c>
      <c r="AC16" s="66">
        <v>2</v>
      </c>
      <c r="AD16" s="66">
        <v>4</v>
      </c>
      <c r="AE16" s="62">
        <v>0</v>
      </c>
      <c r="AF16" s="62">
        <v>0</v>
      </c>
      <c r="AG16" s="62">
        <v>0</v>
      </c>
      <c r="AH16" s="62">
        <v>0</v>
      </c>
      <c r="AI16" s="62">
        <v>0</v>
      </c>
      <c r="AJ16" s="62">
        <v>0</v>
      </c>
      <c r="AK16" s="63">
        <v>0</v>
      </c>
    </row>
    <row r="17" spans="1:37" s="2" customFormat="1" ht="37.5" customHeight="1">
      <c r="A17" s="59" t="s">
        <v>21</v>
      </c>
      <c r="B17" s="64">
        <v>33</v>
      </c>
      <c r="C17" s="65">
        <v>9</v>
      </c>
      <c r="D17" s="65">
        <v>16</v>
      </c>
      <c r="E17" s="66">
        <v>1</v>
      </c>
      <c r="F17" s="66">
        <v>7</v>
      </c>
      <c r="G17" s="66">
        <v>1</v>
      </c>
      <c r="H17" s="66">
        <v>1</v>
      </c>
      <c r="I17" s="62">
        <v>0</v>
      </c>
      <c r="J17" s="62">
        <v>0</v>
      </c>
      <c r="K17" s="62">
        <v>0</v>
      </c>
      <c r="L17" s="66">
        <v>7</v>
      </c>
      <c r="M17" s="66">
        <v>1</v>
      </c>
      <c r="N17" s="66">
        <v>6</v>
      </c>
      <c r="O17" s="62">
        <v>0</v>
      </c>
      <c r="P17" s="62">
        <v>0</v>
      </c>
      <c r="Q17" s="66">
        <v>2</v>
      </c>
      <c r="R17" s="62">
        <v>0</v>
      </c>
      <c r="S17" s="66">
        <v>2</v>
      </c>
      <c r="T17" s="62">
        <v>0</v>
      </c>
      <c r="U17" s="62">
        <v>0</v>
      </c>
      <c r="V17" s="66">
        <v>13</v>
      </c>
      <c r="W17" s="66">
        <v>6</v>
      </c>
      <c r="X17" s="66">
        <v>7</v>
      </c>
      <c r="Y17" s="66">
        <v>8</v>
      </c>
      <c r="Z17" s="66">
        <v>1</v>
      </c>
      <c r="AA17" s="66">
        <v>7</v>
      </c>
      <c r="AB17" s="66">
        <v>1</v>
      </c>
      <c r="AC17" s="62">
        <v>0</v>
      </c>
      <c r="AD17" s="66">
        <v>1</v>
      </c>
      <c r="AE17" s="62">
        <v>0</v>
      </c>
      <c r="AF17" s="62">
        <v>0</v>
      </c>
      <c r="AG17" s="66">
        <v>1</v>
      </c>
      <c r="AH17" s="66">
        <v>1</v>
      </c>
      <c r="AI17" s="62">
        <v>0</v>
      </c>
      <c r="AJ17" s="62">
        <v>0</v>
      </c>
      <c r="AK17" s="63">
        <v>0</v>
      </c>
    </row>
    <row r="18" spans="1:37" s="2" customFormat="1" ht="37.5" customHeight="1">
      <c r="A18" s="59" t="s">
        <v>22</v>
      </c>
      <c r="B18" s="64">
        <v>41</v>
      </c>
      <c r="C18" s="65">
        <v>5</v>
      </c>
      <c r="D18" s="65">
        <v>24</v>
      </c>
      <c r="E18" s="62">
        <v>0</v>
      </c>
      <c r="F18" s="66">
        <v>12</v>
      </c>
      <c r="G18" s="66">
        <v>1</v>
      </c>
      <c r="H18" s="66">
        <v>1</v>
      </c>
      <c r="I18" s="62">
        <v>0</v>
      </c>
      <c r="J18" s="62">
        <v>0</v>
      </c>
      <c r="K18" s="62">
        <v>0</v>
      </c>
      <c r="L18" s="66">
        <v>7</v>
      </c>
      <c r="M18" s="62">
        <v>0</v>
      </c>
      <c r="N18" s="66">
        <v>7</v>
      </c>
      <c r="O18" s="62">
        <v>0</v>
      </c>
      <c r="P18" s="62">
        <v>0</v>
      </c>
      <c r="Q18" s="66">
        <v>1</v>
      </c>
      <c r="R18" s="66">
        <v>1</v>
      </c>
      <c r="S18" s="62">
        <v>0</v>
      </c>
      <c r="T18" s="62">
        <v>0</v>
      </c>
      <c r="U18" s="62">
        <v>0</v>
      </c>
      <c r="V18" s="66">
        <v>13</v>
      </c>
      <c r="W18" s="66">
        <v>2</v>
      </c>
      <c r="X18" s="66">
        <v>11</v>
      </c>
      <c r="Y18" s="66">
        <v>12</v>
      </c>
      <c r="Z18" s="62">
        <v>0</v>
      </c>
      <c r="AA18" s="66">
        <v>12</v>
      </c>
      <c r="AB18" s="66">
        <v>2</v>
      </c>
      <c r="AC18" s="62">
        <v>0</v>
      </c>
      <c r="AD18" s="66">
        <v>2</v>
      </c>
      <c r="AE18" s="62">
        <v>0</v>
      </c>
      <c r="AF18" s="62">
        <v>0</v>
      </c>
      <c r="AG18" s="66">
        <v>5</v>
      </c>
      <c r="AH18" s="66">
        <v>1</v>
      </c>
      <c r="AI18" s="66">
        <v>4</v>
      </c>
      <c r="AJ18" s="62">
        <v>0</v>
      </c>
      <c r="AK18" s="63">
        <v>0</v>
      </c>
    </row>
    <row r="19" spans="1:37" s="2" customFormat="1" ht="37.5" customHeight="1">
      <c r="A19" s="59" t="s">
        <v>23</v>
      </c>
      <c r="B19" s="64">
        <v>30</v>
      </c>
      <c r="C19" s="65">
        <v>1</v>
      </c>
      <c r="D19" s="65">
        <v>22</v>
      </c>
      <c r="E19" s="66">
        <v>1</v>
      </c>
      <c r="F19" s="66">
        <v>6</v>
      </c>
      <c r="G19" s="66">
        <v>1</v>
      </c>
      <c r="H19" s="62">
        <v>0</v>
      </c>
      <c r="I19" s="66">
        <v>1</v>
      </c>
      <c r="J19" s="62">
        <v>0</v>
      </c>
      <c r="K19" s="62">
        <v>0</v>
      </c>
      <c r="L19" s="66">
        <v>8</v>
      </c>
      <c r="M19" s="62">
        <v>0</v>
      </c>
      <c r="N19" s="66">
        <v>8</v>
      </c>
      <c r="O19" s="62">
        <v>0</v>
      </c>
      <c r="P19" s="62">
        <v>0</v>
      </c>
      <c r="Q19" s="66">
        <v>2</v>
      </c>
      <c r="R19" s="62">
        <v>0</v>
      </c>
      <c r="S19" s="66">
        <v>2</v>
      </c>
      <c r="T19" s="62">
        <v>0</v>
      </c>
      <c r="U19" s="62">
        <v>0</v>
      </c>
      <c r="V19" s="66">
        <v>10</v>
      </c>
      <c r="W19" s="66">
        <v>1</v>
      </c>
      <c r="X19" s="66">
        <v>9</v>
      </c>
      <c r="Y19" s="66">
        <v>7</v>
      </c>
      <c r="Z19" s="66">
        <v>1</v>
      </c>
      <c r="AA19" s="66">
        <v>6</v>
      </c>
      <c r="AB19" s="62">
        <v>0</v>
      </c>
      <c r="AC19" s="62">
        <v>0</v>
      </c>
      <c r="AD19" s="62">
        <v>0</v>
      </c>
      <c r="AE19" s="62">
        <v>0</v>
      </c>
      <c r="AF19" s="62">
        <v>0</v>
      </c>
      <c r="AG19" s="66">
        <v>2</v>
      </c>
      <c r="AH19" s="62">
        <v>0</v>
      </c>
      <c r="AI19" s="66">
        <v>2</v>
      </c>
      <c r="AJ19" s="62">
        <v>0</v>
      </c>
      <c r="AK19" s="63">
        <v>0</v>
      </c>
    </row>
    <row r="20" spans="1:37" s="2" customFormat="1" ht="37.5" customHeight="1">
      <c r="A20" s="59" t="s">
        <v>24</v>
      </c>
      <c r="B20" s="64">
        <v>1133</v>
      </c>
      <c r="C20" s="65">
        <v>155</v>
      </c>
      <c r="D20" s="65">
        <v>657</v>
      </c>
      <c r="E20" s="62">
        <v>0</v>
      </c>
      <c r="F20" s="66">
        <v>321</v>
      </c>
      <c r="G20" s="66">
        <v>59</v>
      </c>
      <c r="H20" s="66">
        <v>26</v>
      </c>
      <c r="I20" s="66">
        <v>33</v>
      </c>
      <c r="J20" s="62">
        <v>0</v>
      </c>
      <c r="K20" s="62">
        <v>0</v>
      </c>
      <c r="L20" s="66">
        <v>230</v>
      </c>
      <c r="M20" s="66">
        <v>7</v>
      </c>
      <c r="N20" s="66">
        <v>223</v>
      </c>
      <c r="O20" s="62">
        <v>0</v>
      </c>
      <c r="P20" s="62">
        <v>0</v>
      </c>
      <c r="Q20" s="66">
        <v>47</v>
      </c>
      <c r="R20" s="66">
        <v>12</v>
      </c>
      <c r="S20" s="66">
        <v>35</v>
      </c>
      <c r="T20" s="62">
        <v>0</v>
      </c>
      <c r="U20" s="62">
        <v>0</v>
      </c>
      <c r="V20" s="66">
        <v>406</v>
      </c>
      <c r="W20" s="66">
        <v>89</v>
      </c>
      <c r="X20" s="66">
        <v>317</v>
      </c>
      <c r="Y20" s="66">
        <v>321</v>
      </c>
      <c r="Z20" s="62">
        <v>0</v>
      </c>
      <c r="AA20" s="66">
        <v>321</v>
      </c>
      <c r="AB20" s="66">
        <v>22</v>
      </c>
      <c r="AC20" s="66">
        <v>8</v>
      </c>
      <c r="AD20" s="66">
        <v>14</v>
      </c>
      <c r="AE20" s="62">
        <v>0</v>
      </c>
      <c r="AF20" s="62">
        <v>0</v>
      </c>
      <c r="AG20" s="66">
        <v>48</v>
      </c>
      <c r="AH20" s="66">
        <v>13</v>
      </c>
      <c r="AI20" s="66">
        <v>35</v>
      </c>
      <c r="AJ20" s="62">
        <v>0</v>
      </c>
      <c r="AK20" s="63">
        <v>0</v>
      </c>
    </row>
    <row r="21" spans="1:37" s="2" customFormat="1" ht="37.5" customHeight="1" thickBot="1">
      <c r="A21" s="67" t="s">
        <v>25</v>
      </c>
      <c r="B21" s="68">
        <v>17</v>
      </c>
      <c r="C21" s="69">
        <v>0</v>
      </c>
      <c r="D21" s="70">
        <v>12</v>
      </c>
      <c r="E21" s="71">
        <v>0</v>
      </c>
      <c r="F21" s="72">
        <v>5</v>
      </c>
      <c r="G21" s="72">
        <v>1</v>
      </c>
      <c r="H21" s="71">
        <v>0</v>
      </c>
      <c r="I21" s="72">
        <v>1</v>
      </c>
      <c r="J21" s="71">
        <v>0</v>
      </c>
      <c r="K21" s="71">
        <v>0</v>
      </c>
      <c r="L21" s="72">
        <v>5</v>
      </c>
      <c r="M21" s="71">
        <v>0</v>
      </c>
      <c r="N21" s="72">
        <v>5</v>
      </c>
      <c r="O21" s="71">
        <v>0</v>
      </c>
      <c r="P21" s="71">
        <v>0</v>
      </c>
      <c r="Q21" s="72">
        <v>1</v>
      </c>
      <c r="R21" s="71">
        <v>0</v>
      </c>
      <c r="S21" s="72">
        <v>1</v>
      </c>
      <c r="T21" s="71">
        <v>0</v>
      </c>
      <c r="U21" s="71">
        <v>0</v>
      </c>
      <c r="V21" s="72">
        <v>5</v>
      </c>
      <c r="W21" s="71">
        <v>0</v>
      </c>
      <c r="X21" s="72">
        <v>5</v>
      </c>
      <c r="Y21" s="72">
        <v>5</v>
      </c>
      <c r="Z21" s="71">
        <v>0</v>
      </c>
      <c r="AA21" s="72">
        <v>5</v>
      </c>
      <c r="AB21" s="71">
        <v>0</v>
      </c>
      <c r="AC21" s="71">
        <v>0</v>
      </c>
      <c r="AD21" s="71">
        <v>0</v>
      </c>
      <c r="AE21" s="71">
        <v>0</v>
      </c>
      <c r="AF21" s="71">
        <v>0</v>
      </c>
      <c r="AG21" s="71">
        <v>0</v>
      </c>
      <c r="AH21" s="71">
        <v>0</v>
      </c>
      <c r="AI21" s="71">
        <v>0</v>
      </c>
      <c r="AJ21" s="71">
        <v>0</v>
      </c>
      <c r="AK21" s="73">
        <v>0</v>
      </c>
    </row>
    <row r="22" spans="1:37" ht="27.75" customHeight="1" thickBot="1">
      <c r="A22" s="11" t="s">
        <v>7</v>
      </c>
      <c r="B22" s="34"/>
      <c r="C22" s="35"/>
      <c r="D22" s="35"/>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row>
    <row r="23" spans="1:37" s="4" customFormat="1" ht="36" customHeight="1">
      <c r="A23" s="31" t="str">
        <f>IF(LEN(A2)&gt;0,"填表　　　　　　　　　　　　　　　　　審核　　　　　　　　　　　　　　　　　業務主管人員　　　　　　　　　　　　　　　　　機關首長
　　　　　　　　　　　　　　　　　　　　　　　　　　　　　　　　　　　　　　主辦統計人員","")</f>
        <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row>
    <row r="24" spans="1:37" ht="18" customHeight="1">
      <c r="A24" s="30" t="str">
        <f>IF(LEN(A2)&gt;0,"資料來源："&amp;A2,"")</f>
        <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row>
    <row r="25" spans="1:37" s="9" customFormat="1" ht="85.5" customHeight="1">
      <c r="A25" s="29" t="str">
        <f>SUBSTITUTE(IF(LEN(A2)&gt;0,"填表說明："&amp;C2,""),CHAR(10),CHAR(10)&amp;"　　　　　")</f>
        <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row>
  </sheetData>
  <mergeCells count="38">
    <mergeCell ref="AH8:AI8"/>
    <mergeCell ref="AJ8:AK8"/>
    <mergeCell ref="B22:AK22"/>
    <mergeCell ref="A23:AK23"/>
    <mergeCell ref="A24:AK24"/>
    <mergeCell ref="A25:AK25"/>
    <mergeCell ref="Y8:Y9"/>
    <mergeCell ref="Z8:AA8"/>
    <mergeCell ref="AB8:AB9"/>
    <mergeCell ref="AC8:AD8"/>
    <mergeCell ref="AE8:AF8"/>
    <mergeCell ref="AG8:AG9"/>
    <mergeCell ref="O8:P8"/>
    <mergeCell ref="Q8:Q9"/>
    <mergeCell ref="R8:S8"/>
    <mergeCell ref="T8:U8"/>
    <mergeCell ref="V8:V9"/>
    <mergeCell ref="W8:X8"/>
    <mergeCell ref="AB7:AF7"/>
    <mergeCell ref="AG7:AK7"/>
    <mergeCell ref="B8:B9"/>
    <mergeCell ref="C8:D8"/>
    <mergeCell ref="E8:F8"/>
    <mergeCell ref="G8:G9"/>
    <mergeCell ref="H8:I8"/>
    <mergeCell ref="J8:K8"/>
    <mergeCell ref="L8:L9"/>
    <mergeCell ref="M8:N8"/>
    <mergeCell ref="E4:J4"/>
    <mergeCell ref="A5:AK5"/>
    <mergeCell ref="A6:AK6"/>
    <mergeCell ref="A7:A9"/>
    <mergeCell ref="B7:F7"/>
    <mergeCell ref="G7:K7"/>
    <mergeCell ref="L7:P7"/>
    <mergeCell ref="Q7:U7"/>
    <mergeCell ref="V7:X7"/>
    <mergeCell ref="Y7:AA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zoomScale="85" zoomScaleNormal="85" workbookViewId="0" topLeftCell="A3"/>
  </sheetViews>
  <sheetFormatPr defaultColWidth="9.33203125" defaultRowHeight="12"/>
  <cols>
    <col min="1" max="1" width="25.83203125" style="3" customWidth="1"/>
    <col min="2" max="4" width="5.66015625" style="3" customWidth="1"/>
    <col min="5" max="6" width="5.66015625" style="0" customWidth="1"/>
    <col min="7" max="11" width="5.83203125" style="0" customWidth="1"/>
    <col min="12" max="27" width="5.66015625" style="0" customWidth="1"/>
    <col min="28" max="31" width="6" style="0" customWidth="1"/>
    <col min="32" max="32" width="6.16015625" style="0" customWidth="1"/>
    <col min="33" max="33" width="6.5" style="0" customWidth="1"/>
    <col min="34" max="35" width="6.16015625" style="0" customWidth="1"/>
    <col min="36" max="37" width="6.33203125" style="0" customWidth="1"/>
  </cols>
  <sheetData>
    <row r="1" spans="1:7" s="7" customFormat="1" ht="31.5" customHeight="1" hidden="1">
      <c r="A1" s="10" t="s">
        <v>103</v>
      </c>
      <c r="B1" s="10" t="s">
        <v>26</v>
      </c>
      <c r="C1" s="10" t="s">
        <v>27</v>
      </c>
      <c r="D1" s="10" t="s">
        <v>28</v>
      </c>
      <c r="E1" s="74" t="s">
        <v>29</v>
      </c>
      <c r="F1" s="75" t="s">
        <v>43</v>
      </c>
      <c r="G1" s="7" t="s">
        <v>31</v>
      </c>
    </row>
    <row r="2" spans="1:4" s="7" customFormat="1" ht="28.5" customHeight="1" hidden="1">
      <c r="A2" s="10"/>
      <c r="B2" s="10"/>
      <c r="C2" s="10"/>
      <c r="D2" s="10"/>
    </row>
    <row r="3" spans="1:37" s="3" customFormat="1" ht="18" customHeight="1">
      <c r="A3" s="6"/>
      <c r="B3" s="6"/>
      <c r="C3" s="6"/>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s="3" customFormat="1" ht="18" customHeight="1">
      <c r="A4" s="6"/>
      <c r="B4" s="6"/>
      <c r="C4" s="6"/>
      <c r="D4" s="6"/>
      <c r="E4" s="37"/>
      <c r="F4" s="37"/>
      <c r="G4" s="37"/>
      <c r="H4" s="37"/>
      <c r="I4" s="37"/>
      <c r="J4" s="38"/>
      <c r="K4" s="5"/>
      <c r="L4" s="5"/>
      <c r="M4" s="5"/>
      <c r="N4" s="5"/>
      <c r="O4" s="5"/>
      <c r="P4" s="5"/>
      <c r="Q4" s="5"/>
      <c r="R4" s="5"/>
      <c r="S4" s="5"/>
      <c r="T4" s="5"/>
      <c r="U4" s="5"/>
      <c r="V4" s="5"/>
      <c r="W4" s="5"/>
      <c r="X4" s="5"/>
      <c r="Y4" s="5"/>
      <c r="Z4" s="5"/>
      <c r="AA4" s="5"/>
      <c r="AB4" s="5"/>
      <c r="AC4" s="5"/>
      <c r="AD4" s="5"/>
      <c r="AE4" s="5"/>
      <c r="AF4" s="5"/>
      <c r="AG4" s="5"/>
      <c r="AH4" s="5"/>
      <c r="AI4" s="5"/>
      <c r="AJ4" s="5"/>
      <c r="AK4" s="5"/>
    </row>
    <row r="5" spans="1:37" ht="36" customHeight="1">
      <c r="A5" s="39" t="str">
        <f>F1</f>
        <v>桃園市老人長期照顧、安養機構工作人員(續1)</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row>
    <row r="6" spans="1:37" ht="24" customHeight="1" thickBot="1">
      <c r="A6" s="40" t="str">
        <f>G1</f>
        <v>中華民國110年下半年(12月底)</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1:38" s="1" customFormat="1" ht="24" customHeight="1">
      <c r="A7" s="41" t="s">
        <v>0</v>
      </c>
      <c r="B7" s="32" t="s">
        <v>3</v>
      </c>
      <c r="C7" s="33"/>
      <c r="D7" s="33"/>
      <c r="E7" s="33"/>
      <c r="F7" s="33"/>
      <c r="G7" s="33" t="s">
        <v>14</v>
      </c>
      <c r="H7" s="33"/>
      <c r="I7" s="33"/>
      <c r="J7" s="33"/>
      <c r="K7" s="33"/>
      <c r="L7" s="33" t="s">
        <v>4</v>
      </c>
      <c r="M7" s="33"/>
      <c r="N7" s="33"/>
      <c r="O7" s="33"/>
      <c r="P7" s="33"/>
      <c r="Q7" s="33" t="s">
        <v>5</v>
      </c>
      <c r="R7" s="33"/>
      <c r="S7" s="33"/>
      <c r="T7" s="33"/>
      <c r="U7" s="33"/>
      <c r="V7" s="26" t="s">
        <v>12</v>
      </c>
      <c r="W7" s="27"/>
      <c r="X7" s="27"/>
      <c r="Y7" s="26" t="s">
        <v>13</v>
      </c>
      <c r="Z7" s="27"/>
      <c r="AA7" s="28"/>
      <c r="AB7" s="26" t="s">
        <v>8</v>
      </c>
      <c r="AC7" s="27"/>
      <c r="AD7" s="27"/>
      <c r="AE7" s="27"/>
      <c r="AF7" s="28"/>
      <c r="AG7" s="26" t="s">
        <v>6</v>
      </c>
      <c r="AH7" s="27"/>
      <c r="AI7" s="27"/>
      <c r="AJ7" s="27"/>
      <c r="AK7" s="27"/>
      <c r="AL7" s="8"/>
    </row>
    <row r="8" spans="1:38" s="1" customFormat="1" ht="24" customHeight="1">
      <c r="A8" s="42"/>
      <c r="B8" s="44" t="s">
        <v>9</v>
      </c>
      <c r="C8" s="46" t="s">
        <v>10</v>
      </c>
      <c r="D8" s="46"/>
      <c r="E8" s="46" t="s">
        <v>11</v>
      </c>
      <c r="F8" s="46"/>
      <c r="G8" s="46" t="s">
        <v>9</v>
      </c>
      <c r="H8" s="46" t="s">
        <v>10</v>
      </c>
      <c r="I8" s="46"/>
      <c r="J8" s="46" t="s">
        <v>11</v>
      </c>
      <c r="K8" s="46"/>
      <c r="L8" s="46" t="s">
        <v>9</v>
      </c>
      <c r="M8" s="46" t="s">
        <v>10</v>
      </c>
      <c r="N8" s="46"/>
      <c r="O8" s="46" t="s">
        <v>11</v>
      </c>
      <c r="P8" s="46"/>
      <c r="Q8" s="46" t="s">
        <v>9</v>
      </c>
      <c r="R8" s="46" t="s">
        <v>10</v>
      </c>
      <c r="S8" s="46"/>
      <c r="T8" s="46" t="s">
        <v>11</v>
      </c>
      <c r="U8" s="46"/>
      <c r="V8" s="46" t="s">
        <v>9</v>
      </c>
      <c r="W8" s="46" t="s">
        <v>10</v>
      </c>
      <c r="X8" s="46"/>
      <c r="Y8" s="50" t="s">
        <v>9</v>
      </c>
      <c r="Z8" s="48" t="s">
        <v>11</v>
      </c>
      <c r="AA8" s="49"/>
      <c r="AB8" s="50" t="s">
        <v>9</v>
      </c>
      <c r="AC8" s="48" t="s">
        <v>10</v>
      </c>
      <c r="AD8" s="49"/>
      <c r="AE8" s="48" t="s">
        <v>11</v>
      </c>
      <c r="AF8" s="49"/>
      <c r="AG8" s="50" t="s">
        <v>9</v>
      </c>
      <c r="AH8" s="48" t="s">
        <v>10</v>
      </c>
      <c r="AI8" s="49"/>
      <c r="AJ8" s="48" t="s">
        <v>11</v>
      </c>
      <c r="AK8" s="52"/>
      <c r="AL8" s="8"/>
    </row>
    <row r="9" spans="1:38" s="1" customFormat="1" ht="24" customHeight="1" thickBot="1">
      <c r="A9" s="43"/>
      <c r="B9" s="45"/>
      <c r="C9" s="14" t="s">
        <v>1</v>
      </c>
      <c r="D9" s="14" t="s">
        <v>2</v>
      </c>
      <c r="E9" s="14" t="s">
        <v>1</v>
      </c>
      <c r="F9" s="14" t="s">
        <v>2</v>
      </c>
      <c r="G9" s="47"/>
      <c r="H9" s="14" t="s">
        <v>1</v>
      </c>
      <c r="I9" s="14" t="s">
        <v>2</v>
      </c>
      <c r="J9" s="14" t="s">
        <v>1</v>
      </c>
      <c r="K9" s="14" t="s">
        <v>2</v>
      </c>
      <c r="L9" s="47"/>
      <c r="M9" s="14" t="s">
        <v>1</v>
      </c>
      <c r="N9" s="14" t="s">
        <v>2</v>
      </c>
      <c r="O9" s="14" t="s">
        <v>1</v>
      </c>
      <c r="P9" s="14" t="s">
        <v>2</v>
      </c>
      <c r="Q9" s="47"/>
      <c r="R9" s="14" t="s">
        <v>1</v>
      </c>
      <c r="S9" s="14" t="s">
        <v>2</v>
      </c>
      <c r="T9" s="14" t="s">
        <v>1</v>
      </c>
      <c r="U9" s="14" t="s">
        <v>2</v>
      </c>
      <c r="V9" s="47"/>
      <c r="W9" s="14" t="s">
        <v>1</v>
      </c>
      <c r="X9" s="14" t="s">
        <v>2</v>
      </c>
      <c r="Y9" s="51"/>
      <c r="Z9" s="14" t="s">
        <v>1</v>
      </c>
      <c r="AA9" s="14" t="s">
        <v>2</v>
      </c>
      <c r="AB9" s="51"/>
      <c r="AC9" s="14" t="s">
        <v>1</v>
      </c>
      <c r="AD9" s="14" t="s">
        <v>2</v>
      </c>
      <c r="AE9" s="14" t="s">
        <v>1</v>
      </c>
      <c r="AF9" s="14" t="s">
        <v>2</v>
      </c>
      <c r="AG9" s="51"/>
      <c r="AH9" s="14" t="s">
        <v>1</v>
      </c>
      <c r="AI9" s="14" t="s">
        <v>2</v>
      </c>
      <c r="AJ9" s="14" t="s">
        <v>1</v>
      </c>
      <c r="AK9" s="21" t="s">
        <v>2</v>
      </c>
      <c r="AL9" s="8"/>
    </row>
    <row r="10" spans="1:37" s="2" customFormat="1" ht="37.5" customHeight="1">
      <c r="A10" s="53" t="s">
        <v>97</v>
      </c>
      <c r="B10" s="54">
        <v>17</v>
      </c>
      <c r="C10" s="55">
        <v>3</v>
      </c>
      <c r="D10" s="55">
        <v>8</v>
      </c>
      <c r="E10" s="57">
        <v>0</v>
      </c>
      <c r="F10" s="56">
        <v>6</v>
      </c>
      <c r="G10" s="56">
        <v>1</v>
      </c>
      <c r="H10" s="56">
        <v>1</v>
      </c>
      <c r="I10" s="57">
        <v>0</v>
      </c>
      <c r="J10" s="57">
        <v>0</v>
      </c>
      <c r="K10" s="57">
        <v>0</v>
      </c>
      <c r="L10" s="56">
        <v>3</v>
      </c>
      <c r="M10" s="57">
        <v>0</v>
      </c>
      <c r="N10" s="56">
        <v>3</v>
      </c>
      <c r="O10" s="57">
        <v>0</v>
      </c>
      <c r="P10" s="57">
        <v>0</v>
      </c>
      <c r="Q10" s="56">
        <v>1</v>
      </c>
      <c r="R10" s="56">
        <v>1</v>
      </c>
      <c r="S10" s="57">
        <v>0</v>
      </c>
      <c r="T10" s="57">
        <v>0</v>
      </c>
      <c r="U10" s="57">
        <v>0</v>
      </c>
      <c r="V10" s="56">
        <v>6</v>
      </c>
      <c r="W10" s="56">
        <v>1</v>
      </c>
      <c r="X10" s="56">
        <v>5</v>
      </c>
      <c r="Y10" s="56">
        <v>6</v>
      </c>
      <c r="Z10" s="57">
        <v>0</v>
      </c>
      <c r="AA10" s="56">
        <v>6</v>
      </c>
      <c r="AB10" s="57">
        <v>0</v>
      </c>
      <c r="AC10" s="57">
        <v>0</v>
      </c>
      <c r="AD10" s="57">
        <v>0</v>
      </c>
      <c r="AE10" s="57">
        <v>0</v>
      </c>
      <c r="AF10" s="57">
        <v>0</v>
      </c>
      <c r="AG10" s="57">
        <v>0</v>
      </c>
      <c r="AH10" s="57">
        <v>0</v>
      </c>
      <c r="AI10" s="57">
        <v>0</v>
      </c>
      <c r="AJ10" s="57">
        <v>0</v>
      </c>
      <c r="AK10" s="58">
        <v>0</v>
      </c>
    </row>
    <row r="11" spans="1:37" s="2" customFormat="1" ht="37.5" customHeight="1">
      <c r="A11" s="59" t="s">
        <v>32</v>
      </c>
      <c r="B11" s="64">
        <v>16</v>
      </c>
      <c r="C11" s="65">
        <v>3</v>
      </c>
      <c r="D11" s="65">
        <v>9</v>
      </c>
      <c r="E11" s="62">
        <v>0</v>
      </c>
      <c r="F11" s="66">
        <v>4</v>
      </c>
      <c r="G11" s="66">
        <v>1</v>
      </c>
      <c r="H11" s="66">
        <v>1</v>
      </c>
      <c r="I11" s="62">
        <v>0</v>
      </c>
      <c r="J11" s="62">
        <v>0</v>
      </c>
      <c r="K11" s="62">
        <v>0</v>
      </c>
      <c r="L11" s="66">
        <v>3</v>
      </c>
      <c r="M11" s="62">
        <v>0</v>
      </c>
      <c r="N11" s="66">
        <v>3</v>
      </c>
      <c r="O11" s="62">
        <v>0</v>
      </c>
      <c r="P11" s="62">
        <v>0</v>
      </c>
      <c r="Q11" s="66">
        <v>1</v>
      </c>
      <c r="R11" s="62">
        <v>0</v>
      </c>
      <c r="S11" s="66">
        <v>1</v>
      </c>
      <c r="T11" s="62">
        <v>0</v>
      </c>
      <c r="U11" s="62">
        <v>0</v>
      </c>
      <c r="V11" s="66">
        <v>5</v>
      </c>
      <c r="W11" s="66">
        <v>1</v>
      </c>
      <c r="X11" s="66">
        <v>4</v>
      </c>
      <c r="Y11" s="66">
        <v>4</v>
      </c>
      <c r="Z11" s="62">
        <v>0</v>
      </c>
      <c r="AA11" s="66">
        <v>4</v>
      </c>
      <c r="AB11" s="66">
        <v>2</v>
      </c>
      <c r="AC11" s="66">
        <v>1</v>
      </c>
      <c r="AD11" s="66">
        <v>1</v>
      </c>
      <c r="AE11" s="62">
        <v>0</v>
      </c>
      <c r="AF11" s="62">
        <v>0</v>
      </c>
      <c r="AG11" s="62">
        <v>0</v>
      </c>
      <c r="AH11" s="62">
        <v>0</v>
      </c>
      <c r="AI11" s="62">
        <v>0</v>
      </c>
      <c r="AJ11" s="62">
        <v>0</v>
      </c>
      <c r="AK11" s="63">
        <v>0</v>
      </c>
    </row>
    <row r="12" spans="1:37" s="2" customFormat="1" ht="37.5" customHeight="1">
      <c r="A12" s="59" t="s">
        <v>33</v>
      </c>
      <c r="B12" s="64">
        <v>18</v>
      </c>
      <c r="C12" s="61">
        <v>0</v>
      </c>
      <c r="D12" s="65">
        <v>13</v>
      </c>
      <c r="E12" s="62">
        <v>0</v>
      </c>
      <c r="F12" s="66">
        <v>5</v>
      </c>
      <c r="G12" s="66">
        <v>1</v>
      </c>
      <c r="H12" s="62">
        <v>0</v>
      </c>
      <c r="I12" s="66">
        <v>1</v>
      </c>
      <c r="J12" s="62">
        <v>0</v>
      </c>
      <c r="K12" s="62">
        <v>0</v>
      </c>
      <c r="L12" s="66">
        <v>5</v>
      </c>
      <c r="M12" s="62">
        <v>0</v>
      </c>
      <c r="N12" s="66">
        <v>5</v>
      </c>
      <c r="O12" s="62">
        <v>0</v>
      </c>
      <c r="P12" s="62">
        <v>0</v>
      </c>
      <c r="Q12" s="62">
        <v>0</v>
      </c>
      <c r="R12" s="62">
        <v>0</v>
      </c>
      <c r="S12" s="62">
        <v>0</v>
      </c>
      <c r="T12" s="62">
        <v>0</v>
      </c>
      <c r="U12" s="62">
        <v>0</v>
      </c>
      <c r="V12" s="66">
        <v>6</v>
      </c>
      <c r="W12" s="62">
        <v>0</v>
      </c>
      <c r="X12" s="66">
        <v>6</v>
      </c>
      <c r="Y12" s="66">
        <v>5</v>
      </c>
      <c r="Z12" s="62">
        <v>0</v>
      </c>
      <c r="AA12" s="66">
        <v>5</v>
      </c>
      <c r="AB12" s="62">
        <v>0</v>
      </c>
      <c r="AC12" s="62">
        <v>0</v>
      </c>
      <c r="AD12" s="62">
        <v>0</v>
      </c>
      <c r="AE12" s="62">
        <v>0</v>
      </c>
      <c r="AF12" s="62">
        <v>0</v>
      </c>
      <c r="AG12" s="66">
        <v>1</v>
      </c>
      <c r="AH12" s="62">
        <v>0</v>
      </c>
      <c r="AI12" s="66">
        <v>1</v>
      </c>
      <c r="AJ12" s="62">
        <v>0</v>
      </c>
      <c r="AK12" s="63">
        <v>0</v>
      </c>
    </row>
    <row r="13" spans="1:37" s="2" customFormat="1" ht="37.5" customHeight="1">
      <c r="A13" s="59" t="s">
        <v>34</v>
      </c>
      <c r="B13" s="64">
        <v>20</v>
      </c>
      <c r="C13" s="65">
        <v>3</v>
      </c>
      <c r="D13" s="65">
        <v>11</v>
      </c>
      <c r="E13" s="62">
        <v>0</v>
      </c>
      <c r="F13" s="66">
        <v>6</v>
      </c>
      <c r="G13" s="66">
        <v>1</v>
      </c>
      <c r="H13" s="66">
        <v>1</v>
      </c>
      <c r="I13" s="62">
        <v>0</v>
      </c>
      <c r="J13" s="62">
        <v>0</v>
      </c>
      <c r="K13" s="62">
        <v>0</v>
      </c>
      <c r="L13" s="66">
        <v>4</v>
      </c>
      <c r="M13" s="62">
        <v>0</v>
      </c>
      <c r="N13" s="66">
        <v>4</v>
      </c>
      <c r="O13" s="62">
        <v>0</v>
      </c>
      <c r="P13" s="62">
        <v>0</v>
      </c>
      <c r="Q13" s="66">
        <v>1</v>
      </c>
      <c r="R13" s="62">
        <v>0</v>
      </c>
      <c r="S13" s="66">
        <v>1</v>
      </c>
      <c r="T13" s="62">
        <v>0</v>
      </c>
      <c r="U13" s="62">
        <v>0</v>
      </c>
      <c r="V13" s="66">
        <v>7</v>
      </c>
      <c r="W13" s="66">
        <v>1</v>
      </c>
      <c r="X13" s="66">
        <v>6</v>
      </c>
      <c r="Y13" s="66">
        <v>6</v>
      </c>
      <c r="Z13" s="62">
        <v>0</v>
      </c>
      <c r="AA13" s="66">
        <v>6</v>
      </c>
      <c r="AB13" s="62">
        <v>0</v>
      </c>
      <c r="AC13" s="62">
        <v>0</v>
      </c>
      <c r="AD13" s="62">
        <v>0</v>
      </c>
      <c r="AE13" s="62">
        <v>0</v>
      </c>
      <c r="AF13" s="62">
        <v>0</v>
      </c>
      <c r="AG13" s="66">
        <v>1</v>
      </c>
      <c r="AH13" s="66">
        <v>1</v>
      </c>
      <c r="AI13" s="62">
        <v>0</v>
      </c>
      <c r="AJ13" s="62">
        <v>0</v>
      </c>
      <c r="AK13" s="63">
        <v>0</v>
      </c>
    </row>
    <row r="14" spans="1:37" s="2" customFormat="1" ht="37.5" customHeight="1">
      <c r="A14" s="59" t="s">
        <v>35</v>
      </c>
      <c r="B14" s="60">
        <v>0</v>
      </c>
      <c r="C14" s="61">
        <v>0</v>
      </c>
      <c r="D14" s="61">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3">
        <v>0</v>
      </c>
    </row>
    <row r="15" spans="1:37" s="2" customFormat="1" ht="37.5" customHeight="1">
      <c r="A15" s="59" t="s">
        <v>36</v>
      </c>
      <c r="B15" s="64">
        <v>23</v>
      </c>
      <c r="C15" s="65">
        <v>3</v>
      </c>
      <c r="D15" s="65">
        <v>13</v>
      </c>
      <c r="E15" s="62">
        <v>0</v>
      </c>
      <c r="F15" s="66">
        <v>7</v>
      </c>
      <c r="G15" s="66">
        <v>1</v>
      </c>
      <c r="H15" s="62">
        <v>0</v>
      </c>
      <c r="I15" s="66">
        <v>1</v>
      </c>
      <c r="J15" s="62">
        <v>0</v>
      </c>
      <c r="K15" s="62">
        <v>0</v>
      </c>
      <c r="L15" s="66">
        <v>5</v>
      </c>
      <c r="M15" s="62">
        <v>0</v>
      </c>
      <c r="N15" s="66">
        <v>5</v>
      </c>
      <c r="O15" s="62">
        <v>0</v>
      </c>
      <c r="P15" s="62">
        <v>0</v>
      </c>
      <c r="Q15" s="66">
        <v>1</v>
      </c>
      <c r="R15" s="66">
        <v>1</v>
      </c>
      <c r="S15" s="62">
        <v>0</v>
      </c>
      <c r="T15" s="62">
        <v>0</v>
      </c>
      <c r="U15" s="62">
        <v>0</v>
      </c>
      <c r="V15" s="66">
        <v>8</v>
      </c>
      <c r="W15" s="66">
        <v>2</v>
      </c>
      <c r="X15" s="66">
        <v>6</v>
      </c>
      <c r="Y15" s="66">
        <v>7</v>
      </c>
      <c r="Z15" s="62">
        <v>0</v>
      </c>
      <c r="AA15" s="66">
        <v>7</v>
      </c>
      <c r="AB15" s="62">
        <v>0</v>
      </c>
      <c r="AC15" s="62">
        <v>0</v>
      </c>
      <c r="AD15" s="62">
        <v>0</v>
      </c>
      <c r="AE15" s="62">
        <v>0</v>
      </c>
      <c r="AF15" s="62">
        <v>0</v>
      </c>
      <c r="AG15" s="66">
        <v>1</v>
      </c>
      <c r="AH15" s="62">
        <v>0</v>
      </c>
      <c r="AI15" s="66">
        <v>1</v>
      </c>
      <c r="AJ15" s="62">
        <v>0</v>
      </c>
      <c r="AK15" s="63">
        <v>0</v>
      </c>
    </row>
    <row r="16" spans="1:37" s="2" customFormat="1" ht="37.5" customHeight="1">
      <c r="A16" s="59" t="s">
        <v>37</v>
      </c>
      <c r="B16" s="64">
        <v>12</v>
      </c>
      <c r="C16" s="65">
        <v>1</v>
      </c>
      <c r="D16" s="65">
        <v>8</v>
      </c>
      <c r="E16" s="62">
        <v>0</v>
      </c>
      <c r="F16" s="66">
        <v>3</v>
      </c>
      <c r="G16" s="66">
        <v>1</v>
      </c>
      <c r="H16" s="62">
        <v>0</v>
      </c>
      <c r="I16" s="66">
        <v>1</v>
      </c>
      <c r="J16" s="62">
        <v>0</v>
      </c>
      <c r="K16" s="62">
        <v>0</v>
      </c>
      <c r="L16" s="66">
        <v>4</v>
      </c>
      <c r="M16" s="62">
        <v>0</v>
      </c>
      <c r="N16" s="66">
        <v>4</v>
      </c>
      <c r="O16" s="62">
        <v>0</v>
      </c>
      <c r="P16" s="62">
        <v>0</v>
      </c>
      <c r="Q16" s="66">
        <v>1</v>
      </c>
      <c r="R16" s="62">
        <v>0</v>
      </c>
      <c r="S16" s="66">
        <v>1</v>
      </c>
      <c r="T16" s="62">
        <v>0</v>
      </c>
      <c r="U16" s="62">
        <v>0</v>
      </c>
      <c r="V16" s="66">
        <v>3</v>
      </c>
      <c r="W16" s="66">
        <v>1</v>
      </c>
      <c r="X16" s="66">
        <v>2</v>
      </c>
      <c r="Y16" s="66">
        <v>3</v>
      </c>
      <c r="Z16" s="62">
        <v>0</v>
      </c>
      <c r="AA16" s="66">
        <v>3</v>
      </c>
      <c r="AB16" s="62">
        <v>0</v>
      </c>
      <c r="AC16" s="62">
        <v>0</v>
      </c>
      <c r="AD16" s="62">
        <v>0</v>
      </c>
      <c r="AE16" s="62">
        <v>0</v>
      </c>
      <c r="AF16" s="62">
        <v>0</v>
      </c>
      <c r="AG16" s="62">
        <v>0</v>
      </c>
      <c r="AH16" s="62">
        <v>0</v>
      </c>
      <c r="AI16" s="62">
        <v>0</v>
      </c>
      <c r="AJ16" s="62">
        <v>0</v>
      </c>
      <c r="AK16" s="63">
        <v>0</v>
      </c>
    </row>
    <row r="17" spans="1:37" s="2" customFormat="1" ht="37.5" customHeight="1">
      <c r="A17" s="59" t="s">
        <v>38</v>
      </c>
      <c r="B17" s="64">
        <v>20</v>
      </c>
      <c r="C17" s="65">
        <v>3</v>
      </c>
      <c r="D17" s="65">
        <v>10</v>
      </c>
      <c r="E17" s="62">
        <v>0</v>
      </c>
      <c r="F17" s="66">
        <v>7</v>
      </c>
      <c r="G17" s="66">
        <v>1</v>
      </c>
      <c r="H17" s="66">
        <v>1</v>
      </c>
      <c r="I17" s="62">
        <v>0</v>
      </c>
      <c r="J17" s="62">
        <v>0</v>
      </c>
      <c r="K17" s="62">
        <v>0</v>
      </c>
      <c r="L17" s="66">
        <v>3</v>
      </c>
      <c r="M17" s="62">
        <v>0</v>
      </c>
      <c r="N17" s="66">
        <v>3</v>
      </c>
      <c r="O17" s="62">
        <v>0</v>
      </c>
      <c r="P17" s="62">
        <v>0</v>
      </c>
      <c r="Q17" s="66">
        <v>1</v>
      </c>
      <c r="R17" s="62">
        <v>0</v>
      </c>
      <c r="S17" s="66">
        <v>1</v>
      </c>
      <c r="T17" s="62">
        <v>0</v>
      </c>
      <c r="U17" s="62">
        <v>0</v>
      </c>
      <c r="V17" s="66">
        <v>8</v>
      </c>
      <c r="W17" s="66">
        <v>2</v>
      </c>
      <c r="X17" s="66">
        <v>6</v>
      </c>
      <c r="Y17" s="66">
        <v>7</v>
      </c>
      <c r="Z17" s="62">
        <v>0</v>
      </c>
      <c r="AA17" s="66">
        <v>7</v>
      </c>
      <c r="AB17" s="62">
        <v>0</v>
      </c>
      <c r="AC17" s="62">
        <v>0</v>
      </c>
      <c r="AD17" s="62">
        <v>0</v>
      </c>
      <c r="AE17" s="62">
        <v>0</v>
      </c>
      <c r="AF17" s="62">
        <v>0</v>
      </c>
      <c r="AG17" s="62">
        <v>0</v>
      </c>
      <c r="AH17" s="62">
        <v>0</v>
      </c>
      <c r="AI17" s="62">
        <v>0</v>
      </c>
      <c r="AJ17" s="62">
        <v>0</v>
      </c>
      <c r="AK17" s="63">
        <v>0</v>
      </c>
    </row>
    <row r="18" spans="1:37" s="2" customFormat="1" ht="37.5" customHeight="1">
      <c r="A18" s="59" t="s">
        <v>39</v>
      </c>
      <c r="B18" s="64">
        <v>27</v>
      </c>
      <c r="C18" s="65">
        <v>8</v>
      </c>
      <c r="D18" s="65">
        <v>10</v>
      </c>
      <c r="E18" s="62">
        <v>0</v>
      </c>
      <c r="F18" s="66">
        <v>9</v>
      </c>
      <c r="G18" s="66">
        <v>1</v>
      </c>
      <c r="H18" s="66">
        <v>1</v>
      </c>
      <c r="I18" s="62">
        <v>0</v>
      </c>
      <c r="J18" s="62">
        <v>0</v>
      </c>
      <c r="K18" s="62">
        <v>0</v>
      </c>
      <c r="L18" s="66">
        <v>4</v>
      </c>
      <c r="M18" s="62">
        <v>0</v>
      </c>
      <c r="N18" s="66">
        <v>4</v>
      </c>
      <c r="O18" s="62">
        <v>0</v>
      </c>
      <c r="P18" s="62">
        <v>0</v>
      </c>
      <c r="Q18" s="66">
        <v>2</v>
      </c>
      <c r="R18" s="66">
        <v>1</v>
      </c>
      <c r="S18" s="66">
        <v>1</v>
      </c>
      <c r="T18" s="62">
        <v>0</v>
      </c>
      <c r="U18" s="62">
        <v>0</v>
      </c>
      <c r="V18" s="66">
        <v>11</v>
      </c>
      <c r="W18" s="66">
        <v>6</v>
      </c>
      <c r="X18" s="66">
        <v>5</v>
      </c>
      <c r="Y18" s="66">
        <v>9</v>
      </c>
      <c r="Z18" s="62">
        <v>0</v>
      </c>
      <c r="AA18" s="66">
        <v>9</v>
      </c>
      <c r="AB18" s="62">
        <v>0</v>
      </c>
      <c r="AC18" s="62">
        <v>0</v>
      </c>
      <c r="AD18" s="62">
        <v>0</v>
      </c>
      <c r="AE18" s="62">
        <v>0</v>
      </c>
      <c r="AF18" s="62">
        <v>0</v>
      </c>
      <c r="AG18" s="62">
        <v>0</v>
      </c>
      <c r="AH18" s="62">
        <v>0</v>
      </c>
      <c r="AI18" s="62">
        <v>0</v>
      </c>
      <c r="AJ18" s="62">
        <v>0</v>
      </c>
      <c r="AK18" s="63">
        <v>0</v>
      </c>
    </row>
    <row r="19" spans="1:37" s="2" customFormat="1" ht="37.5" customHeight="1">
      <c r="A19" s="59" t="s">
        <v>40</v>
      </c>
      <c r="B19" s="64">
        <v>26</v>
      </c>
      <c r="C19" s="65">
        <v>2</v>
      </c>
      <c r="D19" s="65">
        <v>14</v>
      </c>
      <c r="E19" s="62">
        <v>0</v>
      </c>
      <c r="F19" s="66">
        <v>10</v>
      </c>
      <c r="G19" s="66">
        <v>1</v>
      </c>
      <c r="H19" s="66">
        <v>1</v>
      </c>
      <c r="I19" s="62">
        <v>0</v>
      </c>
      <c r="J19" s="62">
        <v>0</v>
      </c>
      <c r="K19" s="62">
        <v>0</v>
      </c>
      <c r="L19" s="66">
        <v>3</v>
      </c>
      <c r="M19" s="62">
        <v>0</v>
      </c>
      <c r="N19" s="66">
        <v>3</v>
      </c>
      <c r="O19" s="62">
        <v>0</v>
      </c>
      <c r="P19" s="62">
        <v>0</v>
      </c>
      <c r="Q19" s="66">
        <v>1</v>
      </c>
      <c r="R19" s="62">
        <v>0</v>
      </c>
      <c r="S19" s="66">
        <v>1</v>
      </c>
      <c r="T19" s="62">
        <v>0</v>
      </c>
      <c r="U19" s="62">
        <v>0</v>
      </c>
      <c r="V19" s="66">
        <v>10</v>
      </c>
      <c r="W19" s="66">
        <v>1</v>
      </c>
      <c r="X19" s="66">
        <v>9</v>
      </c>
      <c r="Y19" s="66">
        <v>10</v>
      </c>
      <c r="Z19" s="62">
        <v>0</v>
      </c>
      <c r="AA19" s="66">
        <v>10</v>
      </c>
      <c r="AB19" s="62">
        <v>0</v>
      </c>
      <c r="AC19" s="62">
        <v>0</v>
      </c>
      <c r="AD19" s="62">
        <v>0</v>
      </c>
      <c r="AE19" s="62">
        <v>0</v>
      </c>
      <c r="AF19" s="62">
        <v>0</v>
      </c>
      <c r="AG19" s="66">
        <v>1</v>
      </c>
      <c r="AH19" s="62">
        <v>0</v>
      </c>
      <c r="AI19" s="66">
        <v>1</v>
      </c>
      <c r="AJ19" s="62">
        <v>0</v>
      </c>
      <c r="AK19" s="63">
        <v>0</v>
      </c>
    </row>
    <row r="20" spans="1:37" s="2" customFormat="1" ht="37.5" customHeight="1">
      <c r="A20" s="59" t="s">
        <v>41</v>
      </c>
      <c r="B20" s="64">
        <v>24</v>
      </c>
      <c r="C20" s="65">
        <v>3</v>
      </c>
      <c r="D20" s="65">
        <v>13</v>
      </c>
      <c r="E20" s="62">
        <v>0</v>
      </c>
      <c r="F20" s="66">
        <v>8</v>
      </c>
      <c r="G20" s="66">
        <v>1</v>
      </c>
      <c r="H20" s="66">
        <v>1</v>
      </c>
      <c r="I20" s="62">
        <v>0</v>
      </c>
      <c r="J20" s="62">
        <v>0</v>
      </c>
      <c r="K20" s="62">
        <v>0</v>
      </c>
      <c r="L20" s="66">
        <v>3</v>
      </c>
      <c r="M20" s="62">
        <v>0</v>
      </c>
      <c r="N20" s="66">
        <v>3</v>
      </c>
      <c r="O20" s="62">
        <v>0</v>
      </c>
      <c r="P20" s="62">
        <v>0</v>
      </c>
      <c r="Q20" s="66">
        <v>1</v>
      </c>
      <c r="R20" s="62">
        <v>0</v>
      </c>
      <c r="S20" s="66">
        <v>1</v>
      </c>
      <c r="T20" s="62">
        <v>0</v>
      </c>
      <c r="U20" s="62">
        <v>0</v>
      </c>
      <c r="V20" s="66">
        <v>10</v>
      </c>
      <c r="W20" s="66">
        <v>1</v>
      </c>
      <c r="X20" s="66">
        <v>9</v>
      </c>
      <c r="Y20" s="66">
        <v>8</v>
      </c>
      <c r="Z20" s="62">
        <v>0</v>
      </c>
      <c r="AA20" s="66">
        <v>8</v>
      </c>
      <c r="AB20" s="66">
        <v>1</v>
      </c>
      <c r="AC20" s="66">
        <v>1</v>
      </c>
      <c r="AD20" s="62">
        <v>0</v>
      </c>
      <c r="AE20" s="62">
        <v>0</v>
      </c>
      <c r="AF20" s="62">
        <v>0</v>
      </c>
      <c r="AG20" s="62">
        <v>0</v>
      </c>
      <c r="AH20" s="62">
        <v>0</v>
      </c>
      <c r="AI20" s="62">
        <v>0</v>
      </c>
      <c r="AJ20" s="62">
        <v>0</v>
      </c>
      <c r="AK20" s="63">
        <v>0</v>
      </c>
    </row>
    <row r="21" spans="1:37" s="2" customFormat="1" ht="37.5" customHeight="1" thickBot="1">
      <c r="A21" s="67" t="s">
        <v>42</v>
      </c>
      <c r="B21" s="68">
        <v>21</v>
      </c>
      <c r="C21" s="70">
        <v>1</v>
      </c>
      <c r="D21" s="70">
        <v>13</v>
      </c>
      <c r="E21" s="71">
        <v>0</v>
      </c>
      <c r="F21" s="72">
        <v>7</v>
      </c>
      <c r="G21" s="72">
        <v>1</v>
      </c>
      <c r="H21" s="71">
        <v>0</v>
      </c>
      <c r="I21" s="72">
        <v>1</v>
      </c>
      <c r="J21" s="71">
        <v>0</v>
      </c>
      <c r="K21" s="71">
        <v>0</v>
      </c>
      <c r="L21" s="72">
        <v>3</v>
      </c>
      <c r="M21" s="71">
        <v>0</v>
      </c>
      <c r="N21" s="72">
        <v>3</v>
      </c>
      <c r="O21" s="71">
        <v>0</v>
      </c>
      <c r="P21" s="71">
        <v>0</v>
      </c>
      <c r="Q21" s="72">
        <v>1</v>
      </c>
      <c r="R21" s="71">
        <v>0</v>
      </c>
      <c r="S21" s="72">
        <v>1</v>
      </c>
      <c r="T21" s="71">
        <v>0</v>
      </c>
      <c r="U21" s="71">
        <v>0</v>
      </c>
      <c r="V21" s="72">
        <v>8</v>
      </c>
      <c r="W21" s="72">
        <v>1</v>
      </c>
      <c r="X21" s="72">
        <v>7</v>
      </c>
      <c r="Y21" s="72">
        <v>7</v>
      </c>
      <c r="Z21" s="71">
        <v>0</v>
      </c>
      <c r="AA21" s="72">
        <v>7</v>
      </c>
      <c r="AB21" s="71">
        <v>0</v>
      </c>
      <c r="AC21" s="71">
        <v>0</v>
      </c>
      <c r="AD21" s="71">
        <v>0</v>
      </c>
      <c r="AE21" s="71">
        <v>0</v>
      </c>
      <c r="AF21" s="71">
        <v>0</v>
      </c>
      <c r="AG21" s="72">
        <v>1</v>
      </c>
      <c r="AH21" s="71">
        <v>0</v>
      </c>
      <c r="AI21" s="72">
        <v>1</v>
      </c>
      <c r="AJ21" s="71">
        <v>0</v>
      </c>
      <c r="AK21" s="73">
        <v>0</v>
      </c>
    </row>
    <row r="22" spans="1:37" ht="27.75" customHeight="1" thickBot="1">
      <c r="A22" s="11" t="s">
        <v>7</v>
      </c>
      <c r="B22" s="34"/>
      <c r="C22" s="35"/>
      <c r="D22" s="35"/>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row>
    <row r="23" spans="1:37" s="4" customFormat="1" ht="36" customHeight="1">
      <c r="A23" s="31" t="str">
        <f>IF(LEN(A2)&gt;0,"填表　　　　　　　　　　　　　　　　　審核　　　　　　　　　　　　　　　　　業務主管人員　　　　　　　　　　　　　　　　　機關首長
　　　　　　　　　　　　　　　　　　　　　　　　　　　　　　　　　　　　　　主辦統計人員","")</f>
        <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row>
    <row r="24" spans="1:37" ht="18" customHeight="1">
      <c r="A24" s="30" t="str">
        <f>IF(LEN(A2)&gt;0,"資料來源："&amp;A2,"")</f>
        <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row>
    <row r="25" spans="1:37" s="9" customFormat="1" ht="85.5" customHeight="1">
      <c r="A25" s="29" t="str">
        <f>SUBSTITUTE(IF(LEN(A2)&gt;0,"填表說明："&amp;C2,""),CHAR(10),CHAR(10)&amp;"　　　　　")</f>
        <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row>
  </sheetData>
  <mergeCells count="38">
    <mergeCell ref="AH8:AI8"/>
    <mergeCell ref="AJ8:AK8"/>
    <mergeCell ref="B22:AK22"/>
    <mergeCell ref="A23:AK23"/>
    <mergeCell ref="A24:AK24"/>
    <mergeCell ref="A25:AK25"/>
    <mergeCell ref="Y8:Y9"/>
    <mergeCell ref="Z8:AA8"/>
    <mergeCell ref="AB8:AB9"/>
    <mergeCell ref="AC8:AD8"/>
    <mergeCell ref="AE8:AF8"/>
    <mergeCell ref="AG8:AG9"/>
    <mergeCell ref="O8:P8"/>
    <mergeCell ref="Q8:Q9"/>
    <mergeCell ref="R8:S8"/>
    <mergeCell ref="T8:U8"/>
    <mergeCell ref="V8:V9"/>
    <mergeCell ref="W8:X8"/>
    <mergeCell ref="AB7:AF7"/>
    <mergeCell ref="AG7:AK7"/>
    <mergeCell ref="B8:B9"/>
    <mergeCell ref="C8:D8"/>
    <mergeCell ref="E8:F8"/>
    <mergeCell ref="G8:G9"/>
    <mergeCell ref="H8:I8"/>
    <mergeCell ref="J8:K8"/>
    <mergeCell ref="L8:L9"/>
    <mergeCell ref="M8:N8"/>
    <mergeCell ref="E4:J4"/>
    <mergeCell ref="A5:AK5"/>
    <mergeCell ref="A6:AK6"/>
    <mergeCell ref="A7:A9"/>
    <mergeCell ref="B7:F7"/>
    <mergeCell ref="G7:K7"/>
    <mergeCell ref="L7:P7"/>
    <mergeCell ref="Q7:U7"/>
    <mergeCell ref="V7:X7"/>
    <mergeCell ref="Y7:AA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zoomScale="85" zoomScaleNormal="85" workbookViewId="0" topLeftCell="A3"/>
  </sheetViews>
  <sheetFormatPr defaultColWidth="9.33203125" defaultRowHeight="12"/>
  <cols>
    <col min="1" max="1" width="25.83203125" style="3" customWidth="1"/>
    <col min="2" max="4" width="5.66015625" style="3" customWidth="1"/>
    <col min="5" max="6" width="5.66015625" style="0" customWidth="1"/>
    <col min="7" max="11" width="5.83203125" style="0" customWidth="1"/>
    <col min="12" max="27" width="5.66015625" style="0" customWidth="1"/>
    <col min="28" max="31" width="6" style="0" customWidth="1"/>
    <col min="32" max="32" width="6.16015625" style="0" customWidth="1"/>
    <col min="33" max="33" width="6.5" style="0" customWidth="1"/>
    <col min="34" max="35" width="6.16015625" style="0" customWidth="1"/>
    <col min="36" max="37" width="6.33203125" style="0" customWidth="1"/>
  </cols>
  <sheetData>
    <row r="1" spans="1:7" s="7" customFormat="1" ht="31.5" customHeight="1" hidden="1">
      <c r="A1" s="10" t="s">
        <v>103</v>
      </c>
      <c r="B1" s="10" t="s">
        <v>26</v>
      </c>
      <c r="C1" s="10" t="s">
        <v>27</v>
      </c>
      <c r="D1" s="10" t="s">
        <v>28</v>
      </c>
      <c r="E1" s="74" t="s">
        <v>29</v>
      </c>
      <c r="F1" s="75" t="s">
        <v>55</v>
      </c>
      <c r="G1" s="7" t="s">
        <v>31</v>
      </c>
    </row>
    <row r="2" spans="1:4" s="7" customFormat="1" ht="28.5" customHeight="1" hidden="1">
      <c r="A2" s="10"/>
      <c r="B2" s="10"/>
      <c r="C2" s="10"/>
      <c r="D2" s="10"/>
    </row>
    <row r="3" spans="1:37" s="3" customFormat="1" ht="18" customHeight="1">
      <c r="A3" s="6"/>
      <c r="B3" s="6"/>
      <c r="C3" s="6"/>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s="3" customFormat="1" ht="18" customHeight="1">
      <c r="A4" s="6"/>
      <c r="B4" s="6"/>
      <c r="C4" s="6"/>
      <c r="D4" s="6"/>
      <c r="E4" s="37"/>
      <c r="F4" s="37"/>
      <c r="G4" s="37"/>
      <c r="H4" s="37"/>
      <c r="I4" s="37"/>
      <c r="J4" s="38"/>
      <c r="K4" s="5"/>
      <c r="L4" s="5"/>
      <c r="M4" s="5"/>
      <c r="N4" s="5"/>
      <c r="O4" s="5"/>
      <c r="P4" s="5"/>
      <c r="Q4" s="5"/>
      <c r="R4" s="5"/>
      <c r="S4" s="5"/>
      <c r="T4" s="5"/>
      <c r="U4" s="5"/>
      <c r="V4" s="5"/>
      <c r="W4" s="5"/>
      <c r="X4" s="5"/>
      <c r="Y4" s="5"/>
      <c r="Z4" s="5"/>
      <c r="AA4" s="5"/>
      <c r="AB4" s="5"/>
      <c r="AC4" s="5"/>
      <c r="AD4" s="5"/>
      <c r="AE4" s="5"/>
      <c r="AF4" s="5"/>
      <c r="AG4" s="5"/>
      <c r="AH4" s="5"/>
      <c r="AI4" s="5"/>
      <c r="AJ4" s="5"/>
      <c r="AK4" s="5"/>
    </row>
    <row r="5" spans="1:37" ht="36" customHeight="1">
      <c r="A5" s="39" t="str">
        <f>F1</f>
        <v>桃園市老人長期照顧、安養機構工作人員(續2)</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row>
    <row r="6" spans="1:37" ht="24" customHeight="1" thickBot="1">
      <c r="A6" s="40" t="str">
        <f>G1</f>
        <v>中華民國110年下半年(12月底)</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1:38" s="1" customFormat="1" ht="24" customHeight="1">
      <c r="A7" s="41" t="s">
        <v>0</v>
      </c>
      <c r="B7" s="32" t="s">
        <v>3</v>
      </c>
      <c r="C7" s="33"/>
      <c r="D7" s="33"/>
      <c r="E7" s="33"/>
      <c r="F7" s="33"/>
      <c r="G7" s="33" t="s">
        <v>14</v>
      </c>
      <c r="H7" s="33"/>
      <c r="I7" s="33"/>
      <c r="J7" s="33"/>
      <c r="K7" s="33"/>
      <c r="L7" s="33" t="s">
        <v>4</v>
      </c>
      <c r="M7" s="33"/>
      <c r="N7" s="33"/>
      <c r="O7" s="33"/>
      <c r="P7" s="33"/>
      <c r="Q7" s="33" t="s">
        <v>5</v>
      </c>
      <c r="R7" s="33"/>
      <c r="S7" s="33"/>
      <c r="T7" s="33"/>
      <c r="U7" s="33"/>
      <c r="V7" s="26" t="s">
        <v>12</v>
      </c>
      <c r="W7" s="27"/>
      <c r="X7" s="27"/>
      <c r="Y7" s="26" t="s">
        <v>13</v>
      </c>
      <c r="Z7" s="27"/>
      <c r="AA7" s="28"/>
      <c r="AB7" s="26" t="s">
        <v>8</v>
      </c>
      <c r="AC7" s="27"/>
      <c r="AD7" s="27"/>
      <c r="AE7" s="27"/>
      <c r="AF7" s="28"/>
      <c r="AG7" s="26" t="s">
        <v>6</v>
      </c>
      <c r="AH7" s="27"/>
      <c r="AI7" s="27"/>
      <c r="AJ7" s="27"/>
      <c r="AK7" s="27"/>
      <c r="AL7" s="8"/>
    </row>
    <row r="8" spans="1:38" s="1" customFormat="1" ht="24" customHeight="1">
      <c r="A8" s="42"/>
      <c r="B8" s="44" t="s">
        <v>9</v>
      </c>
      <c r="C8" s="46" t="s">
        <v>10</v>
      </c>
      <c r="D8" s="46"/>
      <c r="E8" s="46" t="s">
        <v>11</v>
      </c>
      <c r="F8" s="46"/>
      <c r="G8" s="46" t="s">
        <v>9</v>
      </c>
      <c r="H8" s="46" t="s">
        <v>10</v>
      </c>
      <c r="I8" s="46"/>
      <c r="J8" s="46" t="s">
        <v>11</v>
      </c>
      <c r="K8" s="46"/>
      <c r="L8" s="46" t="s">
        <v>9</v>
      </c>
      <c r="M8" s="46" t="s">
        <v>10</v>
      </c>
      <c r="N8" s="46"/>
      <c r="O8" s="46" t="s">
        <v>11</v>
      </c>
      <c r="P8" s="46"/>
      <c r="Q8" s="46" t="s">
        <v>9</v>
      </c>
      <c r="R8" s="46" t="s">
        <v>10</v>
      </c>
      <c r="S8" s="46"/>
      <c r="T8" s="46" t="s">
        <v>11</v>
      </c>
      <c r="U8" s="46"/>
      <c r="V8" s="46" t="s">
        <v>9</v>
      </c>
      <c r="W8" s="46" t="s">
        <v>10</v>
      </c>
      <c r="X8" s="46"/>
      <c r="Y8" s="50" t="s">
        <v>9</v>
      </c>
      <c r="Z8" s="48" t="s">
        <v>11</v>
      </c>
      <c r="AA8" s="49"/>
      <c r="AB8" s="50" t="s">
        <v>9</v>
      </c>
      <c r="AC8" s="48" t="s">
        <v>10</v>
      </c>
      <c r="AD8" s="49"/>
      <c r="AE8" s="48" t="s">
        <v>11</v>
      </c>
      <c r="AF8" s="49"/>
      <c r="AG8" s="50" t="s">
        <v>9</v>
      </c>
      <c r="AH8" s="48" t="s">
        <v>10</v>
      </c>
      <c r="AI8" s="49"/>
      <c r="AJ8" s="48" t="s">
        <v>11</v>
      </c>
      <c r="AK8" s="52"/>
      <c r="AL8" s="8"/>
    </row>
    <row r="9" spans="1:38" s="1" customFormat="1" ht="24" customHeight="1" thickBot="1">
      <c r="A9" s="43"/>
      <c r="B9" s="45"/>
      <c r="C9" s="14" t="s">
        <v>1</v>
      </c>
      <c r="D9" s="14" t="s">
        <v>2</v>
      </c>
      <c r="E9" s="14" t="s">
        <v>1</v>
      </c>
      <c r="F9" s="14" t="s">
        <v>2</v>
      </c>
      <c r="G9" s="47"/>
      <c r="H9" s="14" t="s">
        <v>1</v>
      </c>
      <c r="I9" s="14" t="s">
        <v>2</v>
      </c>
      <c r="J9" s="14" t="s">
        <v>1</v>
      </c>
      <c r="K9" s="14" t="s">
        <v>2</v>
      </c>
      <c r="L9" s="47"/>
      <c r="M9" s="14" t="s">
        <v>1</v>
      </c>
      <c r="N9" s="14" t="s">
        <v>2</v>
      </c>
      <c r="O9" s="14" t="s">
        <v>1</v>
      </c>
      <c r="P9" s="14" t="s">
        <v>2</v>
      </c>
      <c r="Q9" s="47"/>
      <c r="R9" s="14" t="s">
        <v>1</v>
      </c>
      <c r="S9" s="14" t="s">
        <v>2</v>
      </c>
      <c r="T9" s="14" t="s">
        <v>1</v>
      </c>
      <c r="U9" s="14" t="s">
        <v>2</v>
      </c>
      <c r="V9" s="47"/>
      <c r="W9" s="14" t="s">
        <v>1</v>
      </c>
      <c r="X9" s="14" t="s">
        <v>2</v>
      </c>
      <c r="Y9" s="51"/>
      <c r="Z9" s="14" t="s">
        <v>1</v>
      </c>
      <c r="AA9" s="14" t="s">
        <v>2</v>
      </c>
      <c r="AB9" s="51"/>
      <c r="AC9" s="14" t="s">
        <v>1</v>
      </c>
      <c r="AD9" s="14" t="s">
        <v>2</v>
      </c>
      <c r="AE9" s="14" t="s">
        <v>1</v>
      </c>
      <c r="AF9" s="14" t="s">
        <v>2</v>
      </c>
      <c r="AG9" s="51"/>
      <c r="AH9" s="14" t="s">
        <v>1</v>
      </c>
      <c r="AI9" s="14" t="s">
        <v>2</v>
      </c>
      <c r="AJ9" s="14" t="s">
        <v>1</v>
      </c>
      <c r="AK9" s="21" t="s">
        <v>2</v>
      </c>
      <c r="AL9" s="8"/>
    </row>
    <row r="10" spans="1:37" s="2" customFormat="1" ht="37.5" customHeight="1">
      <c r="A10" s="53" t="s">
        <v>98</v>
      </c>
      <c r="B10" s="54">
        <v>29</v>
      </c>
      <c r="C10" s="55">
        <v>5</v>
      </c>
      <c r="D10" s="55">
        <v>15</v>
      </c>
      <c r="E10" s="57">
        <v>0</v>
      </c>
      <c r="F10" s="56">
        <v>9</v>
      </c>
      <c r="G10" s="56">
        <v>1</v>
      </c>
      <c r="H10" s="57">
        <v>0</v>
      </c>
      <c r="I10" s="56">
        <v>1</v>
      </c>
      <c r="J10" s="57">
        <v>0</v>
      </c>
      <c r="K10" s="57">
        <v>0</v>
      </c>
      <c r="L10" s="56">
        <v>5</v>
      </c>
      <c r="M10" s="57">
        <v>0</v>
      </c>
      <c r="N10" s="56">
        <v>5</v>
      </c>
      <c r="O10" s="57">
        <v>0</v>
      </c>
      <c r="P10" s="57">
        <v>0</v>
      </c>
      <c r="Q10" s="56">
        <v>1</v>
      </c>
      <c r="R10" s="56">
        <v>1</v>
      </c>
      <c r="S10" s="57">
        <v>0</v>
      </c>
      <c r="T10" s="57">
        <v>0</v>
      </c>
      <c r="U10" s="57">
        <v>0</v>
      </c>
      <c r="V10" s="56">
        <v>11</v>
      </c>
      <c r="W10" s="56">
        <v>2</v>
      </c>
      <c r="X10" s="56">
        <v>9</v>
      </c>
      <c r="Y10" s="56">
        <v>9</v>
      </c>
      <c r="Z10" s="57">
        <v>0</v>
      </c>
      <c r="AA10" s="56">
        <v>9</v>
      </c>
      <c r="AB10" s="57">
        <v>0</v>
      </c>
      <c r="AC10" s="57">
        <v>0</v>
      </c>
      <c r="AD10" s="57">
        <v>0</v>
      </c>
      <c r="AE10" s="57">
        <v>0</v>
      </c>
      <c r="AF10" s="57">
        <v>0</v>
      </c>
      <c r="AG10" s="56">
        <v>2</v>
      </c>
      <c r="AH10" s="56">
        <v>2</v>
      </c>
      <c r="AI10" s="57">
        <v>0</v>
      </c>
      <c r="AJ10" s="57">
        <v>0</v>
      </c>
      <c r="AK10" s="58">
        <v>0</v>
      </c>
    </row>
    <row r="11" spans="1:37" s="2" customFormat="1" ht="37.5" customHeight="1">
      <c r="A11" s="59" t="s">
        <v>44</v>
      </c>
      <c r="B11" s="64">
        <v>17</v>
      </c>
      <c r="C11" s="65">
        <v>3</v>
      </c>
      <c r="D11" s="65">
        <v>9</v>
      </c>
      <c r="E11" s="62">
        <v>0</v>
      </c>
      <c r="F11" s="66">
        <v>5</v>
      </c>
      <c r="G11" s="66">
        <v>1</v>
      </c>
      <c r="H11" s="62">
        <v>0</v>
      </c>
      <c r="I11" s="66">
        <v>1</v>
      </c>
      <c r="J11" s="62">
        <v>0</v>
      </c>
      <c r="K11" s="62">
        <v>0</v>
      </c>
      <c r="L11" s="66">
        <v>3</v>
      </c>
      <c r="M11" s="62">
        <v>0</v>
      </c>
      <c r="N11" s="66">
        <v>3</v>
      </c>
      <c r="O11" s="62">
        <v>0</v>
      </c>
      <c r="P11" s="62">
        <v>0</v>
      </c>
      <c r="Q11" s="66">
        <v>1</v>
      </c>
      <c r="R11" s="62">
        <v>0</v>
      </c>
      <c r="S11" s="66">
        <v>1</v>
      </c>
      <c r="T11" s="62">
        <v>0</v>
      </c>
      <c r="U11" s="62">
        <v>0</v>
      </c>
      <c r="V11" s="66">
        <v>6</v>
      </c>
      <c r="W11" s="66">
        <v>2</v>
      </c>
      <c r="X11" s="66">
        <v>4</v>
      </c>
      <c r="Y11" s="66">
        <v>5</v>
      </c>
      <c r="Z11" s="62">
        <v>0</v>
      </c>
      <c r="AA11" s="66">
        <v>5</v>
      </c>
      <c r="AB11" s="62">
        <v>0</v>
      </c>
      <c r="AC11" s="62">
        <v>0</v>
      </c>
      <c r="AD11" s="62">
        <v>0</v>
      </c>
      <c r="AE11" s="62">
        <v>0</v>
      </c>
      <c r="AF11" s="62">
        <v>0</v>
      </c>
      <c r="AG11" s="66">
        <v>1</v>
      </c>
      <c r="AH11" s="66">
        <v>1</v>
      </c>
      <c r="AI11" s="62">
        <v>0</v>
      </c>
      <c r="AJ11" s="62">
        <v>0</v>
      </c>
      <c r="AK11" s="63">
        <v>0</v>
      </c>
    </row>
    <row r="12" spans="1:37" s="2" customFormat="1" ht="37.5" customHeight="1">
      <c r="A12" s="59" t="s">
        <v>45</v>
      </c>
      <c r="B12" s="64">
        <v>18</v>
      </c>
      <c r="C12" s="65">
        <v>3</v>
      </c>
      <c r="D12" s="65">
        <v>10</v>
      </c>
      <c r="E12" s="62">
        <v>0</v>
      </c>
      <c r="F12" s="66">
        <v>5</v>
      </c>
      <c r="G12" s="66">
        <v>1</v>
      </c>
      <c r="H12" s="62">
        <v>0</v>
      </c>
      <c r="I12" s="66">
        <v>1</v>
      </c>
      <c r="J12" s="62">
        <v>0</v>
      </c>
      <c r="K12" s="62">
        <v>0</v>
      </c>
      <c r="L12" s="66">
        <v>3</v>
      </c>
      <c r="M12" s="62">
        <v>0</v>
      </c>
      <c r="N12" s="66">
        <v>3</v>
      </c>
      <c r="O12" s="62">
        <v>0</v>
      </c>
      <c r="P12" s="62">
        <v>0</v>
      </c>
      <c r="Q12" s="66">
        <v>1</v>
      </c>
      <c r="R12" s="66">
        <v>1</v>
      </c>
      <c r="S12" s="62">
        <v>0</v>
      </c>
      <c r="T12" s="62">
        <v>0</v>
      </c>
      <c r="U12" s="62">
        <v>0</v>
      </c>
      <c r="V12" s="66">
        <v>7</v>
      </c>
      <c r="W12" s="66">
        <v>2</v>
      </c>
      <c r="X12" s="66">
        <v>5</v>
      </c>
      <c r="Y12" s="66">
        <v>5</v>
      </c>
      <c r="Z12" s="62">
        <v>0</v>
      </c>
      <c r="AA12" s="66">
        <v>5</v>
      </c>
      <c r="AB12" s="62">
        <v>0</v>
      </c>
      <c r="AC12" s="62">
        <v>0</v>
      </c>
      <c r="AD12" s="62">
        <v>0</v>
      </c>
      <c r="AE12" s="62">
        <v>0</v>
      </c>
      <c r="AF12" s="62">
        <v>0</v>
      </c>
      <c r="AG12" s="66">
        <v>1</v>
      </c>
      <c r="AH12" s="62">
        <v>0</v>
      </c>
      <c r="AI12" s="66">
        <v>1</v>
      </c>
      <c r="AJ12" s="62">
        <v>0</v>
      </c>
      <c r="AK12" s="63">
        <v>0</v>
      </c>
    </row>
    <row r="13" spans="1:37" s="2" customFormat="1" ht="37.5" customHeight="1">
      <c r="A13" s="59" t="s">
        <v>46</v>
      </c>
      <c r="B13" s="64">
        <v>22</v>
      </c>
      <c r="C13" s="65">
        <v>3</v>
      </c>
      <c r="D13" s="65">
        <v>11</v>
      </c>
      <c r="E13" s="62">
        <v>0</v>
      </c>
      <c r="F13" s="66">
        <v>8</v>
      </c>
      <c r="G13" s="66">
        <v>1</v>
      </c>
      <c r="H13" s="62">
        <v>0</v>
      </c>
      <c r="I13" s="66">
        <v>1</v>
      </c>
      <c r="J13" s="62">
        <v>0</v>
      </c>
      <c r="K13" s="62">
        <v>0</v>
      </c>
      <c r="L13" s="66">
        <v>3</v>
      </c>
      <c r="M13" s="62">
        <v>0</v>
      </c>
      <c r="N13" s="66">
        <v>3</v>
      </c>
      <c r="O13" s="62">
        <v>0</v>
      </c>
      <c r="P13" s="62">
        <v>0</v>
      </c>
      <c r="Q13" s="66">
        <v>1</v>
      </c>
      <c r="R13" s="62">
        <v>0</v>
      </c>
      <c r="S13" s="66">
        <v>1</v>
      </c>
      <c r="T13" s="62">
        <v>0</v>
      </c>
      <c r="U13" s="62">
        <v>0</v>
      </c>
      <c r="V13" s="66">
        <v>8</v>
      </c>
      <c r="W13" s="66">
        <v>3</v>
      </c>
      <c r="X13" s="66">
        <v>5</v>
      </c>
      <c r="Y13" s="66">
        <v>8</v>
      </c>
      <c r="Z13" s="62">
        <v>0</v>
      </c>
      <c r="AA13" s="66">
        <v>8</v>
      </c>
      <c r="AB13" s="62">
        <v>0</v>
      </c>
      <c r="AC13" s="62">
        <v>0</v>
      </c>
      <c r="AD13" s="62">
        <v>0</v>
      </c>
      <c r="AE13" s="62">
        <v>0</v>
      </c>
      <c r="AF13" s="62">
        <v>0</v>
      </c>
      <c r="AG13" s="66">
        <v>1</v>
      </c>
      <c r="AH13" s="62">
        <v>0</v>
      </c>
      <c r="AI13" s="66">
        <v>1</v>
      </c>
      <c r="AJ13" s="62">
        <v>0</v>
      </c>
      <c r="AK13" s="63">
        <v>0</v>
      </c>
    </row>
    <row r="14" spans="1:37" s="2" customFormat="1" ht="37.5" customHeight="1">
      <c r="A14" s="59" t="s">
        <v>47</v>
      </c>
      <c r="B14" s="64">
        <v>18</v>
      </c>
      <c r="C14" s="65">
        <v>3</v>
      </c>
      <c r="D14" s="65">
        <v>9</v>
      </c>
      <c r="E14" s="62">
        <v>0</v>
      </c>
      <c r="F14" s="66">
        <v>6</v>
      </c>
      <c r="G14" s="66">
        <v>1</v>
      </c>
      <c r="H14" s="66">
        <v>1</v>
      </c>
      <c r="I14" s="62">
        <v>0</v>
      </c>
      <c r="J14" s="62">
        <v>0</v>
      </c>
      <c r="K14" s="62">
        <v>0</v>
      </c>
      <c r="L14" s="66">
        <v>3</v>
      </c>
      <c r="M14" s="62">
        <v>0</v>
      </c>
      <c r="N14" s="66">
        <v>3</v>
      </c>
      <c r="O14" s="62">
        <v>0</v>
      </c>
      <c r="P14" s="62">
        <v>0</v>
      </c>
      <c r="Q14" s="62">
        <v>0</v>
      </c>
      <c r="R14" s="62">
        <v>0</v>
      </c>
      <c r="S14" s="62">
        <v>0</v>
      </c>
      <c r="T14" s="62">
        <v>0</v>
      </c>
      <c r="U14" s="62">
        <v>0</v>
      </c>
      <c r="V14" s="66">
        <v>6</v>
      </c>
      <c r="W14" s="66">
        <v>2</v>
      </c>
      <c r="X14" s="66">
        <v>4</v>
      </c>
      <c r="Y14" s="66">
        <v>6</v>
      </c>
      <c r="Z14" s="62">
        <v>0</v>
      </c>
      <c r="AA14" s="66">
        <v>6</v>
      </c>
      <c r="AB14" s="66">
        <v>1</v>
      </c>
      <c r="AC14" s="62">
        <v>0</v>
      </c>
      <c r="AD14" s="66">
        <v>1</v>
      </c>
      <c r="AE14" s="62">
        <v>0</v>
      </c>
      <c r="AF14" s="62">
        <v>0</v>
      </c>
      <c r="AG14" s="66">
        <v>1</v>
      </c>
      <c r="AH14" s="62">
        <v>0</v>
      </c>
      <c r="AI14" s="66">
        <v>1</v>
      </c>
      <c r="AJ14" s="62">
        <v>0</v>
      </c>
      <c r="AK14" s="63">
        <v>0</v>
      </c>
    </row>
    <row r="15" spans="1:37" s="2" customFormat="1" ht="37.5" customHeight="1">
      <c r="A15" s="59" t="s">
        <v>48</v>
      </c>
      <c r="B15" s="64">
        <v>14</v>
      </c>
      <c r="C15" s="65">
        <v>1</v>
      </c>
      <c r="D15" s="65">
        <v>11</v>
      </c>
      <c r="E15" s="62">
        <v>0</v>
      </c>
      <c r="F15" s="66">
        <v>2</v>
      </c>
      <c r="G15" s="66">
        <v>1</v>
      </c>
      <c r="H15" s="62">
        <v>0</v>
      </c>
      <c r="I15" s="66">
        <v>1</v>
      </c>
      <c r="J15" s="62">
        <v>0</v>
      </c>
      <c r="K15" s="62">
        <v>0</v>
      </c>
      <c r="L15" s="66">
        <v>4</v>
      </c>
      <c r="M15" s="62">
        <v>0</v>
      </c>
      <c r="N15" s="66">
        <v>4</v>
      </c>
      <c r="O15" s="62">
        <v>0</v>
      </c>
      <c r="P15" s="62">
        <v>0</v>
      </c>
      <c r="Q15" s="66">
        <v>1</v>
      </c>
      <c r="R15" s="62">
        <v>0</v>
      </c>
      <c r="S15" s="66">
        <v>1</v>
      </c>
      <c r="T15" s="62">
        <v>0</v>
      </c>
      <c r="U15" s="62">
        <v>0</v>
      </c>
      <c r="V15" s="66">
        <v>5</v>
      </c>
      <c r="W15" s="62">
        <v>0</v>
      </c>
      <c r="X15" s="66">
        <v>5</v>
      </c>
      <c r="Y15" s="66">
        <v>2</v>
      </c>
      <c r="Z15" s="62">
        <v>0</v>
      </c>
      <c r="AA15" s="66">
        <v>2</v>
      </c>
      <c r="AB15" s="62">
        <v>0</v>
      </c>
      <c r="AC15" s="62">
        <v>0</v>
      </c>
      <c r="AD15" s="62">
        <v>0</v>
      </c>
      <c r="AE15" s="62">
        <v>0</v>
      </c>
      <c r="AF15" s="62">
        <v>0</v>
      </c>
      <c r="AG15" s="66">
        <v>1</v>
      </c>
      <c r="AH15" s="66">
        <v>1</v>
      </c>
      <c r="AI15" s="62">
        <v>0</v>
      </c>
      <c r="AJ15" s="62">
        <v>0</v>
      </c>
      <c r="AK15" s="63">
        <v>0</v>
      </c>
    </row>
    <row r="16" spans="1:37" s="2" customFormat="1" ht="37.5" customHeight="1">
      <c r="A16" s="59" t="s">
        <v>49</v>
      </c>
      <c r="B16" s="64">
        <v>23</v>
      </c>
      <c r="C16" s="65">
        <v>7</v>
      </c>
      <c r="D16" s="65">
        <v>10</v>
      </c>
      <c r="E16" s="62">
        <v>0</v>
      </c>
      <c r="F16" s="66">
        <v>6</v>
      </c>
      <c r="G16" s="66">
        <v>1</v>
      </c>
      <c r="H16" s="66">
        <v>1</v>
      </c>
      <c r="I16" s="62">
        <v>0</v>
      </c>
      <c r="J16" s="62">
        <v>0</v>
      </c>
      <c r="K16" s="62">
        <v>0</v>
      </c>
      <c r="L16" s="66">
        <v>5</v>
      </c>
      <c r="M16" s="66">
        <v>3</v>
      </c>
      <c r="N16" s="66">
        <v>2</v>
      </c>
      <c r="O16" s="62">
        <v>0</v>
      </c>
      <c r="P16" s="62">
        <v>0</v>
      </c>
      <c r="Q16" s="66">
        <v>1</v>
      </c>
      <c r="R16" s="62">
        <v>0</v>
      </c>
      <c r="S16" s="66">
        <v>1</v>
      </c>
      <c r="T16" s="62">
        <v>0</v>
      </c>
      <c r="U16" s="62">
        <v>0</v>
      </c>
      <c r="V16" s="66">
        <v>9</v>
      </c>
      <c r="W16" s="66">
        <v>3</v>
      </c>
      <c r="X16" s="66">
        <v>6</v>
      </c>
      <c r="Y16" s="66">
        <v>6</v>
      </c>
      <c r="Z16" s="62">
        <v>0</v>
      </c>
      <c r="AA16" s="66">
        <v>6</v>
      </c>
      <c r="AB16" s="62">
        <v>0</v>
      </c>
      <c r="AC16" s="62">
        <v>0</v>
      </c>
      <c r="AD16" s="62">
        <v>0</v>
      </c>
      <c r="AE16" s="62">
        <v>0</v>
      </c>
      <c r="AF16" s="62">
        <v>0</v>
      </c>
      <c r="AG16" s="66">
        <v>1</v>
      </c>
      <c r="AH16" s="62">
        <v>0</v>
      </c>
      <c r="AI16" s="66">
        <v>1</v>
      </c>
      <c r="AJ16" s="62">
        <v>0</v>
      </c>
      <c r="AK16" s="63">
        <v>0</v>
      </c>
    </row>
    <row r="17" spans="1:37" s="2" customFormat="1" ht="37.5" customHeight="1">
      <c r="A17" s="59" t="s">
        <v>50</v>
      </c>
      <c r="B17" s="64">
        <v>20</v>
      </c>
      <c r="C17" s="65">
        <v>1</v>
      </c>
      <c r="D17" s="65">
        <v>14</v>
      </c>
      <c r="E17" s="62">
        <v>0</v>
      </c>
      <c r="F17" s="66">
        <v>5</v>
      </c>
      <c r="G17" s="66">
        <v>1</v>
      </c>
      <c r="H17" s="66">
        <v>1</v>
      </c>
      <c r="I17" s="62">
        <v>0</v>
      </c>
      <c r="J17" s="62">
        <v>0</v>
      </c>
      <c r="K17" s="62">
        <v>0</v>
      </c>
      <c r="L17" s="66">
        <v>3</v>
      </c>
      <c r="M17" s="62">
        <v>0</v>
      </c>
      <c r="N17" s="66">
        <v>3</v>
      </c>
      <c r="O17" s="62">
        <v>0</v>
      </c>
      <c r="P17" s="62">
        <v>0</v>
      </c>
      <c r="Q17" s="66">
        <v>1</v>
      </c>
      <c r="R17" s="62">
        <v>0</v>
      </c>
      <c r="S17" s="66">
        <v>1</v>
      </c>
      <c r="T17" s="62">
        <v>0</v>
      </c>
      <c r="U17" s="62">
        <v>0</v>
      </c>
      <c r="V17" s="66">
        <v>7</v>
      </c>
      <c r="W17" s="62">
        <v>0</v>
      </c>
      <c r="X17" s="66">
        <v>7</v>
      </c>
      <c r="Y17" s="66">
        <v>5</v>
      </c>
      <c r="Z17" s="62">
        <v>0</v>
      </c>
      <c r="AA17" s="66">
        <v>5</v>
      </c>
      <c r="AB17" s="62">
        <v>0</v>
      </c>
      <c r="AC17" s="62">
        <v>0</v>
      </c>
      <c r="AD17" s="62">
        <v>0</v>
      </c>
      <c r="AE17" s="62">
        <v>0</v>
      </c>
      <c r="AF17" s="62">
        <v>0</v>
      </c>
      <c r="AG17" s="66">
        <v>3</v>
      </c>
      <c r="AH17" s="62">
        <v>0</v>
      </c>
      <c r="AI17" s="66">
        <v>3</v>
      </c>
      <c r="AJ17" s="62">
        <v>0</v>
      </c>
      <c r="AK17" s="63">
        <v>0</v>
      </c>
    </row>
    <row r="18" spans="1:37" s="2" customFormat="1" ht="37.5" customHeight="1">
      <c r="A18" s="59" t="s">
        <v>51</v>
      </c>
      <c r="B18" s="64">
        <v>10</v>
      </c>
      <c r="C18" s="65">
        <v>2</v>
      </c>
      <c r="D18" s="65">
        <v>6</v>
      </c>
      <c r="E18" s="62">
        <v>0</v>
      </c>
      <c r="F18" s="66">
        <v>2</v>
      </c>
      <c r="G18" s="66">
        <v>1</v>
      </c>
      <c r="H18" s="66">
        <v>1</v>
      </c>
      <c r="I18" s="62">
        <v>0</v>
      </c>
      <c r="J18" s="62">
        <v>0</v>
      </c>
      <c r="K18" s="62">
        <v>0</v>
      </c>
      <c r="L18" s="66">
        <v>3</v>
      </c>
      <c r="M18" s="62">
        <v>0</v>
      </c>
      <c r="N18" s="66">
        <v>3</v>
      </c>
      <c r="O18" s="62">
        <v>0</v>
      </c>
      <c r="P18" s="62">
        <v>0</v>
      </c>
      <c r="Q18" s="62">
        <v>0</v>
      </c>
      <c r="R18" s="62">
        <v>0</v>
      </c>
      <c r="S18" s="62">
        <v>0</v>
      </c>
      <c r="T18" s="62">
        <v>0</v>
      </c>
      <c r="U18" s="62">
        <v>0</v>
      </c>
      <c r="V18" s="66">
        <v>4</v>
      </c>
      <c r="W18" s="66">
        <v>1</v>
      </c>
      <c r="X18" s="66">
        <v>3</v>
      </c>
      <c r="Y18" s="66">
        <v>2</v>
      </c>
      <c r="Z18" s="62">
        <v>0</v>
      </c>
      <c r="AA18" s="66">
        <v>2</v>
      </c>
      <c r="AB18" s="62">
        <v>0</v>
      </c>
      <c r="AC18" s="62">
        <v>0</v>
      </c>
      <c r="AD18" s="62">
        <v>0</v>
      </c>
      <c r="AE18" s="62">
        <v>0</v>
      </c>
      <c r="AF18" s="62">
        <v>0</v>
      </c>
      <c r="AG18" s="62">
        <v>0</v>
      </c>
      <c r="AH18" s="62">
        <v>0</v>
      </c>
      <c r="AI18" s="62">
        <v>0</v>
      </c>
      <c r="AJ18" s="62">
        <v>0</v>
      </c>
      <c r="AK18" s="63">
        <v>0</v>
      </c>
    </row>
    <row r="19" spans="1:37" s="2" customFormat="1" ht="37.5" customHeight="1">
      <c r="A19" s="59" t="s">
        <v>52</v>
      </c>
      <c r="B19" s="64">
        <v>23</v>
      </c>
      <c r="C19" s="65">
        <v>2</v>
      </c>
      <c r="D19" s="65">
        <v>13</v>
      </c>
      <c r="E19" s="62">
        <v>0</v>
      </c>
      <c r="F19" s="66">
        <v>8</v>
      </c>
      <c r="G19" s="66">
        <v>1</v>
      </c>
      <c r="H19" s="62">
        <v>0</v>
      </c>
      <c r="I19" s="66">
        <v>1</v>
      </c>
      <c r="J19" s="62">
        <v>0</v>
      </c>
      <c r="K19" s="62">
        <v>0</v>
      </c>
      <c r="L19" s="66">
        <v>5</v>
      </c>
      <c r="M19" s="62">
        <v>0</v>
      </c>
      <c r="N19" s="66">
        <v>5</v>
      </c>
      <c r="O19" s="62">
        <v>0</v>
      </c>
      <c r="P19" s="62">
        <v>0</v>
      </c>
      <c r="Q19" s="62">
        <v>0</v>
      </c>
      <c r="R19" s="62">
        <v>0</v>
      </c>
      <c r="S19" s="62">
        <v>0</v>
      </c>
      <c r="T19" s="62">
        <v>0</v>
      </c>
      <c r="U19" s="62">
        <v>0</v>
      </c>
      <c r="V19" s="66">
        <v>8</v>
      </c>
      <c r="W19" s="66">
        <v>2</v>
      </c>
      <c r="X19" s="66">
        <v>6</v>
      </c>
      <c r="Y19" s="66">
        <v>8</v>
      </c>
      <c r="Z19" s="62">
        <v>0</v>
      </c>
      <c r="AA19" s="66">
        <v>8</v>
      </c>
      <c r="AB19" s="62">
        <v>0</v>
      </c>
      <c r="AC19" s="62">
        <v>0</v>
      </c>
      <c r="AD19" s="62">
        <v>0</v>
      </c>
      <c r="AE19" s="62">
        <v>0</v>
      </c>
      <c r="AF19" s="62">
        <v>0</v>
      </c>
      <c r="AG19" s="66">
        <v>1</v>
      </c>
      <c r="AH19" s="62">
        <v>0</v>
      </c>
      <c r="AI19" s="66">
        <v>1</v>
      </c>
      <c r="AJ19" s="62">
        <v>0</v>
      </c>
      <c r="AK19" s="63">
        <v>0</v>
      </c>
    </row>
    <row r="20" spans="1:37" s="2" customFormat="1" ht="37.5" customHeight="1">
      <c r="A20" s="59" t="s">
        <v>53</v>
      </c>
      <c r="B20" s="64">
        <v>18</v>
      </c>
      <c r="C20" s="65">
        <v>1</v>
      </c>
      <c r="D20" s="65">
        <v>11</v>
      </c>
      <c r="E20" s="62">
        <v>0</v>
      </c>
      <c r="F20" s="66">
        <v>6</v>
      </c>
      <c r="G20" s="66">
        <v>1</v>
      </c>
      <c r="H20" s="66">
        <v>1</v>
      </c>
      <c r="I20" s="62">
        <v>0</v>
      </c>
      <c r="J20" s="62">
        <v>0</v>
      </c>
      <c r="K20" s="62">
        <v>0</v>
      </c>
      <c r="L20" s="66">
        <v>4</v>
      </c>
      <c r="M20" s="62">
        <v>0</v>
      </c>
      <c r="N20" s="66">
        <v>4</v>
      </c>
      <c r="O20" s="62">
        <v>0</v>
      </c>
      <c r="P20" s="62">
        <v>0</v>
      </c>
      <c r="Q20" s="62">
        <v>0</v>
      </c>
      <c r="R20" s="62">
        <v>0</v>
      </c>
      <c r="S20" s="62">
        <v>0</v>
      </c>
      <c r="T20" s="62">
        <v>0</v>
      </c>
      <c r="U20" s="62">
        <v>0</v>
      </c>
      <c r="V20" s="66">
        <v>6</v>
      </c>
      <c r="W20" s="62">
        <v>0</v>
      </c>
      <c r="X20" s="66">
        <v>6</v>
      </c>
      <c r="Y20" s="66">
        <v>6</v>
      </c>
      <c r="Z20" s="62">
        <v>0</v>
      </c>
      <c r="AA20" s="66">
        <v>6</v>
      </c>
      <c r="AB20" s="66">
        <v>1</v>
      </c>
      <c r="AC20" s="62">
        <v>0</v>
      </c>
      <c r="AD20" s="66">
        <v>1</v>
      </c>
      <c r="AE20" s="62">
        <v>0</v>
      </c>
      <c r="AF20" s="62">
        <v>0</v>
      </c>
      <c r="AG20" s="62">
        <v>0</v>
      </c>
      <c r="AH20" s="62">
        <v>0</v>
      </c>
      <c r="AI20" s="62">
        <v>0</v>
      </c>
      <c r="AJ20" s="62">
        <v>0</v>
      </c>
      <c r="AK20" s="63">
        <v>0</v>
      </c>
    </row>
    <row r="21" spans="1:37" s="2" customFormat="1" ht="37.5" customHeight="1" thickBot="1">
      <c r="A21" s="67" t="s">
        <v>54</v>
      </c>
      <c r="B21" s="68">
        <v>21</v>
      </c>
      <c r="C21" s="69">
        <v>0</v>
      </c>
      <c r="D21" s="70">
        <v>15</v>
      </c>
      <c r="E21" s="71">
        <v>0</v>
      </c>
      <c r="F21" s="72">
        <v>6</v>
      </c>
      <c r="G21" s="72">
        <v>1</v>
      </c>
      <c r="H21" s="71">
        <v>0</v>
      </c>
      <c r="I21" s="72">
        <v>1</v>
      </c>
      <c r="J21" s="71">
        <v>0</v>
      </c>
      <c r="K21" s="71">
        <v>0</v>
      </c>
      <c r="L21" s="72">
        <v>5</v>
      </c>
      <c r="M21" s="71">
        <v>0</v>
      </c>
      <c r="N21" s="72">
        <v>5</v>
      </c>
      <c r="O21" s="71">
        <v>0</v>
      </c>
      <c r="P21" s="71">
        <v>0</v>
      </c>
      <c r="Q21" s="72">
        <v>1</v>
      </c>
      <c r="R21" s="71">
        <v>0</v>
      </c>
      <c r="S21" s="72">
        <v>1</v>
      </c>
      <c r="T21" s="71">
        <v>0</v>
      </c>
      <c r="U21" s="71">
        <v>0</v>
      </c>
      <c r="V21" s="72">
        <v>6</v>
      </c>
      <c r="W21" s="71">
        <v>0</v>
      </c>
      <c r="X21" s="72">
        <v>6</v>
      </c>
      <c r="Y21" s="72">
        <v>6</v>
      </c>
      <c r="Z21" s="71">
        <v>0</v>
      </c>
      <c r="AA21" s="72">
        <v>6</v>
      </c>
      <c r="AB21" s="71">
        <v>0</v>
      </c>
      <c r="AC21" s="71">
        <v>0</v>
      </c>
      <c r="AD21" s="71">
        <v>0</v>
      </c>
      <c r="AE21" s="71">
        <v>0</v>
      </c>
      <c r="AF21" s="71">
        <v>0</v>
      </c>
      <c r="AG21" s="72">
        <v>2</v>
      </c>
      <c r="AH21" s="71">
        <v>0</v>
      </c>
      <c r="AI21" s="72">
        <v>2</v>
      </c>
      <c r="AJ21" s="71">
        <v>0</v>
      </c>
      <c r="AK21" s="73">
        <v>0</v>
      </c>
    </row>
    <row r="22" spans="1:37" ht="27.75" customHeight="1" thickBot="1">
      <c r="A22" s="11" t="s">
        <v>7</v>
      </c>
      <c r="B22" s="34"/>
      <c r="C22" s="35"/>
      <c r="D22" s="35"/>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row>
    <row r="23" spans="1:37" s="4" customFormat="1" ht="36" customHeight="1">
      <c r="A23" s="31" t="str">
        <f>IF(LEN(A2)&gt;0,"填表　　　　　　　　　　　　　　　　　審核　　　　　　　　　　　　　　　　　業務主管人員　　　　　　　　　　　　　　　　　機關首長
　　　　　　　　　　　　　　　　　　　　　　　　　　　　　　　　　　　　　　主辦統計人員","")</f>
        <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row>
    <row r="24" spans="1:37" ht="18" customHeight="1">
      <c r="A24" s="30" t="str">
        <f>IF(LEN(A2)&gt;0,"資料來源："&amp;A2,"")</f>
        <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row>
    <row r="25" spans="1:37" s="9" customFormat="1" ht="85.5" customHeight="1">
      <c r="A25" s="29" t="str">
        <f>SUBSTITUTE(IF(LEN(A2)&gt;0,"填表說明："&amp;C2,""),CHAR(10),CHAR(10)&amp;"　　　　　")</f>
        <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row>
  </sheetData>
  <mergeCells count="38">
    <mergeCell ref="AH8:AI8"/>
    <mergeCell ref="AJ8:AK8"/>
    <mergeCell ref="B22:AK22"/>
    <mergeCell ref="A23:AK23"/>
    <mergeCell ref="A24:AK24"/>
    <mergeCell ref="A25:AK25"/>
    <mergeCell ref="Y8:Y9"/>
    <mergeCell ref="Z8:AA8"/>
    <mergeCell ref="AB8:AB9"/>
    <mergeCell ref="AC8:AD8"/>
    <mergeCell ref="AE8:AF8"/>
    <mergeCell ref="AG8:AG9"/>
    <mergeCell ref="O8:P8"/>
    <mergeCell ref="Q8:Q9"/>
    <mergeCell ref="R8:S8"/>
    <mergeCell ref="T8:U8"/>
    <mergeCell ref="V8:V9"/>
    <mergeCell ref="W8:X8"/>
    <mergeCell ref="AB7:AF7"/>
    <mergeCell ref="AG7:AK7"/>
    <mergeCell ref="B8:B9"/>
    <mergeCell ref="C8:D8"/>
    <mergeCell ref="E8:F8"/>
    <mergeCell ref="G8:G9"/>
    <mergeCell ref="H8:I8"/>
    <mergeCell ref="J8:K8"/>
    <mergeCell ref="L8:L9"/>
    <mergeCell ref="M8:N8"/>
    <mergeCell ref="E4:J4"/>
    <mergeCell ref="A5:AK5"/>
    <mergeCell ref="A6:AK6"/>
    <mergeCell ref="A7:A9"/>
    <mergeCell ref="B7:F7"/>
    <mergeCell ref="G7:K7"/>
    <mergeCell ref="L7:P7"/>
    <mergeCell ref="Q7:U7"/>
    <mergeCell ref="V7:X7"/>
    <mergeCell ref="Y7:AA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zoomScale="85" zoomScaleNormal="85" workbookViewId="0" topLeftCell="A3"/>
  </sheetViews>
  <sheetFormatPr defaultColWidth="9.33203125" defaultRowHeight="12"/>
  <cols>
    <col min="1" max="1" width="25.83203125" style="3" customWidth="1"/>
    <col min="2" max="4" width="5.66015625" style="3" customWidth="1"/>
    <col min="5" max="6" width="5.66015625" style="0" customWidth="1"/>
    <col min="7" max="11" width="5.83203125" style="0" customWidth="1"/>
    <col min="12" max="27" width="5.66015625" style="0" customWidth="1"/>
    <col min="28" max="31" width="6" style="0" customWidth="1"/>
    <col min="32" max="32" width="6.16015625" style="0" customWidth="1"/>
    <col min="33" max="33" width="6.5" style="0" customWidth="1"/>
    <col min="34" max="35" width="6.16015625" style="0" customWidth="1"/>
    <col min="36" max="37" width="6.33203125" style="0" customWidth="1"/>
  </cols>
  <sheetData>
    <row r="1" spans="1:7" s="7" customFormat="1" ht="31.5" customHeight="1" hidden="1">
      <c r="A1" s="10" t="s">
        <v>103</v>
      </c>
      <c r="B1" s="10" t="s">
        <v>26</v>
      </c>
      <c r="C1" s="10" t="s">
        <v>27</v>
      </c>
      <c r="D1" s="10" t="s">
        <v>28</v>
      </c>
      <c r="E1" s="74" t="s">
        <v>29</v>
      </c>
      <c r="F1" s="75" t="s">
        <v>67</v>
      </c>
      <c r="G1" s="7" t="s">
        <v>31</v>
      </c>
    </row>
    <row r="2" spans="1:4" s="7" customFormat="1" ht="28.5" customHeight="1" hidden="1">
      <c r="A2" s="10"/>
      <c r="B2" s="10"/>
      <c r="C2" s="10"/>
      <c r="D2" s="10"/>
    </row>
    <row r="3" spans="1:37" s="3" customFormat="1" ht="18" customHeight="1">
      <c r="A3" s="6"/>
      <c r="B3" s="6"/>
      <c r="C3" s="6"/>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s="3" customFormat="1" ht="18" customHeight="1">
      <c r="A4" s="6"/>
      <c r="B4" s="6"/>
      <c r="C4" s="6"/>
      <c r="D4" s="6"/>
      <c r="E4" s="37"/>
      <c r="F4" s="37"/>
      <c r="G4" s="37"/>
      <c r="H4" s="37"/>
      <c r="I4" s="37"/>
      <c r="J4" s="38"/>
      <c r="K4" s="5"/>
      <c r="L4" s="5"/>
      <c r="M4" s="5"/>
      <c r="N4" s="5"/>
      <c r="O4" s="5"/>
      <c r="P4" s="5"/>
      <c r="Q4" s="5"/>
      <c r="R4" s="5"/>
      <c r="S4" s="5"/>
      <c r="T4" s="5"/>
      <c r="U4" s="5"/>
      <c r="V4" s="5"/>
      <c r="W4" s="5"/>
      <c r="X4" s="5"/>
      <c r="Y4" s="5"/>
      <c r="Z4" s="5"/>
      <c r="AA4" s="5"/>
      <c r="AB4" s="5"/>
      <c r="AC4" s="5"/>
      <c r="AD4" s="5"/>
      <c r="AE4" s="5"/>
      <c r="AF4" s="5"/>
      <c r="AG4" s="5"/>
      <c r="AH4" s="5"/>
      <c r="AI4" s="5"/>
      <c r="AJ4" s="5"/>
      <c r="AK4" s="5"/>
    </row>
    <row r="5" spans="1:37" ht="36" customHeight="1">
      <c r="A5" s="39" t="str">
        <f>F1</f>
        <v>桃園市老人長期照顧、安養機構工作人員(續3)</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row>
    <row r="6" spans="1:37" ht="24" customHeight="1" thickBot="1">
      <c r="A6" s="40" t="str">
        <f>G1</f>
        <v>中華民國110年下半年(12月底)</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1:38" s="1" customFormat="1" ht="24" customHeight="1">
      <c r="A7" s="41" t="s">
        <v>0</v>
      </c>
      <c r="B7" s="32" t="s">
        <v>3</v>
      </c>
      <c r="C7" s="33"/>
      <c r="D7" s="33"/>
      <c r="E7" s="33"/>
      <c r="F7" s="33"/>
      <c r="G7" s="33" t="s">
        <v>14</v>
      </c>
      <c r="H7" s="33"/>
      <c r="I7" s="33"/>
      <c r="J7" s="33"/>
      <c r="K7" s="33"/>
      <c r="L7" s="33" t="s">
        <v>4</v>
      </c>
      <c r="M7" s="33"/>
      <c r="N7" s="33"/>
      <c r="O7" s="33"/>
      <c r="P7" s="33"/>
      <c r="Q7" s="33" t="s">
        <v>5</v>
      </c>
      <c r="R7" s="33"/>
      <c r="S7" s="33"/>
      <c r="T7" s="33"/>
      <c r="U7" s="33"/>
      <c r="V7" s="26" t="s">
        <v>12</v>
      </c>
      <c r="W7" s="27"/>
      <c r="X7" s="27"/>
      <c r="Y7" s="26" t="s">
        <v>13</v>
      </c>
      <c r="Z7" s="27"/>
      <c r="AA7" s="28"/>
      <c r="AB7" s="26" t="s">
        <v>8</v>
      </c>
      <c r="AC7" s="27"/>
      <c r="AD7" s="27"/>
      <c r="AE7" s="27"/>
      <c r="AF7" s="28"/>
      <c r="AG7" s="26" t="s">
        <v>6</v>
      </c>
      <c r="AH7" s="27"/>
      <c r="AI7" s="27"/>
      <c r="AJ7" s="27"/>
      <c r="AK7" s="27"/>
      <c r="AL7" s="8"/>
    </row>
    <row r="8" spans="1:38" s="1" customFormat="1" ht="24" customHeight="1">
      <c r="A8" s="42"/>
      <c r="B8" s="44" t="s">
        <v>9</v>
      </c>
      <c r="C8" s="46" t="s">
        <v>10</v>
      </c>
      <c r="D8" s="46"/>
      <c r="E8" s="46" t="s">
        <v>11</v>
      </c>
      <c r="F8" s="46"/>
      <c r="G8" s="46" t="s">
        <v>9</v>
      </c>
      <c r="H8" s="46" t="s">
        <v>10</v>
      </c>
      <c r="I8" s="46"/>
      <c r="J8" s="46" t="s">
        <v>11</v>
      </c>
      <c r="K8" s="46"/>
      <c r="L8" s="46" t="s">
        <v>9</v>
      </c>
      <c r="M8" s="46" t="s">
        <v>10</v>
      </c>
      <c r="N8" s="46"/>
      <c r="O8" s="46" t="s">
        <v>11</v>
      </c>
      <c r="P8" s="46"/>
      <c r="Q8" s="46" t="s">
        <v>9</v>
      </c>
      <c r="R8" s="46" t="s">
        <v>10</v>
      </c>
      <c r="S8" s="46"/>
      <c r="T8" s="46" t="s">
        <v>11</v>
      </c>
      <c r="U8" s="46"/>
      <c r="V8" s="46" t="s">
        <v>9</v>
      </c>
      <c r="W8" s="46" t="s">
        <v>10</v>
      </c>
      <c r="X8" s="46"/>
      <c r="Y8" s="50" t="s">
        <v>9</v>
      </c>
      <c r="Z8" s="48" t="s">
        <v>11</v>
      </c>
      <c r="AA8" s="49"/>
      <c r="AB8" s="50" t="s">
        <v>9</v>
      </c>
      <c r="AC8" s="48" t="s">
        <v>10</v>
      </c>
      <c r="AD8" s="49"/>
      <c r="AE8" s="48" t="s">
        <v>11</v>
      </c>
      <c r="AF8" s="49"/>
      <c r="AG8" s="50" t="s">
        <v>9</v>
      </c>
      <c r="AH8" s="48" t="s">
        <v>10</v>
      </c>
      <c r="AI8" s="49"/>
      <c r="AJ8" s="48" t="s">
        <v>11</v>
      </c>
      <c r="AK8" s="52"/>
      <c r="AL8" s="8"/>
    </row>
    <row r="9" spans="1:38" s="1" customFormat="1" ht="24" customHeight="1" thickBot="1">
      <c r="A9" s="43"/>
      <c r="B9" s="45"/>
      <c r="C9" s="14" t="s">
        <v>1</v>
      </c>
      <c r="D9" s="14" t="s">
        <v>2</v>
      </c>
      <c r="E9" s="14" t="s">
        <v>1</v>
      </c>
      <c r="F9" s="14" t="s">
        <v>2</v>
      </c>
      <c r="G9" s="47"/>
      <c r="H9" s="14" t="s">
        <v>1</v>
      </c>
      <c r="I9" s="14" t="s">
        <v>2</v>
      </c>
      <c r="J9" s="14" t="s">
        <v>1</v>
      </c>
      <c r="K9" s="14" t="s">
        <v>2</v>
      </c>
      <c r="L9" s="47"/>
      <c r="M9" s="14" t="s">
        <v>1</v>
      </c>
      <c r="N9" s="14" t="s">
        <v>2</v>
      </c>
      <c r="O9" s="14" t="s">
        <v>1</v>
      </c>
      <c r="P9" s="14" t="s">
        <v>2</v>
      </c>
      <c r="Q9" s="47"/>
      <c r="R9" s="14" t="s">
        <v>1</v>
      </c>
      <c r="S9" s="14" t="s">
        <v>2</v>
      </c>
      <c r="T9" s="14" t="s">
        <v>1</v>
      </c>
      <c r="U9" s="14" t="s">
        <v>2</v>
      </c>
      <c r="V9" s="47"/>
      <c r="W9" s="14" t="s">
        <v>1</v>
      </c>
      <c r="X9" s="14" t="s">
        <v>2</v>
      </c>
      <c r="Y9" s="51"/>
      <c r="Z9" s="14" t="s">
        <v>1</v>
      </c>
      <c r="AA9" s="14" t="s">
        <v>2</v>
      </c>
      <c r="AB9" s="51"/>
      <c r="AC9" s="14" t="s">
        <v>1</v>
      </c>
      <c r="AD9" s="14" t="s">
        <v>2</v>
      </c>
      <c r="AE9" s="14" t="s">
        <v>1</v>
      </c>
      <c r="AF9" s="14" t="s">
        <v>2</v>
      </c>
      <c r="AG9" s="51"/>
      <c r="AH9" s="14" t="s">
        <v>1</v>
      </c>
      <c r="AI9" s="14" t="s">
        <v>2</v>
      </c>
      <c r="AJ9" s="14" t="s">
        <v>1</v>
      </c>
      <c r="AK9" s="21" t="s">
        <v>2</v>
      </c>
      <c r="AL9" s="8"/>
    </row>
    <row r="10" spans="1:37" s="2" customFormat="1" ht="37.5" customHeight="1">
      <c r="A10" s="53" t="s">
        <v>99</v>
      </c>
      <c r="B10" s="54">
        <v>20</v>
      </c>
      <c r="C10" s="55">
        <v>4</v>
      </c>
      <c r="D10" s="55">
        <v>9</v>
      </c>
      <c r="E10" s="57">
        <v>0</v>
      </c>
      <c r="F10" s="56">
        <v>7</v>
      </c>
      <c r="G10" s="56">
        <v>1</v>
      </c>
      <c r="H10" s="56">
        <v>1</v>
      </c>
      <c r="I10" s="57">
        <v>0</v>
      </c>
      <c r="J10" s="57">
        <v>0</v>
      </c>
      <c r="K10" s="57">
        <v>0</v>
      </c>
      <c r="L10" s="56">
        <v>3</v>
      </c>
      <c r="M10" s="57">
        <v>0</v>
      </c>
      <c r="N10" s="56">
        <v>3</v>
      </c>
      <c r="O10" s="57">
        <v>0</v>
      </c>
      <c r="P10" s="57">
        <v>0</v>
      </c>
      <c r="Q10" s="57">
        <v>0</v>
      </c>
      <c r="R10" s="57">
        <v>0</v>
      </c>
      <c r="S10" s="57">
        <v>0</v>
      </c>
      <c r="T10" s="57">
        <v>0</v>
      </c>
      <c r="U10" s="57">
        <v>0</v>
      </c>
      <c r="V10" s="56">
        <v>8</v>
      </c>
      <c r="W10" s="56">
        <v>2</v>
      </c>
      <c r="X10" s="56">
        <v>6</v>
      </c>
      <c r="Y10" s="56">
        <v>7</v>
      </c>
      <c r="Z10" s="57">
        <v>0</v>
      </c>
      <c r="AA10" s="56">
        <v>7</v>
      </c>
      <c r="AB10" s="57">
        <v>0</v>
      </c>
      <c r="AC10" s="57">
        <v>0</v>
      </c>
      <c r="AD10" s="57">
        <v>0</v>
      </c>
      <c r="AE10" s="57">
        <v>0</v>
      </c>
      <c r="AF10" s="57">
        <v>0</v>
      </c>
      <c r="AG10" s="56">
        <v>1</v>
      </c>
      <c r="AH10" s="56">
        <v>1</v>
      </c>
      <c r="AI10" s="57">
        <v>0</v>
      </c>
      <c r="AJ10" s="57">
        <v>0</v>
      </c>
      <c r="AK10" s="58">
        <v>0</v>
      </c>
    </row>
    <row r="11" spans="1:37" s="2" customFormat="1" ht="37.5" customHeight="1">
      <c r="A11" s="59" t="s">
        <v>56</v>
      </c>
      <c r="B11" s="64">
        <v>18</v>
      </c>
      <c r="C11" s="61">
        <v>0</v>
      </c>
      <c r="D11" s="65">
        <v>11</v>
      </c>
      <c r="E11" s="62">
        <v>0</v>
      </c>
      <c r="F11" s="66">
        <v>7</v>
      </c>
      <c r="G11" s="66">
        <v>1</v>
      </c>
      <c r="H11" s="62">
        <v>0</v>
      </c>
      <c r="I11" s="66">
        <v>1</v>
      </c>
      <c r="J11" s="62">
        <v>0</v>
      </c>
      <c r="K11" s="62">
        <v>0</v>
      </c>
      <c r="L11" s="66">
        <v>3</v>
      </c>
      <c r="M11" s="62">
        <v>0</v>
      </c>
      <c r="N11" s="66">
        <v>3</v>
      </c>
      <c r="O11" s="62">
        <v>0</v>
      </c>
      <c r="P11" s="62">
        <v>0</v>
      </c>
      <c r="Q11" s="62">
        <v>0</v>
      </c>
      <c r="R11" s="62">
        <v>0</v>
      </c>
      <c r="S11" s="62">
        <v>0</v>
      </c>
      <c r="T11" s="62">
        <v>0</v>
      </c>
      <c r="U11" s="62">
        <v>0</v>
      </c>
      <c r="V11" s="66">
        <v>7</v>
      </c>
      <c r="W11" s="62">
        <v>0</v>
      </c>
      <c r="X11" s="66">
        <v>7</v>
      </c>
      <c r="Y11" s="66">
        <v>7</v>
      </c>
      <c r="Z11" s="62">
        <v>0</v>
      </c>
      <c r="AA11" s="66">
        <v>7</v>
      </c>
      <c r="AB11" s="62">
        <v>0</v>
      </c>
      <c r="AC11" s="62">
        <v>0</v>
      </c>
      <c r="AD11" s="62">
        <v>0</v>
      </c>
      <c r="AE11" s="62">
        <v>0</v>
      </c>
      <c r="AF11" s="62">
        <v>0</v>
      </c>
      <c r="AG11" s="62">
        <v>0</v>
      </c>
      <c r="AH11" s="62">
        <v>0</v>
      </c>
      <c r="AI11" s="62">
        <v>0</v>
      </c>
      <c r="AJ11" s="62">
        <v>0</v>
      </c>
      <c r="AK11" s="63">
        <v>0</v>
      </c>
    </row>
    <row r="12" spans="1:37" s="2" customFormat="1" ht="37.5" customHeight="1">
      <c r="A12" s="59" t="s">
        <v>57</v>
      </c>
      <c r="B12" s="60">
        <v>0</v>
      </c>
      <c r="C12" s="61">
        <v>0</v>
      </c>
      <c r="D12" s="61">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v>0</v>
      </c>
      <c r="AC12" s="62">
        <v>0</v>
      </c>
      <c r="AD12" s="62">
        <v>0</v>
      </c>
      <c r="AE12" s="62">
        <v>0</v>
      </c>
      <c r="AF12" s="62">
        <v>0</v>
      </c>
      <c r="AG12" s="62">
        <v>0</v>
      </c>
      <c r="AH12" s="62">
        <v>0</v>
      </c>
      <c r="AI12" s="62">
        <v>0</v>
      </c>
      <c r="AJ12" s="62">
        <v>0</v>
      </c>
      <c r="AK12" s="63">
        <v>0</v>
      </c>
    </row>
    <row r="13" spans="1:37" s="2" customFormat="1" ht="37.5" customHeight="1">
      <c r="A13" s="59" t="s">
        <v>58</v>
      </c>
      <c r="B13" s="64">
        <v>22</v>
      </c>
      <c r="C13" s="65">
        <v>3</v>
      </c>
      <c r="D13" s="65">
        <v>12</v>
      </c>
      <c r="E13" s="62">
        <v>0</v>
      </c>
      <c r="F13" s="66">
        <v>7</v>
      </c>
      <c r="G13" s="66">
        <v>1</v>
      </c>
      <c r="H13" s="66">
        <v>1</v>
      </c>
      <c r="I13" s="62">
        <v>0</v>
      </c>
      <c r="J13" s="62">
        <v>0</v>
      </c>
      <c r="K13" s="62">
        <v>0</v>
      </c>
      <c r="L13" s="66">
        <v>4</v>
      </c>
      <c r="M13" s="66">
        <v>1</v>
      </c>
      <c r="N13" s="66">
        <v>3</v>
      </c>
      <c r="O13" s="62">
        <v>0</v>
      </c>
      <c r="P13" s="62">
        <v>0</v>
      </c>
      <c r="Q13" s="62">
        <v>0</v>
      </c>
      <c r="R13" s="62">
        <v>0</v>
      </c>
      <c r="S13" s="62">
        <v>0</v>
      </c>
      <c r="T13" s="62">
        <v>0</v>
      </c>
      <c r="U13" s="62">
        <v>0</v>
      </c>
      <c r="V13" s="66">
        <v>8</v>
      </c>
      <c r="W13" s="66">
        <v>1</v>
      </c>
      <c r="X13" s="66">
        <v>7</v>
      </c>
      <c r="Y13" s="66">
        <v>7</v>
      </c>
      <c r="Z13" s="62">
        <v>0</v>
      </c>
      <c r="AA13" s="66">
        <v>7</v>
      </c>
      <c r="AB13" s="62">
        <v>0</v>
      </c>
      <c r="AC13" s="62">
        <v>0</v>
      </c>
      <c r="AD13" s="62">
        <v>0</v>
      </c>
      <c r="AE13" s="62">
        <v>0</v>
      </c>
      <c r="AF13" s="62">
        <v>0</v>
      </c>
      <c r="AG13" s="66">
        <v>2</v>
      </c>
      <c r="AH13" s="62">
        <v>0</v>
      </c>
      <c r="AI13" s="66">
        <v>2</v>
      </c>
      <c r="AJ13" s="62">
        <v>0</v>
      </c>
      <c r="AK13" s="63">
        <v>0</v>
      </c>
    </row>
    <row r="14" spans="1:37" s="2" customFormat="1" ht="37.5" customHeight="1">
      <c r="A14" s="59" t="s">
        <v>59</v>
      </c>
      <c r="B14" s="64">
        <v>29</v>
      </c>
      <c r="C14" s="65">
        <v>3</v>
      </c>
      <c r="D14" s="65">
        <v>18</v>
      </c>
      <c r="E14" s="62">
        <v>0</v>
      </c>
      <c r="F14" s="66">
        <v>8</v>
      </c>
      <c r="G14" s="66">
        <v>1</v>
      </c>
      <c r="H14" s="62">
        <v>0</v>
      </c>
      <c r="I14" s="66">
        <v>1</v>
      </c>
      <c r="J14" s="62">
        <v>0</v>
      </c>
      <c r="K14" s="62">
        <v>0</v>
      </c>
      <c r="L14" s="66">
        <v>5</v>
      </c>
      <c r="M14" s="62">
        <v>0</v>
      </c>
      <c r="N14" s="66">
        <v>5</v>
      </c>
      <c r="O14" s="62">
        <v>0</v>
      </c>
      <c r="P14" s="62">
        <v>0</v>
      </c>
      <c r="Q14" s="66">
        <v>1</v>
      </c>
      <c r="R14" s="62">
        <v>0</v>
      </c>
      <c r="S14" s="66">
        <v>1</v>
      </c>
      <c r="T14" s="62">
        <v>0</v>
      </c>
      <c r="U14" s="62">
        <v>0</v>
      </c>
      <c r="V14" s="66">
        <v>13</v>
      </c>
      <c r="W14" s="66">
        <v>3</v>
      </c>
      <c r="X14" s="66">
        <v>10</v>
      </c>
      <c r="Y14" s="66">
        <v>8</v>
      </c>
      <c r="Z14" s="62">
        <v>0</v>
      </c>
      <c r="AA14" s="66">
        <v>8</v>
      </c>
      <c r="AB14" s="62">
        <v>0</v>
      </c>
      <c r="AC14" s="62">
        <v>0</v>
      </c>
      <c r="AD14" s="62">
        <v>0</v>
      </c>
      <c r="AE14" s="62">
        <v>0</v>
      </c>
      <c r="AF14" s="62">
        <v>0</v>
      </c>
      <c r="AG14" s="66">
        <v>1</v>
      </c>
      <c r="AH14" s="62">
        <v>0</v>
      </c>
      <c r="AI14" s="66">
        <v>1</v>
      </c>
      <c r="AJ14" s="62">
        <v>0</v>
      </c>
      <c r="AK14" s="63">
        <v>0</v>
      </c>
    </row>
    <row r="15" spans="1:37" s="2" customFormat="1" ht="37.5" customHeight="1">
      <c r="A15" s="59" t="s">
        <v>60</v>
      </c>
      <c r="B15" s="64">
        <v>15</v>
      </c>
      <c r="C15" s="65">
        <v>2</v>
      </c>
      <c r="D15" s="65">
        <v>11</v>
      </c>
      <c r="E15" s="62">
        <v>0</v>
      </c>
      <c r="F15" s="66">
        <v>2</v>
      </c>
      <c r="G15" s="66">
        <v>1</v>
      </c>
      <c r="H15" s="66">
        <v>1</v>
      </c>
      <c r="I15" s="62">
        <v>0</v>
      </c>
      <c r="J15" s="62">
        <v>0</v>
      </c>
      <c r="K15" s="62">
        <v>0</v>
      </c>
      <c r="L15" s="66">
        <v>5</v>
      </c>
      <c r="M15" s="62">
        <v>0</v>
      </c>
      <c r="N15" s="66">
        <v>5</v>
      </c>
      <c r="O15" s="62">
        <v>0</v>
      </c>
      <c r="P15" s="62">
        <v>0</v>
      </c>
      <c r="Q15" s="62">
        <v>0</v>
      </c>
      <c r="R15" s="62">
        <v>0</v>
      </c>
      <c r="S15" s="62">
        <v>0</v>
      </c>
      <c r="T15" s="62">
        <v>0</v>
      </c>
      <c r="U15" s="62">
        <v>0</v>
      </c>
      <c r="V15" s="66">
        <v>6</v>
      </c>
      <c r="W15" s="66">
        <v>1</v>
      </c>
      <c r="X15" s="66">
        <v>5</v>
      </c>
      <c r="Y15" s="66">
        <v>2</v>
      </c>
      <c r="Z15" s="62">
        <v>0</v>
      </c>
      <c r="AA15" s="66">
        <v>2</v>
      </c>
      <c r="AB15" s="62">
        <v>0</v>
      </c>
      <c r="AC15" s="62">
        <v>0</v>
      </c>
      <c r="AD15" s="62">
        <v>0</v>
      </c>
      <c r="AE15" s="62">
        <v>0</v>
      </c>
      <c r="AF15" s="62">
        <v>0</v>
      </c>
      <c r="AG15" s="66">
        <v>1</v>
      </c>
      <c r="AH15" s="62">
        <v>0</v>
      </c>
      <c r="AI15" s="66">
        <v>1</v>
      </c>
      <c r="AJ15" s="62">
        <v>0</v>
      </c>
      <c r="AK15" s="63">
        <v>0</v>
      </c>
    </row>
    <row r="16" spans="1:37" s="2" customFormat="1" ht="37.5" customHeight="1">
      <c r="A16" s="59" t="s">
        <v>61</v>
      </c>
      <c r="B16" s="64">
        <v>13</v>
      </c>
      <c r="C16" s="65">
        <v>4</v>
      </c>
      <c r="D16" s="65">
        <v>6</v>
      </c>
      <c r="E16" s="62">
        <v>0</v>
      </c>
      <c r="F16" s="66">
        <v>3</v>
      </c>
      <c r="G16" s="66">
        <v>1</v>
      </c>
      <c r="H16" s="62">
        <v>0</v>
      </c>
      <c r="I16" s="66">
        <v>1</v>
      </c>
      <c r="J16" s="62">
        <v>0</v>
      </c>
      <c r="K16" s="62">
        <v>0</v>
      </c>
      <c r="L16" s="66">
        <v>3</v>
      </c>
      <c r="M16" s="62">
        <v>0</v>
      </c>
      <c r="N16" s="66">
        <v>3</v>
      </c>
      <c r="O16" s="62">
        <v>0</v>
      </c>
      <c r="P16" s="62">
        <v>0</v>
      </c>
      <c r="Q16" s="66">
        <v>1</v>
      </c>
      <c r="R16" s="66">
        <v>1</v>
      </c>
      <c r="S16" s="62">
        <v>0</v>
      </c>
      <c r="T16" s="62">
        <v>0</v>
      </c>
      <c r="U16" s="62">
        <v>0</v>
      </c>
      <c r="V16" s="66">
        <v>4</v>
      </c>
      <c r="W16" s="66">
        <v>2</v>
      </c>
      <c r="X16" s="66">
        <v>2</v>
      </c>
      <c r="Y16" s="66">
        <v>3</v>
      </c>
      <c r="Z16" s="62">
        <v>0</v>
      </c>
      <c r="AA16" s="66">
        <v>3</v>
      </c>
      <c r="AB16" s="62">
        <v>0</v>
      </c>
      <c r="AC16" s="62">
        <v>0</v>
      </c>
      <c r="AD16" s="62">
        <v>0</v>
      </c>
      <c r="AE16" s="62">
        <v>0</v>
      </c>
      <c r="AF16" s="62">
        <v>0</v>
      </c>
      <c r="AG16" s="66">
        <v>1</v>
      </c>
      <c r="AH16" s="66">
        <v>1</v>
      </c>
      <c r="AI16" s="62">
        <v>0</v>
      </c>
      <c r="AJ16" s="62">
        <v>0</v>
      </c>
      <c r="AK16" s="63">
        <v>0</v>
      </c>
    </row>
    <row r="17" spans="1:37" s="2" customFormat="1" ht="37.5" customHeight="1">
      <c r="A17" s="59" t="s">
        <v>62</v>
      </c>
      <c r="B17" s="64">
        <v>25</v>
      </c>
      <c r="C17" s="61">
        <v>0</v>
      </c>
      <c r="D17" s="65">
        <v>17</v>
      </c>
      <c r="E17" s="62">
        <v>0</v>
      </c>
      <c r="F17" s="66">
        <v>8</v>
      </c>
      <c r="G17" s="66">
        <v>1</v>
      </c>
      <c r="H17" s="62">
        <v>0</v>
      </c>
      <c r="I17" s="66">
        <v>1</v>
      </c>
      <c r="J17" s="62">
        <v>0</v>
      </c>
      <c r="K17" s="62">
        <v>0</v>
      </c>
      <c r="L17" s="66">
        <v>5</v>
      </c>
      <c r="M17" s="62">
        <v>0</v>
      </c>
      <c r="N17" s="66">
        <v>5</v>
      </c>
      <c r="O17" s="62">
        <v>0</v>
      </c>
      <c r="P17" s="62">
        <v>0</v>
      </c>
      <c r="Q17" s="66">
        <v>1</v>
      </c>
      <c r="R17" s="62">
        <v>0</v>
      </c>
      <c r="S17" s="66">
        <v>1</v>
      </c>
      <c r="T17" s="62">
        <v>0</v>
      </c>
      <c r="U17" s="62">
        <v>0</v>
      </c>
      <c r="V17" s="66">
        <v>9</v>
      </c>
      <c r="W17" s="62">
        <v>0</v>
      </c>
      <c r="X17" s="66">
        <v>9</v>
      </c>
      <c r="Y17" s="66">
        <v>8</v>
      </c>
      <c r="Z17" s="62">
        <v>0</v>
      </c>
      <c r="AA17" s="66">
        <v>8</v>
      </c>
      <c r="AB17" s="62">
        <v>0</v>
      </c>
      <c r="AC17" s="62">
        <v>0</v>
      </c>
      <c r="AD17" s="62">
        <v>0</v>
      </c>
      <c r="AE17" s="62">
        <v>0</v>
      </c>
      <c r="AF17" s="62">
        <v>0</v>
      </c>
      <c r="AG17" s="66">
        <v>1</v>
      </c>
      <c r="AH17" s="62">
        <v>0</v>
      </c>
      <c r="AI17" s="66">
        <v>1</v>
      </c>
      <c r="AJ17" s="62">
        <v>0</v>
      </c>
      <c r="AK17" s="63">
        <v>0</v>
      </c>
    </row>
    <row r="18" spans="1:37" s="2" customFormat="1" ht="37.5" customHeight="1">
      <c r="A18" s="59" t="s">
        <v>63</v>
      </c>
      <c r="B18" s="64">
        <v>22</v>
      </c>
      <c r="C18" s="61">
        <v>0</v>
      </c>
      <c r="D18" s="65">
        <v>15</v>
      </c>
      <c r="E18" s="62">
        <v>0</v>
      </c>
      <c r="F18" s="66">
        <v>7</v>
      </c>
      <c r="G18" s="66">
        <v>1</v>
      </c>
      <c r="H18" s="62">
        <v>0</v>
      </c>
      <c r="I18" s="66">
        <v>1</v>
      </c>
      <c r="J18" s="62">
        <v>0</v>
      </c>
      <c r="K18" s="62">
        <v>0</v>
      </c>
      <c r="L18" s="66">
        <v>5</v>
      </c>
      <c r="M18" s="62">
        <v>0</v>
      </c>
      <c r="N18" s="66">
        <v>5</v>
      </c>
      <c r="O18" s="62">
        <v>0</v>
      </c>
      <c r="P18" s="62">
        <v>0</v>
      </c>
      <c r="Q18" s="66">
        <v>1</v>
      </c>
      <c r="R18" s="62">
        <v>0</v>
      </c>
      <c r="S18" s="66">
        <v>1</v>
      </c>
      <c r="T18" s="62">
        <v>0</v>
      </c>
      <c r="U18" s="62">
        <v>0</v>
      </c>
      <c r="V18" s="66">
        <v>8</v>
      </c>
      <c r="W18" s="62">
        <v>0</v>
      </c>
      <c r="X18" s="66">
        <v>8</v>
      </c>
      <c r="Y18" s="66">
        <v>7</v>
      </c>
      <c r="Z18" s="62">
        <v>0</v>
      </c>
      <c r="AA18" s="66">
        <v>7</v>
      </c>
      <c r="AB18" s="62">
        <v>0</v>
      </c>
      <c r="AC18" s="62">
        <v>0</v>
      </c>
      <c r="AD18" s="62">
        <v>0</v>
      </c>
      <c r="AE18" s="62">
        <v>0</v>
      </c>
      <c r="AF18" s="62">
        <v>0</v>
      </c>
      <c r="AG18" s="62">
        <v>0</v>
      </c>
      <c r="AH18" s="62">
        <v>0</v>
      </c>
      <c r="AI18" s="62">
        <v>0</v>
      </c>
      <c r="AJ18" s="62">
        <v>0</v>
      </c>
      <c r="AK18" s="63">
        <v>0</v>
      </c>
    </row>
    <row r="19" spans="1:37" s="2" customFormat="1" ht="37.5" customHeight="1">
      <c r="A19" s="59" t="s">
        <v>64</v>
      </c>
      <c r="B19" s="60">
        <v>0</v>
      </c>
      <c r="C19" s="61">
        <v>0</v>
      </c>
      <c r="D19" s="61">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v>0</v>
      </c>
      <c r="AC19" s="62">
        <v>0</v>
      </c>
      <c r="AD19" s="62">
        <v>0</v>
      </c>
      <c r="AE19" s="62">
        <v>0</v>
      </c>
      <c r="AF19" s="62">
        <v>0</v>
      </c>
      <c r="AG19" s="62">
        <v>0</v>
      </c>
      <c r="AH19" s="62">
        <v>0</v>
      </c>
      <c r="AI19" s="62">
        <v>0</v>
      </c>
      <c r="AJ19" s="62">
        <v>0</v>
      </c>
      <c r="AK19" s="63">
        <v>0</v>
      </c>
    </row>
    <row r="20" spans="1:37" s="2" customFormat="1" ht="37.5" customHeight="1">
      <c r="A20" s="59" t="s">
        <v>65</v>
      </c>
      <c r="B20" s="64">
        <v>17</v>
      </c>
      <c r="C20" s="65">
        <v>2</v>
      </c>
      <c r="D20" s="65">
        <v>9</v>
      </c>
      <c r="E20" s="62">
        <v>0</v>
      </c>
      <c r="F20" s="66">
        <v>6</v>
      </c>
      <c r="G20" s="66">
        <v>1</v>
      </c>
      <c r="H20" s="66">
        <v>1</v>
      </c>
      <c r="I20" s="62">
        <v>0</v>
      </c>
      <c r="J20" s="62">
        <v>0</v>
      </c>
      <c r="K20" s="62">
        <v>0</v>
      </c>
      <c r="L20" s="66">
        <v>3</v>
      </c>
      <c r="M20" s="62">
        <v>0</v>
      </c>
      <c r="N20" s="66">
        <v>3</v>
      </c>
      <c r="O20" s="62">
        <v>0</v>
      </c>
      <c r="P20" s="62">
        <v>0</v>
      </c>
      <c r="Q20" s="62">
        <v>0</v>
      </c>
      <c r="R20" s="62">
        <v>0</v>
      </c>
      <c r="S20" s="62">
        <v>0</v>
      </c>
      <c r="T20" s="62">
        <v>0</v>
      </c>
      <c r="U20" s="62">
        <v>0</v>
      </c>
      <c r="V20" s="66">
        <v>6</v>
      </c>
      <c r="W20" s="66">
        <v>1</v>
      </c>
      <c r="X20" s="66">
        <v>5</v>
      </c>
      <c r="Y20" s="66">
        <v>6</v>
      </c>
      <c r="Z20" s="62">
        <v>0</v>
      </c>
      <c r="AA20" s="66">
        <v>6</v>
      </c>
      <c r="AB20" s="62">
        <v>0</v>
      </c>
      <c r="AC20" s="62">
        <v>0</v>
      </c>
      <c r="AD20" s="62">
        <v>0</v>
      </c>
      <c r="AE20" s="62">
        <v>0</v>
      </c>
      <c r="AF20" s="62">
        <v>0</v>
      </c>
      <c r="AG20" s="66">
        <v>1</v>
      </c>
      <c r="AH20" s="62">
        <v>0</v>
      </c>
      <c r="AI20" s="66">
        <v>1</v>
      </c>
      <c r="AJ20" s="62">
        <v>0</v>
      </c>
      <c r="AK20" s="63">
        <v>0</v>
      </c>
    </row>
    <row r="21" spans="1:37" s="2" customFormat="1" ht="37.5" customHeight="1" thickBot="1">
      <c r="A21" s="67" t="s">
        <v>66</v>
      </c>
      <c r="B21" s="68">
        <v>21</v>
      </c>
      <c r="C21" s="70">
        <v>4</v>
      </c>
      <c r="D21" s="70">
        <v>12</v>
      </c>
      <c r="E21" s="71">
        <v>0</v>
      </c>
      <c r="F21" s="72">
        <v>5</v>
      </c>
      <c r="G21" s="72">
        <v>1</v>
      </c>
      <c r="H21" s="71">
        <v>0</v>
      </c>
      <c r="I21" s="72">
        <v>1</v>
      </c>
      <c r="J21" s="71">
        <v>0</v>
      </c>
      <c r="K21" s="71">
        <v>0</v>
      </c>
      <c r="L21" s="72">
        <v>6</v>
      </c>
      <c r="M21" s="71">
        <v>0</v>
      </c>
      <c r="N21" s="72">
        <v>6</v>
      </c>
      <c r="O21" s="71">
        <v>0</v>
      </c>
      <c r="P21" s="71">
        <v>0</v>
      </c>
      <c r="Q21" s="71">
        <v>0</v>
      </c>
      <c r="R21" s="71">
        <v>0</v>
      </c>
      <c r="S21" s="71">
        <v>0</v>
      </c>
      <c r="T21" s="71">
        <v>0</v>
      </c>
      <c r="U21" s="71">
        <v>0</v>
      </c>
      <c r="V21" s="72">
        <v>8</v>
      </c>
      <c r="W21" s="72">
        <v>4</v>
      </c>
      <c r="X21" s="72">
        <v>4</v>
      </c>
      <c r="Y21" s="72">
        <v>5</v>
      </c>
      <c r="Z21" s="71">
        <v>0</v>
      </c>
      <c r="AA21" s="72">
        <v>5</v>
      </c>
      <c r="AB21" s="71">
        <v>0</v>
      </c>
      <c r="AC21" s="71">
        <v>0</v>
      </c>
      <c r="AD21" s="71">
        <v>0</v>
      </c>
      <c r="AE21" s="71">
        <v>0</v>
      </c>
      <c r="AF21" s="71">
        <v>0</v>
      </c>
      <c r="AG21" s="72">
        <v>1</v>
      </c>
      <c r="AH21" s="71">
        <v>0</v>
      </c>
      <c r="AI21" s="72">
        <v>1</v>
      </c>
      <c r="AJ21" s="71">
        <v>0</v>
      </c>
      <c r="AK21" s="73">
        <v>0</v>
      </c>
    </row>
    <row r="22" spans="1:37" ht="27.75" customHeight="1" thickBot="1">
      <c r="A22" s="11" t="s">
        <v>7</v>
      </c>
      <c r="B22" s="34"/>
      <c r="C22" s="35"/>
      <c r="D22" s="35"/>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row>
    <row r="23" spans="1:37" s="4" customFormat="1" ht="36" customHeight="1">
      <c r="A23" s="31" t="str">
        <f>IF(LEN(A2)&gt;0,"填表　　　　　　　　　　　　　　　　　審核　　　　　　　　　　　　　　　　　業務主管人員　　　　　　　　　　　　　　　　　機關首長
　　　　　　　　　　　　　　　　　　　　　　　　　　　　　　　　　　　　　　主辦統計人員","")</f>
        <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row>
    <row r="24" spans="1:37" ht="18" customHeight="1">
      <c r="A24" s="30" t="str">
        <f>IF(LEN(A2)&gt;0,"資料來源："&amp;A2,"")</f>
        <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row>
    <row r="25" spans="1:37" s="9" customFormat="1" ht="85.5" customHeight="1">
      <c r="A25" s="29" t="str">
        <f>SUBSTITUTE(IF(LEN(A2)&gt;0,"填表說明："&amp;C2,""),CHAR(10),CHAR(10)&amp;"　　　　　")</f>
        <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row>
  </sheetData>
  <mergeCells count="38">
    <mergeCell ref="AH8:AI8"/>
    <mergeCell ref="AJ8:AK8"/>
    <mergeCell ref="B22:AK22"/>
    <mergeCell ref="A23:AK23"/>
    <mergeCell ref="A24:AK24"/>
    <mergeCell ref="A25:AK25"/>
    <mergeCell ref="Y8:Y9"/>
    <mergeCell ref="Z8:AA8"/>
    <mergeCell ref="AB8:AB9"/>
    <mergeCell ref="AC8:AD8"/>
    <mergeCell ref="AE8:AF8"/>
    <mergeCell ref="AG8:AG9"/>
    <mergeCell ref="O8:P8"/>
    <mergeCell ref="Q8:Q9"/>
    <mergeCell ref="R8:S8"/>
    <mergeCell ref="T8:U8"/>
    <mergeCell ref="V8:V9"/>
    <mergeCell ref="W8:X8"/>
    <mergeCell ref="AB7:AF7"/>
    <mergeCell ref="AG7:AK7"/>
    <mergeCell ref="B8:B9"/>
    <mergeCell ref="C8:D8"/>
    <mergeCell ref="E8:F8"/>
    <mergeCell ref="G8:G9"/>
    <mergeCell ref="H8:I8"/>
    <mergeCell ref="J8:K8"/>
    <mergeCell ref="L8:L9"/>
    <mergeCell ref="M8:N8"/>
    <mergeCell ref="E4:J4"/>
    <mergeCell ref="A5:AK5"/>
    <mergeCell ref="A6:AK6"/>
    <mergeCell ref="A7:A9"/>
    <mergeCell ref="B7:F7"/>
    <mergeCell ref="G7:K7"/>
    <mergeCell ref="L7:P7"/>
    <mergeCell ref="Q7:U7"/>
    <mergeCell ref="V7:X7"/>
    <mergeCell ref="Y7:AA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zoomScale="85" zoomScaleNormal="85" workbookViewId="0" topLeftCell="A3"/>
  </sheetViews>
  <sheetFormatPr defaultColWidth="9.33203125" defaultRowHeight="12"/>
  <cols>
    <col min="1" max="1" width="25.83203125" style="3" customWidth="1"/>
    <col min="2" max="4" width="5.66015625" style="3" customWidth="1"/>
    <col min="5" max="6" width="5.66015625" style="0" customWidth="1"/>
    <col min="7" max="11" width="5.83203125" style="0" customWidth="1"/>
    <col min="12" max="27" width="5.66015625" style="0" customWidth="1"/>
    <col min="28" max="31" width="6" style="0" customWidth="1"/>
    <col min="32" max="32" width="6.16015625" style="0" customWidth="1"/>
    <col min="33" max="33" width="6.5" style="0" customWidth="1"/>
    <col min="34" max="35" width="6.16015625" style="0" customWidth="1"/>
    <col min="36" max="37" width="6.33203125" style="0" customWidth="1"/>
  </cols>
  <sheetData>
    <row r="1" spans="1:7" s="7" customFormat="1" ht="31.5" customHeight="1" hidden="1">
      <c r="A1" s="10" t="s">
        <v>103</v>
      </c>
      <c r="B1" s="10" t="s">
        <v>26</v>
      </c>
      <c r="C1" s="10" t="s">
        <v>27</v>
      </c>
      <c r="D1" s="10" t="s">
        <v>28</v>
      </c>
      <c r="E1" s="74" t="s">
        <v>29</v>
      </c>
      <c r="F1" s="75" t="s">
        <v>79</v>
      </c>
      <c r="G1" s="7" t="s">
        <v>31</v>
      </c>
    </row>
    <row r="2" spans="1:4" s="7" customFormat="1" ht="28.5" customHeight="1" hidden="1">
      <c r="A2" s="10"/>
      <c r="B2" s="10"/>
      <c r="C2" s="10"/>
      <c r="D2" s="10"/>
    </row>
    <row r="3" spans="1:37" s="3" customFormat="1" ht="18" customHeight="1">
      <c r="A3" s="6"/>
      <c r="B3" s="6"/>
      <c r="C3" s="6"/>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s="3" customFormat="1" ht="18" customHeight="1">
      <c r="A4" s="6"/>
      <c r="B4" s="6"/>
      <c r="C4" s="6"/>
      <c r="D4" s="6"/>
      <c r="E4" s="37"/>
      <c r="F4" s="37"/>
      <c r="G4" s="37"/>
      <c r="H4" s="37"/>
      <c r="I4" s="37"/>
      <c r="J4" s="38"/>
      <c r="K4" s="5"/>
      <c r="L4" s="5"/>
      <c r="M4" s="5"/>
      <c r="N4" s="5"/>
      <c r="O4" s="5"/>
      <c r="P4" s="5"/>
      <c r="Q4" s="5"/>
      <c r="R4" s="5"/>
      <c r="S4" s="5"/>
      <c r="T4" s="5"/>
      <c r="U4" s="5"/>
      <c r="V4" s="5"/>
      <c r="W4" s="5"/>
      <c r="X4" s="5"/>
      <c r="Y4" s="5"/>
      <c r="Z4" s="5"/>
      <c r="AA4" s="5"/>
      <c r="AB4" s="5"/>
      <c r="AC4" s="5"/>
      <c r="AD4" s="5"/>
      <c r="AE4" s="5"/>
      <c r="AF4" s="5"/>
      <c r="AG4" s="5"/>
      <c r="AH4" s="5"/>
      <c r="AI4" s="5"/>
      <c r="AJ4" s="5"/>
      <c r="AK4" s="5"/>
    </row>
    <row r="5" spans="1:37" ht="36" customHeight="1">
      <c r="A5" s="39" t="str">
        <f>F1</f>
        <v>桃園市老人長期照顧、安養機構工作人員(續4)</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row>
    <row r="6" spans="1:37" ht="24" customHeight="1" thickBot="1">
      <c r="A6" s="40" t="str">
        <f>G1</f>
        <v>中華民國110年下半年(12月底)</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1:38" s="1" customFormat="1" ht="24" customHeight="1">
      <c r="A7" s="41" t="s">
        <v>0</v>
      </c>
      <c r="B7" s="32" t="s">
        <v>3</v>
      </c>
      <c r="C7" s="33"/>
      <c r="D7" s="33"/>
      <c r="E7" s="33"/>
      <c r="F7" s="33"/>
      <c r="G7" s="33" t="s">
        <v>14</v>
      </c>
      <c r="H7" s="33"/>
      <c r="I7" s="33"/>
      <c r="J7" s="33"/>
      <c r="K7" s="33"/>
      <c r="L7" s="33" t="s">
        <v>4</v>
      </c>
      <c r="M7" s="33"/>
      <c r="N7" s="33"/>
      <c r="O7" s="33"/>
      <c r="P7" s="33"/>
      <c r="Q7" s="33" t="s">
        <v>5</v>
      </c>
      <c r="R7" s="33"/>
      <c r="S7" s="33"/>
      <c r="T7" s="33"/>
      <c r="U7" s="33"/>
      <c r="V7" s="26" t="s">
        <v>12</v>
      </c>
      <c r="W7" s="27"/>
      <c r="X7" s="27"/>
      <c r="Y7" s="26" t="s">
        <v>13</v>
      </c>
      <c r="Z7" s="27"/>
      <c r="AA7" s="28"/>
      <c r="AB7" s="26" t="s">
        <v>8</v>
      </c>
      <c r="AC7" s="27"/>
      <c r="AD7" s="27"/>
      <c r="AE7" s="27"/>
      <c r="AF7" s="28"/>
      <c r="AG7" s="26" t="s">
        <v>6</v>
      </c>
      <c r="AH7" s="27"/>
      <c r="AI7" s="27"/>
      <c r="AJ7" s="27"/>
      <c r="AK7" s="27"/>
      <c r="AL7" s="8"/>
    </row>
    <row r="8" spans="1:38" s="1" customFormat="1" ht="24" customHeight="1">
      <c r="A8" s="42"/>
      <c r="B8" s="44" t="s">
        <v>9</v>
      </c>
      <c r="C8" s="46" t="s">
        <v>10</v>
      </c>
      <c r="D8" s="46"/>
      <c r="E8" s="46" t="s">
        <v>11</v>
      </c>
      <c r="F8" s="46"/>
      <c r="G8" s="46" t="s">
        <v>9</v>
      </c>
      <c r="H8" s="46" t="s">
        <v>10</v>
      </c>
      <c r="I8" s="46"/>
      <c r="J8" s="46" t="s">
        <v>11</v>
      </c>
      <c r="K8" s="46"/>
      <c r="L8" s="46" t="s">
        <v>9</v>
      </c>
      <c r="M8" s="46" t="s">
        <v>10</v>
      </c>
      <c r="N8" s="46"/>
      <c r="O8" s="46" t="s">
        <v>11</v>
      </c>
      <c r="P8" s="46"/>
      <c r="Q8" s="46" t="s">
        <v>9</v>
      </c>
      <c r="R8" s="46" t="s">
        <v>10</v>
      </c>
      <c r="S8" s="46"/>
      <c r="T8" s="46" t="s">
        <v>11</v>
      </c>
      <c r="U8" s="46"/>
      <c r="V8" s="46" t="s">
        <v>9</v>
      </c>
      <c r="W8" s="46" t="s">
        <v>10</v>
      </c>
      <c r="X8" s="46"/>
      <c r="Y8" s="50" t="s">
        <v>9</v>
      </c>
      <c r="Z8" s="48" t="s">
        <v>11</v>
      </c>
      <c r="AA8" s="49"/>
      <c r="AB8" s="50" t="s">
        <v>9</v>
      </c>
      <c r="AC8" s="48" t="s">
        <v>10</v>
      </c>
      <c r="AD8" s="49"/>
      <c r="AE8" s="48" t="s">
        <v>11</v>
      </c>
      <c r="AF8" s="49"/>
      <c r="AG8" s="50" t="s">
        <v>9</v>
      </c>
      <c r="AH8" s="48" t="s">
        <v>10</v>
      </c>
      <c r="AI8" s="49"/>
      <c r="AJ8" s="48" t="s">
        <v>11</v>
      </c>
      <c r="AK8" s="52"/>
      <c r="AL8" s="8"/>
    </row>
    <row r="9" spans="1:38" s="1" customFormat="1" ht="24" customHeight="1" thickBot="1">
      <c r="A9" s="43"/>
      <c r="B9" s="45"/>
      <c r="C9" s="14" t="s">
        <v>1</v>
      </c>
      <c r="D9" s="14" t="s">
        <v>2</v>
      </c>
      <c r="E9" s="14" t="s">
        <v>1</v>
      </c>
      <c r="F9" s="14" t="s">
        <v>2</v>
      </c>
      <c r="G9" s="47"/>
      <c r="H9" s="14" t="s">
        <v>1</v>
      </c>
      <c r="I9" s="14" t="s">
        <v>2</v>
      </c>
      <c r="J9" s="14" t="s">
        <v>1</v>
      </c>
      <c r="K9" s="14" t="s">
        <v>2</v>
      </c>
      <c r="L9" s="47"/>
      <c r="M9" s="14" t="s">
        <v>1</v>
      </c>
      <c r="N9" s="14" t="s">
        <v>2</v>
      </c>
      <c r="O9" s="14" t="s">
        <v>1</v>
      </c>
      <c r="P9" s="14" t="s">
        <v>2</v>
      </c>
      <c r="Q9" s="47"/>
      <c r="R9" s="14" t="s">
        <v>1</v>
      </c>
      <c r="S9" s="14" t="s">
        <v>2</v>
      </c>
      <c r="T9" s="14" t="s">
        <v>1</v>
      </c>
      <c r="U9" s="14" t="s">
        <v>2</v>
      </c>
      <c r="V9" s="47"/>
      <c r="W9" s="14" t="s">
        <v>1</v>
      </c>
      <c r="X9" s="14" t="s">
        <v>2</v>
      </c>
      <c r="Y9" s="51"/>
      <c r="Z9" s="14" t="s">
        <v>1</v>
      </c>
      <c r="AA9" s="14" t="s">
        <v>2</v>
      </c>
      <c r="AB9" s="51"/>
      <c r="AC9" s="14" t="s">
        <v>1</v>
      </c>
      <c r="AD9" s="14" t="s">
        <v>2</v>
      </c>
      <c r="AE9" s="14" t="s">
        <v>1</v>
      </c>
      <c r="AF9" s="14" t="s">
        <v>2</v>
      </c>
      <c r="AG9" s="51"/>
      <c r="AH9" s="14" t="s">
        <v>1</v>
      </c>
      <c r="AI9" s="14" t="s">
        <v>2</v>
      </c>
      <c r="AJ9" s="14" t="s">
        <v>1</v>
      </c>
      <c r="AK9" s="21" t="s">
        <v>2</v>
      </c>
      <c r="AL9" s="8"/>
    </row>
    <row r="10" spans="1:37" s="2" customFormat="1" ht="37.5" customHeight="1">
      <c r="A10" s="53" t="s">
        <v>100</v>
      </c>
      <c r="B10" s="54">
        <v>19</v>
      </c>
      <c r="C10" s="55">
        <v>2</v>
      </c>
      <c r="D10" s="55">
        <v>12</v>
      </c>
      <c r="E10" s="57">
        <v>0</v>
      </c>
      <c r="F10" s="56">
        <v>5</v>
      </c>
      <c r="G10" s="56">
        <v>1</v>
      </c>
      <c r="H10" s="57">
        <v>0</v>
      </c>
      <c r="I10" s="56">
        <v>1</v>
      </c>
      <c r="J10" s="57">
        <v>0</v>
      </c>
      <c r="K10" s="57">
        <v>0</v>
      </c>
      <c r="L10" s="56">
        <v>4</v>
      </c>
      <c r="M10" s="57">
        <v>0</v>
      </c>
      <c r="N10" s="56">
        <v>4</v>
      </c>
      <c r="O10" s="57">
        <v>0</v>
      </c>
      <c r="P10" s="57">
        <v>0</v>
      </c>
      <c r="Q10" s="57">
        <v>0</v>
      </c>
      <c r="R10" s="57">
        <v>0</v>
      </c>
      <c r="S10" s="57">
        <v>0</v>
      </c>
      <c r="T10" s="57">
        <v>0</v>
      </c>
      <c r="U10" s="57">
        <v>0</v>
      </c>
      <c r="V10" s="56">
        <v>6</v>
      </c>
      <c r="W10" s="56">
        <v>1</v>
      </c>
      <c r="X10" s="56">
        <v>5</v>
      </c>
      <c r="Y10" s="56">
        <v>5</v>
      </c>
      <c r="Z10" s="57">
        <v>0</v>
      </c>
      <c r="AA10" s="56">
        <v>5</v>
      </c>
      <c r="AB10" s="56">
        <v>1</v>
      </c>
      <c r="AC10" s="57">
        <v>0</v>
      </c>
      <c r="AD10" s="56">
        <v>1</v>
      </c>
      <c r="AE10" s="57">
        <v>0</v>
      </c>
      <c r="AF10" s="57">
        <v>0</v>
      </c>
      <c r="AG10" s="56">
        <v>2</v>
      </c>
      <c r="AH10" s="56">
        <v>1</v>
      </c>
      <c r="AI10" s="56">
        <v>1</v>
      </c>
      <c r="AJ10" s="57">
        <v>0</v>
      </c>
      <c r="AK10" s="58">
        <v>0</v>
      </c>
    </row>
    <row r="11" spans="1:37" s="2" customFormat="1" ht="37.5" customHeight="1">
      <c r="A11" s="59" t="s">
        <v>68</v>
      </c>
      <c r="B11" s="64">
        <v>14</v>
      </c>
      <c r="C11" s="65">
        <v>4</v>
      </c>
      <c r="D11" s="65">
        <v>6</v>
      </c>
      <c r="E11" s="62">
        <v>0</v>
      </c>
      <c r="F11" s="66">
        <v>4</v>
      </c>
      <c r="G11" s="66">
        <v>1</v>
      </c>
      <c r="H11" s="66">
        <v>1</v>
      </c>
      <c r="I11" s="62">
        <v>0</v>
      </c>
      <c r="J11" s="62">
        <v>0</v>
      </c>
      <c r="K11" s="62">
        <v>0</v>
      </c>
      <c r="L11" s="66">
        <v>3</v>
      </c>
      <c r="M11" s="62">
        <v>0</v>
      </c>
      <c r="N11" s="66">
        <v>3</v>
      </c>
      <c r="O11" s="62">
        <v>0</v>
      </c>
      <c r="P11" s="62">
        <v>0</v>
      </c>
      <c r="Q11" s="66">
        <v>1</v>
      </c>
      <c r="R11" s="66">
        <v>1</v>
      </c>
      <c r="S11" s="62">
        <v>0</v>
      </c>
      <c r="T11" s="62">
        <v>0</v>
      </c>
      <c r="U11" s="62">
        <v>0</v>
      </c>
      <c r="V11" s="66">
        <v>5</v>
      </c>
      <c r="W11" s="66">
        <v>2</v>
      </c>
      <c r="X11" s="66">
        <v>3</v>
      </c>
      <c r="Y11" s="66">
        <v>4</v>
      </c>
      <c r="Z11" s="62">
        <v>0</v>
      </c>
      <c r="AA11" s="66">
        <v>4</v>
      </c>
      <c r="AB11" s="62">
        <v>0</v>
      </c>
      <c r="AC11" s="62">
        <v>0</v>
      </c>
      <c r="AD11" s="62">
        <v>0</v>
      </c>
      <c r="AE11" s="62">
        <v>0</v>
      </c>
      <c r="AF11" s="62">
        <v>0</v>
      </c>
      <c r="AG11" s="62">
        <v>0</v>
      </c>
      <c r="AH11" s="62">
        <v>0</v>
      </c>
      <c r="AI11" s="62">
        <v>0</v>
      </c>
      <c r="AJ11" s="62">
        <v>0</v>
      </c>
      <c r="AK11" s="63">
        <v>0</v>
      </c>
    </row>
    <row r="12" spans="1:37" s="2" customFormat="1" ht="37.5" customHeight="1">
      <c r="A12" s="59" t="s">
        <v>69</v>
      </c>
      <c r="B12" s="64">
        <v>19</v>
      </c>
      <c r="C12" s="65">
        <v>1</v>
      </c>
      <c r="D12" s="65">
        <v>13</v>
      </c>
      <c r="E12" s="62">
        <v>0</v>
      </c>
      <c r="F12" s="66">
        <v>5</v>
      </c>
      <c r="G12" s="66">
        <v>1</v>
      </c>
      <c r="H12" s="66">
        <v>1</v>
      </c>
      <c r="I12" s="62">
        <v>0</v>
      </c>
      <c r="J12" s="62">
        <v>0</v>
      </c>
      <c r="K12" s="62">
        <v>0</v>
      </c>
      <c r="L12" s="66">
        <v>5</v>
      </c>
      <c r="M12" s="62">
        <v>0</v>
      </c>
      <c r="N12" s="66">
        <v>5</v>
      </c>
      <c r="O12" s="62">
        <v>0</v>
      </c>
      <c r="P12" s="62">
        <v>0</v>
      </c>
      <c r="Q12" s="66">
        <v>1</v>
      </c>
      <c r="R12" s="62">
        <v>0</v>
      </c>
      <c r="S12" s="66">
        <v>1</v>
      </c>
      <c r="T12" s="62">
        <v>0</v>
      </c>
      <c r="U12" s="62">
        <v>0</v>
      </c>
      <c r="V12" s="66">
        <v>7</v>
      </c>
      <c r="W12" s="62">
        <v>0</v>
      </c>
      <c r="X12" s="66">
        <v>7</v>
      </c>
      <c r="Y12" s="66">
        <v>5</v>
      </c>
      <c r="Z12" s="62">
        <v>0</v>
      </c>
      <c r="AA12" s="66">
        <v>5</v>
      </c>
      <c r="AB12" s="62">
        <v>0</v>
      </c>
      <c r="AC12" s="62">
        <v>0</v>
      </c>
      <c r="AD12" s="62">
        <v>0</v>
      </c>
      <c r="AE12" s="62">
        <v>0</v>
      </c>
      <c r="AF12" s="62">
        <v>0</v>
      </c>
      <c r="AG12" s="62">
        <v>0</v>
      </c>
      <c r="AH12" s="62">
        <v>0</v>
      </c>
      <c r="AI12" s="62">
        <v>0</v>
      </c>
      <c r="AJ12" s="62">
        <v>0</v>
      </c>
      <c r="AK12" s="63">
        <v>0</v>
      </c>
    </row>
    <row r="13" spans="1:37" s="2" customFormat="1" ht="37.5" customHeight="1">
      <c r="A13" s="59" t="s">
        <v>70</v>
      </c>
      <c r="B13" s="64">
        <v>20</v>
      </c>
      <c r="C13" s="65">
        <v>2</v>
      </c>
      <c r="D13" s="65">
        <v>13</v>
      </c>
      <c r="E13" s="62">
        <v>0</v>
      </c>
      <c r="F13" s="66">
        <v>5</v>
      </c>
      <c r="G13" s="66">
        <v>1</v>
      </c>
      <c r="H13" s="62">
        <v>0</v>
      </c>
      <c r="I13" s="66">
        <v>1</v>
      </c>
      <c r="J13" s="62">
        <v>0</v>
      </c>
      <c r="K13" s="62">
        <v>0</v>
      </c>
      <c r="L13" s="66">
        <v>3</v>
      </c>
      <c r="M13" s="62">
        <v>0</v>
      </c>
      <c r="N13" s="66">
        <v>3</v>
      </c>
      <c r="O13" s="62">
        <v>0</v>
      </c>
      <c r="P13" s="62">
        <v>0</v>
      </c>
      <c r="Q13" s="66">
        <v>1</v>
      </c>
      <c r="R13" s="62">
        <v>0</v>
      </c>
      <c r="S13" s="66">
        <v>1</v>
      </c>
      <c r="T13" s="62">
        <v>0</v>
      </c>
      <c r="U13" s="62">
        <v>0</v>
      </c>
      <c r="V13" s="66">
        <v>7</v>
      </c>
      <c r="W13" s="66">
        <v>1</v>
      </c>
      <c r="X13" s="66">
        <v>6</v>
      </c>
      <c r="Y13" s="66">
        <v>5</v>
      </c>
      <c r="Z13" s="62">
        <v>0</v>
      </c>
      <c r="AA13" s="66">
        <v>5</v>
      </c>
      <c r="AB13" s="66">
        <v>1</v>
      </c>
      <c r="AC13" s="66">
        <v>1</v>
      </c>
      <c r="AD13" s="62">
        <v>0</v>
      </c>
      <c r="AE13" s="62">
        <v>0</v>
      </c>
      <c r="AF13" s="62">
        <v>0</v>
      </c>
      <c r="AG13" s="66">
        <v>2</v>
      </c>
      <c r="AH13" s="62">
        <v>0</v>
      </c>
      <c r="AI13" s="66">
        <v>2</v>
      </c>
      <c r="AJ13" s="62">
        <v>0</v>
      </c>
      <c r="AK13" s="63">
        <v>0</v>
      </c>
    </row>
    <row r="14" spans="1:37" s="2" customFormat="1" ht="37.5" customHeight="1">
      <c r="A14" s="59" t="s">
        <v>71</v>
      </c>
      <c r="B14" s="64">
        <v>21</v>
      </c>
      <c r="C14" s="65">
        <v>2</v>
      </c>
      <c r="D14" s="65">
        <v>13</v>
      </c>
      <c r="E14" s="62">
        <v>0</v>
      </c>
      <c r="F14" s="66">
        <v>6</v>
      </c>
      <c r="G14" s="66">
        <v>1</v>
      </c>
      <c r="H14" s="62">
        <v>0</v>
      </c>
      <c r="I14" s="66">
        <v>1</v>
      </c>
      <c r="J14" s="62">
        <v>0</v>
      </c>
      <c r="K14" s="62">
        <v>0</v>
      </c>
      <c r="L14" s="66">
        <v>4</v>
      </c>
      <c r="M14" s="62">
        <v>0</v>
      </c>
      <c r="N14" s="66">
        <v>4</v>
      </c>
      <c r="O14" s="62">
        <v>0</v>
      </c>
      <c r="P14" s="62">
        <v>0</v>
      </c>
      <c r="Q14" s="66">
        <v>1</v>
      </c>
      <c r="R14" s="66">
        <v>1</v>
      </c>
      <c r="S14" s="62">
        <v>0</v>
      </c>
      <c r="T14" s="62">
        <v>0</v>
      </c>
      <c r="U14" s="62">
        <v>0</v>
      </c>
      <c r="V14" s="66">
        <v>8</v>
      </c>
      <c r="W14" s="62">
        <v>0</v>
      </c>
      <c r="X14" s="66">
        <v>8</v>
      </c>
      <c r="Y14" s="66">
        <v>6</v>
      </c>
      <c r="Z14" s="62">
        <v>0</v>
      </c>
      <c r="AA14" s="66">
        <v>6</v>
      </c>
      <c r="AB14" s="62">
        <v>0</v>
      </c>
      <c r="AC14" s="62">
        <v>0</v>
      </c>
      <c r="AD14" s="62">
        <v>0</v>
      </c>
      <c r="AE14" s="62">
        <v>0</v>
      </c>
      <c r="AF14" s="62">
        <v>0</v>
      </c>
      <c r="AG14" s="66">
        <v>1</v>
      </c>
      <c r="AH14" s="66">
        <v>1</v>
      </c>
      <c r="AI14" s="62">
        <v>0</v>
      </c>
      <c r="AJ14" s="62">
        <v>0</v>
      </c>
      <c r="AK14" s="63">
        <v>0</v>
      </c>
    </row>
    <row r="15" spans="1:37" s="2" customFormat="1" ht="37.5" customHeight="1">
      <c r="A15" s="59" t="s">
        <v>72</v>
      </c>
      <c r="B15" s="64">
        <v>22</v>
      </c>
      <c r="C15" s="65">
        <v>3</v>
      </c>
      <c r="D15" s="65">
        <v>12</v>
      </c>
      <c r="E15" s="62">
        <v>0</v>
      </c>
      <c r="F15" s="66">
        <v>7</v>
      </c>
      <c r="G15" s="66">
        <v>1</v>
      </c>
      <c r="H15" s="62">
        <v>0</v>
      </c>
      <c r="I15" s="66">
        <v>1</v>
      </c>
      <c r="J15" s="62">
        <v>0</v>
      </c>
      <c r="K15" s="62">
        <v>0</v>
      </c>
      <c r="L15" s="66">
        <v>4</v>
      </c>
      <c r="M15" s="62">
        <v>0</v>
      </c>
      <c r="N15" s="66">
        <v>4</v>
      </c>
      <c r="O15" s="62">
        <v>0</v>
      </c>
      <c r="P15" s="62">
        <v>0</v>
      </c>
      <c r="Q15" s="66">
        <v>1</v>
      </c>
      <c r="R15" s="62">
        <v>0</v>
      </c>
      <c r="S15" s="66">
        <v>1</v>
      </c>
      <c r="T15" s="62">
        <v>0</v>
      </c>
      <c r="U15" s="62">
        <v>0</v>
      </c>
      <c r="V15" s="66">
        <v>8</v>
      </c>
      <c r="W15" s="66">
        <v>3</v>
      </c>
      <c r="X15" s="66">
        <v>5</v>
      </c>
      <c r="Y15" s="66">
        <v>7</v>
      </c>
      <c r="Z15" s="62">
        <v>0</v>
      </c>
      <c r="AA15" s="66">
        <v>7</v>
      </c>
      <c r="AB15" s="62">
        <v>0</v>
      </c>
      <c r="AC15" s="62">
        <v>0</v>
      </c>
      <c r="AD15" s="62">
        <v>0</v>
      </c>
      <c r="AE15" s="62">
        <v>0</v>
      </c>
      <c r="AF15" s="62">
        <v>0</v>
      </c>
      <c r="AG15" s="66">
        <v>1</v>
      </c>
      <c r="AH15" s="62">
        <v>0</v>
      </c>
      <c r="AI15" s="66">
        <v>1</v>
      </c>
      <c r="AJ15" s="62">
        <v>0</v>
      </c>
      <c r="AK15" s="63">
        <v>0</v>
      </c>
    </row>
    <row r="16" spans="1:37" s="2" customFormat="1" ht="37.5" customHeight="1">
      <c r="A16" s="59" t="s">
        <v>73</v>
      </c>
      <c r="B16" s="64">
        <v>19</v>
      </c>
      <c r="C16" s="65">
        <v>6</v>
      </c>
      <c r="D16" s="65">
        <v>8</v>
      </c>
      <c r="E16" s="62">
        <v>0</v>
      </c>
      <c r="F16" s="66">
        <v>5</v>
      </c>
      <c r="G16" s="66">
        <v>1</v>
      </c>
      <c r="H16" s="66">
        <v>1</v>
      </c>
      <c r="I16" s="62">
        <v>0</v>
      </c>
      <c r="J16" s="62">
        <v>0</v>
      </c>
      <c r="K16" s="62">
        <v>0</v>
      </c>
      <c r="L16" s="66">
        <v>3</v>
      </c>
      <c r="M16" s="62">
        <v>0</v>
      </c>
      <c r="N16" s="66">
        <v>3</v>
      </c>
      <c r="O16" s="62">
        <v>0</v>
      </c>
      <c r="P16" s="62">
        <v>0</v>
      </c>
      <c r="Q16" s="66">
        <v>1</v>
      </c>
      <c r="R16" s="66">
        <v>1</v>
      </c>
      <c r="S16" s="62">
        <v>0</v>
      </c>
      <c r="T16" s="62">
        <v>0</v>
      </c>
      <c r="U16" s="62">
        <v>0</v>
      </c>
      <c r="V16" s="66">
        <v>5</v>
      </c>
      <c r="W16" s="66">
        <v>3</v>
      </c>
      <c r="X16" s="66">
        <v>2</v>
      </c>
      <c r="Y16" s="66">
        <v>5</v>
      </c>
      <c r="Z16" s="62">
        <v>0</v>
      </c>
      <c r="AA16" s="66">
        <v>5</v>
      </c>
      <c r="AB16" s="62">
        <v>0</v>
      </c>
      <c r="AC16" s="62">
        <v>0</v>
      </c>
      <c r="AD16" s="62">
        <v>0</v>
      </c>
      <c r="AE16" s="62">
        <v>0</v>
      </c>
      <c r="AF16" s="62">
        <v>0</v>
      </c>
      <c r="AG16" s="66">
        <v>4</v>
      </c>
      <c r="AH16" s="66">
        <v>1</v>
      </c>
      <c r="AI16" s="66">
        <v>3</v>
      </c>
      <c r="AJ16" s="62">
        <v>0</v>
      </c>
      <c r="AK16" s="63">
        <v>0</v>
      </c>
    </row>
    <row r="17" spans="1:37" s="2" customFormat="1" ht="37.5" customHeight="1">
      <c r="A17" s="59" t="s">
        <v>74</v>
      </c>
      <c r="B17" s="64">
        <v>21</v>
      </c>
      <c r="C17" s="65">
        <v>2</v>
      </c>
      <c r="D17" s="65">
        <v>13</v>
      </c>
      <c r="E17" s="62">
        <v>0</v>
      </c>
      <c r="F17" s="66">
        <v>6</v>
      </c>
      <c r="G17" s="66">
        <v>1</v>
      </c>
      <c r="H17" s="62">
        <v>0</v>
      </c>
      <c r="I17" s="66">
        <v>1</v>
      </c>
      <c r="J17" s="62">
        <v>0</v>
      </c>
      <c r="K17" s="62">
        <v>0</v>
      </c>
      <c r="L17" s="66">
        <v>4</v>
      </c>
      <c r="M17" s="62">
        <v>0</v>
      </c>
      <c r="N17" s="66">
        <v>4</v>
      </c>
      <c r="O17" s="62">
        <v>0</v>
      </c>
      <c r="P17" s="62">
        <v>0</v>
      </c>
      <c r="Q17" s="66">
        <v>1</v>
      </c>
      <c r="R17" s="62">
        <v>0</v>
      </c>
      <c r="S17" s="66">
        <v>1</v>
      </c>
      <c r="T17" s="62">
        <v>0</v>
      </c>
      <c r="U17" s="62">
        <v>0</v>
      </c>
      <c r="V17" s="66">
        <v>6</v>
      </c>
      <c r="W17" s="66">
        <v>1</v>
      </c>
      <c r="X17" s="66">
        <v>5</v>
      </c>
      <c r="Y17" s="66">
        <v>6</v>
      </c>
      <c r="Z17" s="62">
        <v>0</v>
      </c>
      <c r="AA17" s="66">
        <v>6</v>
      </c>
      <c r="AB17" s="66">
        <v>3</v>
      </c>
      <c r="AC17" s="66">
        <v>1</v>
      </c>
      <c r="AD17" s="66">
        <v>2</v>
      </c>
      <c r="AE17" s="62">
        <v>0</v>
      </c>
      <c r="AF17" s="62">
        <v>0</v>
      </c>
      <c r="AG17" s="62">
        <v>0</v>
      </c>
      <c r="AH17" s="62">
        <v>0</v>
      </c>
      <c r="AI17" s="62">
        <v>0</v>
      </c>
      <c r="AJ17" s="62">
        <v>0</v>
      </c>
      <c r="AK17" s="63">
        <v>0</v>
      </c>
    </row>
    <row r="18" spans="1:37" s="2" customFormat="1" ht="37.5" customHeight="1">
      <c r="A18" s="59" t="s">
        <v>75</v>
      </c>
      <c r="B18" s="64">
        <v>21</v>
      </c>
      <c r="C18" s="65">
        <v>2</v>
      </c>
      <c r="D18" s="65">
        <v>12</v>
      </c>
      <c r="E18" s="62">
        <v>0</v>
      </c>
      <c r="F18" s="66">
        <v>7</v>
      </c>
      <c r="G18" s="66">
        <v>1</v>
      </c>
      <c r="H18" s="62">
        <v>0</v>
      </c>
      <c r="I18" s="66">
        <v>1</v>
      </c>
      <c r="J18" s="62">
        <v>0</v>
      </c>
      <c r="K18" s="62">
        <v>0</v>
      </c>
      <c r="L18" s="66">
        <v>5</v>
      </c>
      <c r="M18" s="62">
        <v>0</v>
      </c>
      <c r="N18" s="66">
        <v>5</v>
      </c>
      <c r="O18" s="62">
        <v>0</v>
      </c>
      <c r="P18" s="62">
        <v>0</v>
      </c>
      <c r="Q18" s="66">
        <v>1</v>
      </c>
      <c r="R18" s="62">
        <v>0</v>
      </c>
      <c r="S18" s="66">
        <v>1</v>
      </c>
      <c r="T18" s="62">
        <v>0</v>
      </c>
      <c r="U18" s="62">
        <v>0</v>
      </c>
      <c r="V18" s="66">
        <v>7</v>
      </c>
      <c r="W18" s="66">
        <v>2</v>
      </c>
      <c r="X18" s="66">
        <v>5</v>
      </c>
      <c r="Y18" s="66">
        <v>7</v>
      </c>
      <c r="Z18" s="62">
        <v>0</v>
      </c>
      <c r="AA18" s="66">
        <v>7</v>
      </c>
      <c r="AB18" s="62">
        <v>0</v>
      </c>
      <c r="AC18" s="62">
        <v>0</v>
      </c>
      <c r="AD18" s="62">
        <v>0</v>
      </c>
      <c r="AE18" s="62">
        <v>0</v>
      </c>
      <c r="AF18" s="62">
        <v>0</v>
      </c>
      <c r="AG18" s="62">
        <v>0</v>
      </c>
      <c r="AH18" s="62">
        <v>0</v>
      </c>
      <c r="AI18" s="62">
        <v>0</v>
      </c>
      <c r="AJ18" s="62">
        <v>0</v>
      </c>
      <c r="AK18" s="63">
        <v>0</v>
      </c>
    </row>
    <row r="19" spans="1:37" s="2" customFormat="1" ht="37.5" customHeight="1">
      <c r="A19" s="59" t="s">
        <v>76</v>
      </c>
      <c r="B19" s="64">
        <v>22</v>
      </c>
      <c r="C19" s="65">
        <v>3</v>
      </c>
      <c r="D19" s="65">
        <v>12</v>
      </c>
      <c r="E19" s="62">
        <v>0</v>
      </c>
      <c r="F19" s="66">
        <v>7</v>
      </c>
      <c r="G19" s="66">
        <v>1</v>
      </c>
      <c r="H19" s="66">
        <v>1</v>
      </c>
      <c r="I19" s="62">
        <v>0</v>
      </c>
      <c r="J19" s="62">
        <v>0</v>
      </c>
      <c r="K19" s="62">
        <v>0</v>
      </c>
      <c r="L19" s="66">
        <v>5</v>
      </c>
      <c r="M19" s="66">
        <v>1</v>
      </c>
      <c r="N19" s="66">
        <v>4</v>
      </c>
      <c r="O19" s="62">
        <v>0</v>
      </c>
      <c r="P19" s="62">
        <v>0</v>
      </c>
      <c r="Q19" s="62">
        <v>0</v>
      </c>
      <c r="R19" s="62">
        <v>0</v>
      </c>
      <c r="S19" s="62">
        <v>0</v>
      </c>
      <c r="T19" s="62">
        <v>0</v>
      </c>
      <c r="U19" s="62">
        <v>0</v>
      </c>
      <c r="V19" s="66">
        <v>8</v>
      </c>
      <c r="W19" s="66">
        <v>1</v>
      </c>
      <c r="X19" s="66">
        <v>7</v>
      </c>
      <c r="Y19" s="66">
        <v>7</v>
      </c>
      <c r="Z19" s="62">
        <v>0</v>
      </c>
      <c r="AA19" s="66">
        <v>7</v>
      </c>
      <c r="AB19" s="66">
        <v>1</v>
      </c>
      <c r="AC19" s="62">
        <v>0</v>
      </c>
      <c r="AD19" s="66">
        <v>1</v>
      </c>
      <c r="AE19" s="62">
        <v>0</v>
      </c>
      <c r="AF19" s="62">
        <v>0</v>
      </c>
      <c r="AG19" s="62">
        <v>0</v>
      </c>
      <c r="AH19" s="62">
        <v>0</v>
      </c>
      <c r="AI19" s="62">
        <v>0</v>
      </c>
      <c r="AJ19" s="62">
        <v>0</v>
      </c>
      <c r="AK19" s="63">
        <v>0</v>
      </c>
    </row>
    <row r="20" spans="1:37" s="2" customFormat="1" ht="37.5" customHeight="1">
      <c r="A20" s="59" t="s">
        <v>77</v>
      </c>
      <c r="B20" s="64">
        <v>15</v>
      </c>
      <c r="C20" s="65">
        <v>3</v>
      </c>
      <c r="D20" s="65">
        <v>8</v>
      </c>
      <c r="E20" s="62">
        <v>0</v>
      </c>
      <c r="F20" s="66">
        <v>4</v>
      </c>
      <c r="G20" s="66">
        <v>1</v>
      </c>
      <c r="H20" s="66">
        <v>1</v>
      </c>
      <c r="I20" s="62">
        <v>0</v>
      </c>
      <c r="J20" s="62">
        <v>0</v>
      </c>
      <c r="K20" s="62">
        <v>0</v>
      </c>
      <c r="L20" s="66">
        <v>3</v>
      </c>
      <c r="M20" s="62">
        <v>0</v>
      </c>
      <c r="N20" s="66">
        <v>3</v>
      </c>
      <c r="O20" s="62">
        <v>0</v>
      </c>
      <c r="P20" s="62">
        <v>0</v>
      </c>
      <c r="Q20" s="62">
        <v>0</v>
      </c>
      <c r="R20" s="62">
        <v>0</v>
      </c>
      <c r="S20" s="62">
        <v>0</v>
      </c>
      <c r="T20" s="62">
        <v>0</v>
      </c>
      <c r="U20" s="62">
        <v>0</v>
      </c>
      <c r="V20" s="66">
        <v>6</v>
      </c>
      <c r="W20" s="66">
        <v>1</v>
      </c>
      <c r="X20" s="66">
        <v>5</v>
      </c>
      <c r="Y20" s="66">
        <v>4</v>
      </c>
      <c r="Z20" s="62">
        <v>0</v>
      </c>
      <c r="AA20" s="66">
        <v>4</v>
      </c>
      <c r="AB20" s="62">
        <v>0</v>
      </c>
      <c r="AC20" s="62">
        <v>0</v>
      </c>
      <c r="AD20" s="62">
        <v>0</v>
      </c>
      <c r="AE20" s="62">
        <v>0</v>
      </c>
      <c r="AF20" s="62">
        <v>0</v>
      </c>
      <c r="AG20" s="66">
        <v>1</v>
      </c>
      <c r="AH20" s="66">
        <v>1</v>
      </c>
      <c r="AI20" s="62">
        <v>0</v>
      </c>
      <c r="AJ20" s="62">
        <v>0</v>
      </c>
      <c r="AK20" s="63">
        <v>0</v>
      </c>
    </row>
    <row r="21" spans="1:37" s="2" customFormat="1" ht="37.5" customHeight="1" thickBot="1">
      <c r="A21" s="67" t="s">
        <v>78</v>
      </c>
      <c r="B21" s="68">
        <v>19</v>
      </c>
      <c r="C21" s="70">
        <v>4</v>
      </c>
      <c r="D21" s="70">
        <v>10</v>
      </c>
      <c r="E21" s="71">
        <v>0</v>
      </c>
      <c r="F21" s="72">
        <v>5</v>
      </c>
      <c r="G21" s="72">
        <v>1</v>
      </c>
      <c r="H21" s="71">
        <v>0</v>
      </c>
      <c r="I21" s="72">
        <v>1</v>
      </c>
      <c r="J21" s="71">
        <v>0</v>
      </c>
      <c r="K21" s="71">
        <v>0</v>
      </c>
      <c r="L21" s="72">
        <v>5</v>
      </c>
      <c r="M21" s="72">
        <v>1</v>
      </c>
      <c r="N21" s="72">
        <v>4</v>
      </c>
      <c r="O21" s="71">
        <v>0</v>
      </c>
      <c r="P21" s="71">
        <v>0</v>
      </c>
      <c r="Q21" s="72">
        <v>1</v>
      </c>
      <c r="R21" s="71">
        <v>0</v>
      </c>
      <c r="S21" s="72">
        <v>1</v>
      </c>
      <c r="T21" s="71">
        <v>0</v>
      </c>
      <c r="U21" s="71">
        <v>0</v>
      </c>
      <c r="V21" s="72">
        <v>6</v>
      </c>
      <c r="W21" s="72">
        <v>3</v>
      </c>
      <c r="X21" s="72">
        <v>3</v>
      </c>
      <c r="Y21" s="72">
        <v>5</v>
      </c>
      <c r="Z21" s="71">
        <v>0</v>
      </c>
      <c r="AA21" s="72">
        <v>5</v>
      </c>
      <c r="AB21" s="71">
        <v>0</v>
      </c>
      <c r="AC21" s="71">
        <v>0</v>
      </c>
      <c r="AD21" s="71">
        <v>0</v>
      </c>
      <c r="AE21" s="71">
        <v>0</v>
      </c>
      <c r="AF21" s="71">
        <v>0</v>
      </c>
      <c r="AG21" s="72">
        <v>1</v>
      </c>
      <c r="AH21" s="71">
        <v>0</v>
      </c>
      <c r="AI21" s="72">
        <v>1</v>
      </c>
      <c r="AJ21" s="71">
        <v>0</v>
      </c>
      <c r="AK21" s="73">
        <v>0</v>
      </c>
    </row>
    <row r="22" spans="1:37" ht="27.75" customHeight="1" thickBot="1">
      <c r="A22" s="11" t="s">
        <v>7</v>
      </c>
      <c r="B22" s="34"/>
      <c r="C22" s="35"/>
      <c r="D22" s="35"/>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row>
    <row r="23" spans="1:37" s="4" customFormat="1" ht="36" customHeight="1">
      <c r="A23" s="31" t="str">
        <f>IF(LEN(A2)&gt;0,"填表　　　　　　　　　　　　　　　　　審核　　　　　　　　　　　　　　　　　業務主管人員　　　　　　　　　　　　　　　　　機關首長
　　　　　　　　　　　　　　　　　　　　　　　　　　　　　　　　　　　　　　主辦統計人員","")</f>
        <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row>
    <row r="24" spans="1:37" ht="18" customHeight="1">
      <c r="A24" s="30" t="str">
        <f>IF(LEN(A2)&gt;0,"資料來源："&amp;A2,"")</f>
        <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row>
    <row r="25" spans="1:37" s="9" customFormat="1" ht="85.5" customHeight="1">
      <c r="A25" s="29" t="str">
        <f>SUBSTITUTE(IF(LEN(A2)&gt;0,"填表說明："&amp;C2,""),CHAR(10),CHAR(10)&amp;"　　　　　")</f>
        <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row>
  </sheetData>
  <mergeCells count="38">
    <mergeCell ref="AH8:AI8"/>
    <mergeCell ref="AJ8:AK8"/>
    <mergeCell ref="B22:AK22"/>
    <mergeCell ref="A23:AK23"/>
    <mergeCell ref="A24:AK24"/>
    <mergeCell ref="A25:AK25"/>
    <mergeCell ref="Y8:Y9"/>
    <mergeCell ref="Z8:AA8"/>
    <mergeCell ref="AB8:AB9"/>
    <mergeCell ref="AC8:AD8"/>
    <mergeCell ref="AE8:AF8"/>
    <mergeCell ref="AG8:AG9"/>
    <mergeCell ref="O8:P8"/>
    <mergeCell ref="Q8:Q9"/>
    <mergeCell ref="R8:S8"/>
    <mergeCell ref="T8:U8"/>
    <mergeCell ref="V8:V9"/>
    <mergeCell ref="W8:X8"/>
    <mergeCell ref="AB7:AF7"/>
    <mergeCell ref="AG7:AK7"/>
    <mergeCell ref="B8:B9"/>
    <mergeCell ref="C8:D8"/>
    <mergeCell ref="E8:F8"/>
    <mergeCell ref="G8:G9"/>
    <mergeCell ref="H8:I8"/>
    <mergeCell ref="J8:K8"/>
    <mergeCell ref="L8:L9"/>
    <mergeCell ref="M8:N8"/>
    <mergeCell ref="E4:J4"/>
    <mergeCell ref="A5:AK5"/>
    <mergeCell ref="A6:AK6"/>
    <mergeCell ref="A7:A9"/>
    <mergeCell ref="B7:F7"/>
    <mergeCell ref="G7:K7"/>
    <mergeCell ref="L7:P7"/>
    <mergeCell ref="Q7:U7"/>
    <mergeCell ref="V7:X7"/>
    <mergeCell ref="Y7:AA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zoomScale="85" zoomScaleNormal="85" workbookViewId="0" topLeftCell="A3"/>
  </sheetViews>
  <sheetFormatPr defaultColWidth="9.33203125" defaultRowHeight="12"/>
  <cols>
    <col min="1" max="1" width="25.83203125" style="3" customWidth="1"/>
    <col min="2" max="4" width="5.66015625" style="3" customWidth="1"/>
    <col min="5" max="6" width="5.66015625" style="0" customWidth="1"/>
    <col min="7" max="11" width="5.83203125" style="0" customWidth="1"/>
    <col min="12" max="27" width="5.66015625" style="0" customWidth="1"/>
    <col min="28" max="31" width="6" style="0" customWidth="1"/>
    <col min="32" max="32" width="6.16015625" style="0" customWidth="1"/>
    <col min="33" max="33" width="6.5" style="0" customWidth="1"/>
    <col min="34" max="35" width="6.16015625" style="0" customWidth="1"/>
    <col min="36" max="37" width="6.33203125" style="0" customWidth="1"/>
  </cols>
  <sheetData>
    <row r="1" spans="1:7" s="7" customFormat="1" ht="31.5" customHeight="1" hidden="1">
      <c r="A1" s="10" t="s">
        <v>103</v>
      </c>
      <c r="B1" s="10" t="s">
        <v>26</v>
      </c>
      <c r="C1" s="10" t="s">
        <v>27</v>
      </c>
      <c r="D1" s="10" t="s">
        <v>28</v>
      </c>
      <c r="E1" s="74" t="s">
        <v>29</v>
      </c>
      <c r="F1" s="75" t="s">
        <v>91</v>
      </c>
      <c r="G1" s="7" t="s">
        <v>31</v>
      </c>
    </row>
    <row r="2" spans="1:4" s="7" customFormat="1" ht="28.5" customHeight="1" hidden="1">
      <c r="A2" s="10"/>
      <c r="B2" s="10"/>
      <c r="C2" s="10"/>
      <c r="D2" s="10"/>
    </row>
    <row r="3" spans="1:37" s="3" customFormat="1" ht="18" customHeight="1">
      <c r="A3" s="6"/>
      <c r="B3" s="6"/>
      <c r="C3" s="6"/>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s="3" customFormat="1" ht="18" customHeight="1">
      <c r="A4" s="6"/>
      <c r="B4" s="6"/>
      <c r="C4" s="6"/>
      <c r="D4" s="6"/>
      <c r="E4" s="37"/>
      <c r="F4" s="37"/>
      <c r="G4" s="37"/>
      <c r="H4" s="37"/>
      <c r="I4" s="37"/>
      <c r="J4" s="38"/>
      <c r="K4" s="5"/>
      <c r="L4" s="5"/>
      <c r="M4" s="5"/>
      <c r="N4" s="5"/>
      <c r="O4" s="5"/>
      <c r="P4" s="5"/>
      <c r="Q4" s="5"/>
      <c r="R4" s="5"/>
      <c r="S4" s="5"/>
      <c r="T4" s="5"/>
      <c r="U4" s="5"/>
      <c r="V4" s="5"/>
      <c r="W4" s="5"/>
      <c r="X4" s="5"/>
      <c r="Y4" s="5"/>
      <c r="Z4" s="5"/>
      <c r="AA4" s="5"/>
      <c r="AB4" s="5"/>
      <c r="AC4" s="5"/>
      <c r="AD4" s="5"/>
      <c r="AE4" s="5"/>
      <c r="AF4" s="5"/>
      <c r="AG4" s="5"/>
      <c r="AH4" s="5"/>
      <c r="AI4" s="5"/>
      <c r="AJ4" s="5"/>
      <c r="AK4" s="5"/>
    </row>
    <row r="5" spans="1:37" ht="36" customHeight="1">
      <c r="A5" s="39" t="str">
        <f>F1</f>
        <v>桃園市老人長期照顧、安養機構工作人員(續5)</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row>
    <row r="6" spans="1:37" ht="24" customHeight="1" thickBot="1">
      <c r="A6" s="40" t="str">
        <f>G1</f>
        <v>中華民國110年下半年(12月底)</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1:38" s="1" customFormat="1" ht="24" customHeight="1">
      <c r="A7" s="41" t="s">
        <v>0</v>
      </c>
      <c r="B7" s="32" t="s">
        <v>3</v>
      </c>
      <c r="C7" s="33"/>
      <c r="D7" s="33"/>
      <c r="E7" s="33"/>
      <c r="F7" s="33"/>
      <c r="G7" s="33" t="s">
        <v>14</v>
      </c>
      <c r="H7" s="33"/>
      <c r="I7" s="33"/>
      <c r="J7" s="33"/>
      <c r="K7" s="33"/>
      <c r="L7" s="33" t="s">
        <v>4</v>
      </c>
      <c r="M7" s="33"/>
      <c r="N7" s="33"/>
      <c r="O7" s="33"/>
      <c r="P7" s="33"/>
      <c r="Q7" s="33" t="s">
        <v>5</v>
      </c>
      <c r="R7" s="33"/>
      <c r="S7" s="33"/>
      <c r="T7" s="33"/>
      <c r="U7" s="33"/>
      <c r="V7" s="26" t="s">
        <v>12</v>
      </c>
      <c r="W7" s="27"/>
      <c r="X7" s="27"/>
      <c r="Y7" s="26" t="s">
        <v>13</v>
      </c>
      <c r="Z7" s="27"/>
      <c r="AA7" s="28"/>
      <c r="AB7" s="26" t="s">
        <v>8</v>
      </c>
      <c r="AC7" s="27"/>
      <c r="AD7" s="27"/>
      <c r="AE7" s="27"/>
      <c r="AF7" s="28"/>
      <c r="AG7" s="26" t="s">
        <v>6</v>
      </c>
      <c r="AH7" s="27"/>
      <c r="AI7" s="27"/>
      <c r="AJ7" s="27"/>
      <c r="AK7" s="27"/>
      <c r="AL7" s="8"/>
    </row>
    <row r="8" spans="1:38" s="1" customFormat="1" ht="24" customHeight="1">
      <c r="A8" s="42"/>
      <c r="B8" s="44" t="s">
        <v>9</v>
      </c>
      <c r="C8" s="46" t="s">
        <v>10</v>
      </c>
      <c r="D8" s="46"/>
      <c r="E8" s="46" t="s">
        <v>11</v>
      </c>
      <c r="F8" s="46"/>
      <c r="G8" s="46" t="s">
        <v>9</v>
      </c>
      <c r="H8" s="46" t="s">
        <v>10</v>
      </c>
      <c r="I8" s="46"/>
      <c r="J8" s="46" t="s">
        <v>11</v>
      </c>
      <c r="K8" s="46"/>
      <c r="L8" s="46" t="s">
        <v>9</v>
      </c>
      <c r="M8" s="46" t="s">
        <v>10</v>
      </c>
      <c r="N8" s="46"/>
      <c r="O8" s="46" t="s">
        <v>11</v>
      </c>
      <c r="P8" s="46"/>
      <c r="Q8" s="46" t="s">
        <v>9</v>
      </c>
      <c r="R8" s="46" t="s">
        <v>10</v>
      </c>
      <c r="S8" s="46"/>
      <c r="T8" s="46" t="s">
        <v>11</v>
      </c>
      <c r="U8" s="46"/>
      <c r="V8" s="46" t="s">
        <v>9</v>
      </c>
      <c r="W8" s="46" t="s">
        <v>10</v>
      </c>
      <c r="X8" s="46"/>
      <c r="Y8" s="50" t="s">
        <v>9</v>
      </c>
      <c r="Z8" s="48" t="s">
        <v>11</v>
      </c>
      <c r="AA8" s="49"/>
      <c r="AB8" s="50" t="s">
        <v>9</v>
      </c>
      <c r="AC8" s="48" t="s">
        <v>10</v>
      </c>
      <c r="AD8" s="49"/>
      <c r="AE8" s="48" t="s">
        <v>11</v>
      </c>
      <c r="AF8" s="49"/>
      <c r="AG8" s="50" t="s">
        <v>9</v>
      </c>
      <c r="AH8" s="48" t="s">
        <v>10</v>
      </c>
      <c r="AI8" s="49"/>
      <c r="AJ8" s="48" t="s">
        <v>11</v>
      </c>
      <c r="AK8" s="52"/>
      <c r="AL8" s="8"/>
    </row>
    <row r="9" spans="1:38" s="1" customFormat="1" ht="24" customHeight="1" thickBot="1">
      <c r="A9" s="43"/>
      <c r="B9" s="45"/>
      <c r="C9" s="14" t="s">
        <v>1</v>
      </c>
      <c r="D9" s="14" t="s">
        <v>2</v>
      </c>
      <c r="E9" s="14" t="s">
        <v>1</v>
      </c>
      <c r="F9" s="14" t="s">
        <v>2</v>
      </c>
      <c r="G9" s="47"/>
      <c r="H9" s="14" t="s">
        <v>1</v>
      </c>
      <c r="I9" s="14" t="s">
        <v>2</v>
      </c>
      <c r="J9" s="14" t="s">
        <v>1</v>
      </c>
      <c r="K9" s="14" t="s">
        <v>2</v>
      </c>
      <c r="L9" s="47"/>
      <c r="M9" s="14" t="s">
        <v>1</v>
      </c>
      <c r="N9" s="14" t="s">
        <v>2</v>
      </c>
      <c r="O9" s="14" t="s">
        <v>1</v>
      </c>
      <c r="P9" s="14" t="s">
        <v>2</v>
      </c>
      <c r="Q9" s="47"/>
      <c r="R9" s="14" t="s">
        <v>1</v>
      </c>
      <c r="S9" s="14" t="s">
        <v>2</v>
      </c>
      <c r="T9" s="14" t="s">
        <v>1</v>
      </c>
      <c r="U9" s="14" t="s">
        <v>2</v>
      </c>
      <c r="V9" s="47"/>
      <c r="W9" s="14" t="s">
        <v>1</v>
      </c>
      <c r="X9" s="14" t="s">
        <v>2</v>
      </c>
      <c r="Y9" s="51"/>
      <c r="Z9" s="14" t="s">
        <v>1</v>
      </c>
      <c r="AA9" s="14" t="s">
        <v>2</v>
      </c>
      <c r="AB9" s="51"/>
      <c r="AC9" s="14" t="s">
        <v>1</v>
      </c>
      <c r="AD9" s="14" t="s">
        <v>2</v>
      </c>
      <c r="AE9" s="14" t="s">
        <v>1</v>
      </c>
      <c r="AF9" s="14" t="s">
        <v>2</v>
      </c>
      <c r="AG9" s="51"/>
      <c r="AH9" s="14" t="s">
        <v>1</v>
      </c>
      <c r="AI9" s="14" t="s">
        <v>2</v>
      </c>
      <c r="AJ9" s="14" t="s">
        <v>1</v>
      </c>
      <c r="AK9" s="21" t="s">
        <v>2</v>
      </c>
      <c r="AL9" s="8"/>
    </row>
    <row r="10" spans="1:37" s="2" customFormat="1" ht="37.5" customHeight="1">
      <c r="A10" s="53" t="s">
        <v>101</v>
      </c>
      <c r="B10" s="54">
        <v>13</v>
      </c>
      <c r="C10" s="55">
        <v>2</v>
      </c>
      <c r="D10" s="55">
        <v>8</v>
      </c>
      <c r="E10" s="57">
        <v>0</v>
      </c>
      <c r="F10" s="56">
        <v>3</v>
      </c>
      <c r="G10" s="56">
        <v>1</v>
      </c>
      <c r="H10" s="56">
        <v>1</v>
      </c>
      <c r="I10" s="57">
        <v>0</v>
      </c>
      <c r="J10" s="57">
        <v>0</v>
      </c>
      <c r="K10" s="57">
        <v>0</v>
      </c>
      <c r="L10" s="56">
        <v>4</v>
      </c>
      <c r="M10" s="56">
        <v>1</v>
      </c>
      <c r="N10" s="56">
        <v>3</v>
      </c>
      <c r="O10" s="57">
        <v>0</v>
      </c>
      <c r="P10" s="57">
        <v>0</v>
      </c>
      <c r="Q10" s="56">
        <v>1</v>
      </c>
      <c r="R10" s="57">
        <v>0</v>
      </c>
      <c r="S10" s="56">
        <v>1</v>
      </c>
      <c r="T10" s="57">
        <v>0</v>
      </c>
      <c r="U10" s="57">
        <v>0</v>
      </c>
      <c r="V10" s="56">
        <v>4</v>
      </c>
      <c r="W10" s="57">
        <v>0</v>
      </c>
      <c r="X10" s="56">
        <v>4</v>
      </c>
      <c r="Y10" s="56">
        <v>3</v>
      </c>
      <c r="Z10" s="57">
        <v>0</v>
      </c>
      <c r="AA10" s="56">
        <v>3</v>
      </c>
      <c r="AB10" s="57">
        <v>0</v>
      </c>
      <c r="AC10" s="57">
        <v>0</v>
      </c>
      <c r="AD10" s="57">
        <v>0</v>
      </c>
      <c r="AE10" s="57">
        <v>0</v>
      </c>
      <c r="AF10" s="57">
        <v>0</v>
      </c>
      <c r="AG10" s="57">
        <v>0</v>
      </c>
      <c r="AH10" s="57">
        <v>0</v>
      </c>
      <c r="AI10" s="57">
        <v>0</v>
      </c>
      <c r="AJ10" s="57">
        <v>0</v>
      </c>
      <c r="AK10" s="58">
        <v>0</v>
      </c>
    </row>
    <row r="11" spans="1:37" s="2" customFormat="1" ht="37.5" customHeight="1">
      <c r="A11" s="59" t="s">
        <v>80</v>
      </c>
      <c r="B11" s="64">
        <v>22</v>
      </c>
      <c r="C11" s="65">
        <v>2</v>
      </c>
      <c r="D11" s="65">
        <v>13</v>
      </c>
      <c r="E11" s="62">
        <v>0</v>
      </c>
      <c r="F11" s="66">
        <v>7</v>
      </c>
      <c r="G11" s="66">
        <v>1</v>
      </c>
      <c r="H11" s="62">
        <v>0</v>
      </c>
      <c r="I11" s="66">
        <v>1</v>
      </c>
      <c r="J11" s="62">
        <v>0</v>
      </c>
      <c r="K11" s="62">
        <v>0</v>
      </c>
      <c r="L11" s="66">
        <v>4</v>
      </c>
      <c r="M11" s="62">
        <v>0</v>
      </c>
      <c r="N11" s="66">
        <v>4</v>
      </c>
      <c r="O11" s="62">
        <v>0</v>
      </c>
      <c r="P11" s="62">
        <v>0</v>
      </c>
      <c r="Q11" s="66">
        <v>1</v>
      </c>
      <c r="R11" s="62">
        <v>0</v>
      </c>
      <c r="S11" s="66">
        <v>1</v>
      </c>
      <c r="T11" s="62">
        <v>0</v>
      </c>
      <c r="U11" s="62">
        <v>0</v>
      </c>
      <c r="V11" s="66">
        <v>7</v>
      </c>
      <c r="W11" s="66">
        <v>1</v>
      </c>
      <c r="X11" s="66">
        <v>6</v>
      </c>
      <c r="Y11" s="66">
        <v>7</v>
      </c>
      <c r="Z11" s="62">
        <v>0</v>
      </c>
      <c r="AA11" s="66">
        <v>7</v>
      </c>
      <c r="AB11" s="66">
        <v>1</v>
      </c>
      <c r="AC11" s="66">
        <v>1</v>
      </c>
      <c r="AD11" s="62">
        <v>0</v>
      </c>
      <c r="AE11" s="62">
        <v>0</v>
      </c>
      <c r="AF11" s="62">
        <v>0</v>
      </c>
      <c r="AG11" s="66">
        <v>1</v>
      </c>
      <c r="AH11" s="62">
        <v>0</v>
      </c>
      <c r="AI11" s="66">
        <v>1</v>
      </c>
      <c r="AJ11" s="62">
        <v>0</v>
      </c>
      <c r="AK11" s="63">
        <v>0</v>
      </c>
    </row>
    <row r="12" spans="1:37" s="2" customFormat="1" ht="37.5" customHeight="1">
      <c r="A12" s="59" t="s">
        <v>81</v>
      </c>
      <c r="B12" s="64">
        <v>20</v>
      </c>
      <c r="C12" s="65">
        <v>5</v>
      </c>
      <c r="D12" s="65">
        <v>9</v>
      </c>
      <c r="E12" s="62">
        <v>0</v>
      </c>
      <c r="F12" s="66">
        <v>6</v>
      </c>
      <c r="G12" s="66">
        <v>1</v>
      </c>
      <c r="H12" s="66">
        <v>1</v>
      </c>
      <c r="I12" s="62">
        <v>0</v>
      </c>
      <c r="J12" s="62">
        <v>0</v>
      </c>
      <c r="K12" s="62">
        <v>0</v>
      </c>
      <c r="L12" s="66">
        <v>3</v>
      </c>
      <c r="M12" s="62">
        <v>0</v>
      </c>
      <c r="N12" s="66">
        <v>3</v>
      </c>
      <c r="O12" s="62">
        <v>0</v>
      </c>
      <c r="P12" s="62">
        <v>0</v>
      </c>
      <c r="Q12" s="66">
        <v>1</v>
      </c>
      <c r="R12" s="62">
        <v>0</v>
      </c>
      <c r="S12" s="66">
        <v>1</v>
      </c>
      <c r="T12" s="62">
        <v>0</v>
      </c>
      <c r="U12" s="62">
        <v>0</v>
      </c>
      <c r="V12" s="66">
        <v>8</v>
      </c>
      <c r="W12" s="66">
        <v>4</v>
      </c>
      <c r="X12" s="66">
        <v>4</v>
      </c>
      <c r="Y12" s="66">
        <v>6</v>
      </c>
      <c r="Z12" s="62">
        <v>0</v>
      </c>
      <c r="AA12" s="66">
        <v>6</v>
      </c>
      <c r="AB12" s="62">
        <v>0</v>
      </c>
      <c r="AC12" s="62">
        <v>0</v>
      </c>
      <c r="AD12" s="62">
        <v>0</v>
      </c>
      <c r="AE12" s="62">
        <v>0</v>
      </c>
      <c r="AF12" s="62">
        <v>0</v>
      </c>
      <c r="AG12" s="66">
        <v>1</v>
      </c>
      <c r="AH12" s="62">
        <v>0</v>
      </c>
      <c r="AI12" s="66">
        <v>1</v>
      </c>
      <c r="AJ12" s="62">
        <v>0</v>
      </c>
      <c r="AK12" s="63">
        <v>0</v>
      </c>
    </row>
    <row r="13" spans="1:37" s="2" customFormat="1" ht="37.5" customHeight="1">
      <c r="A13" s="59" t="s">
        <v>82</v>
      </c>
      <c r="B13" s="64">
        <v>21</v>
      </c>
      <c r="C13" s="65">
        <v>4</v>
      </c>
      <c r="D13" s="65">
        <v>12</v>
      </c>
      <c r="E13" s="62">
        <v>0</v>
      </c>
      <c r="F13" s="66">
        <v>5</v>
      </c>
      <c r="G13" s="66">
        <v>1</v>
      </c>
      <c r="H13" s="62">
        <v>0</v>
      </c>
      <c r="I13" s="66">
        <v>1</v>
      </c>
      <c r="J13" s="62">
        <v>0</v>
      </c>
      <c r="K13" s="62">
        <v>0</v>
      </c>
      <c r="L13" s="66">
        <v>4</v>
      </c>
      <c r="M13" s="62">
        <v>0</v>
      </c>
      <c r="N13" s="66">
        <v>4</v>
      </c>
      <c r="O13" s="62">
        <v>0</v>
      </c>
      <c r="P13" s="62">
        <v>0</v>
      </c>
      <c r="Q13" s="66">
        <v>2</v>
      </c>
      <c r="R13" s="62">
        <v>0</v>
      </c>
      <c r="S13" s="66">
        <v>2</v>
      </c>
      <c r="T13" s="62">
        <v>0</v>
      </c>
      <c r="U13" s="62">
        <v>0</v>
      </c>
      <c r="V13" s="66">
        <v>6</v>
      </c>
      <c r="W13" s="66">
        <v>3</v>
      </c>
      <c r="X13" s="66">
        <v>3</v>
      </c>
      <c r="Y13" s="66">
        <v>5</v>
      </c>
      <c r="Z13" s="62">
        <v>0</v>
      </c>
      <c r="AA13" s="66">
        <v>5</v>
      </c>
      <c r="AB13" s="66">
        <v>2</v>
      </c>
      <c r="AC13" s="66">
        <v>1</v>
      </c>
      <c r="AD13" s="66">
        <v>1</v>
      </c>
      <c r="AE13" s="62">
        <v>0</v>
      </c>
      <c r="AF13" s="62">
        <v>0</v>
      </c>
      <c r="AG13" s="66">
        <v>1</v>
      </c>
      <c r="AH13" s="62">
        <v>0</v>
      </c>
      <c r="AI13" s="66">
        <v>1</v>
      </c>
      <c r="AJ13" s="62">
        <v>0</v>
      </c>
      <c r="AK13" s="63">
        <v>0</v>
      </c>
    </row>
    <row r="14" spans="1:37" s="2" customFormat="1" ht="37.5" customHeight="1">
      <c r="A14" s="59" t="s">
        <v>83</v>
      </c>
      <c r="B14" s="64">
        <v>16</v>
      </c>
      <c r="C14" s="65">
        <v>2</v>
      </c>
      <c r="D14" s="65">
        <v>10</v>
      </c>
      <c r="E14" s="62">
        <v>0</v>
      </c>
      <c r="F14" s="66">
        <v>4</v>
      </c>
      <c r="G14" s="66">
        <v>1</v>
      </c>
      <c r="H14" s="62">
        <v>0</v>
      </c>
      <c r="I14" s="66">
        <v>1</v>
      </c>
      <c r="J14" s="62">
        <v>0</v>
      </c>
      <c r="K14" s="62">
        <v>0</v>
      </c>
      <c r="L14" s="66">
        <v>4</v>
      </c>
      <c r="M14" s="62">
        <v>0</v>
      </c>
      <c r="N14" s="66">
        <v>4</v>
      </c>
      <c r="O14" s="62">
        <v>0</v>
      </c>
      <c r="P14" s="62">
        <v>0</v>
      </c>
      <c r="Q14" s="66">
        <v>1</v>
      </c>
      <c r="R14" s="62">
        <v>0</v>
      </c>
      <c r="S14" s="66">
        <v>1</v>
      </c>
      <c r="T14" s="62">
        <v>0</v>
      </c>
      <c r="U14" s="62">
        <v>0</v>
      </c>
      <c r="V14" s="66">
        <v>5</v>
      </c>
      <c r="W14" s="66">
        <v>1</v>
      </c>
      <c r="X14" s="66">
        <v>4</v>
      </c>
      <c r="Y14" s="66">
        <v>4</v>
      </c>
      <c r="Z14" s="62">
        <v>0</v>
      </c>
      <c r="AA14" s="66">
        <v>4</v>
      </c>
      <c r="AB14" s="62">
        <v>0</v>
      </c>
      <c r="AC14" s="62">
        <v>0</v>
      </c>
      <c r="AD14" s="62">
        <v>0</v>
      </c>
      <c r="AE14" s="62">
        <v>0</v>
      </c>
      <c r="AF14" s="62">
        <v>0</v>
      </c>
      <c r="AG14" s="66">
        <v>1</v>
      </c>
      <c r="AH14" s="66">
        <v>1</v>
      </c>
      <c r="AI14" s="62">
        <v>0</v>
      </c>
      <c r="AJ14" s="62">
        <v>0</v>
      </c>
      <c r="AK14" s="63">
        <v>0</v>
      </c>
    </row>
    <row r="15" spans="1:37" s="2" customFormat="1" ht="37.5" customHeight="1">
      <c r="A15" s="59" t="s">
        <v>84</v>
      </c>
      <c r="B15" s="64">
        <v>19</v>
      </c>
      <c r="C15" s="65">
        <v>2</v>
      </c>
      <c r="D15" s="65">
        <v>13</v>
      </c>
      <c r="E15" s="62">
        <v>0</v>
      </c>
      <c r="F15" s="66">
        <v>4</v>
      </c>
      <c r="G15" s="66">
        <v>1</v>
      </c>
      <c r="H15" s="66">
        <v>1</v>
      </c>
      <c r="I15" s="62">
        <v>0</v>
      </c>
      <c r="J15" s="62">
        <v>0</v>
      </c>
      <c r="K15" s="62">
        <v>0</v>
      </c>
      <c r="L15" s="66">
        <v>4</v>
      </c>
      <c r="M15" s="62">
        <v>0</v>
      </c>
      <c r="N15" s="66">
        <v>4</v>
      </c>
      <c r="O15" s="62">
        <v>0</v>
      </c>
      <c r="P15" s="62">
        <v>0</v>
      </c>
      <c r="Q15" s="66">
        <v>1</v>
      </c>
      <c r="R15" s="62">
        <v>0</v>
      </c>
      <c r="S15" s="66">
        <v>1</v>
      </c>
      <c r="T15" s="62">
        <v>0</v>
      </c>
      <c r="U15" s="62">
        <v>0</v>
      </c>
      <c r="V15" s="66">
        <v>5</v>
      </c>
      <c r="W15" s="66">
        <v>1</v>
      </c>
      <c r="X15" s="66">
        <v>4</v>
      </c>
      <c r="Y15" s="66">
        <v>4</v>
      </c>
      <c r="Z15" s="62">
        <v>0</v>
      </c>
      <c r="AA15" s="66">
        <v>4</v>
      </c>
      <c r="AB15" s="66">
        <v>4</v>
      </c>
      <c r="AC15" s="62">
        <v>0</v>
      </c>
      <c r="AD15" s="66">
        <v>4</v>
      </c>
      <c r="AE15" s="62">
        <v>0</v>
      </c>
      <c r="AF15" s="62">
        <v>0</v>
      </c>
      <c r="AG15" s="62">
        <v>0</v>
      </c>
      <c r="AH15" s="62">
        <v>0</v>
      </c>
      <c r="AI15" s="62">
        <v>0</v>
      </c>
      <c r="AJ15" s="62">
        <v>0</v>
      </c>
      <c r="AK15" s="63">
        <v>0</v>
      </c>
    </row>
    <row r="16" spans="1:37" s="2" customFormat="1" ht="37.5" customHeight="1">
      <c r="A16" s="59" t="s">
        <v>85</v>
      </c>
      <c r="B16" s="64">
        <v>18</v>
      </c>
      <c r="C16" s="65">
        <v>2</v>
      </c>
      <c r="D16" s="65">
        <v>11</v>
      </c>
      <c r="E16" s="62">
        <v>0</v>
      </c>
      <c r="F16" s="66">
        <v>5</v>
      </c>
      <c r="G16" s="66">
        <v>1</v>
      </c>
      <c r="H16" s="62">
        <v>0</v>
      </c>
      <c r="I16" s="66">
        <v>1</v>
      </c>
      <c r="J16" s="62">
        <v>0</v>
      </c>
      <c r="K16" s="62">
        <v>0</v>
      </c>
      <c r="L16" s="66">
        <v>3</v>
      </c>
      <c r="M16" s="62">
        <v>0</v>
      </c>
      <c r="N16" s="66">
        <v>3</v>
      </c>
      <c r="O16" s="62">
        <v>0</v>
      </c>
      <c r="P16" s="62">
        <v>0</v>
      </c>
      <c r="Q16" s="66">
        <v>1</v>
      </c>
      <c r="R16" s="66">
        <v>1</v>
      </c>
      <c r="S16" s="62">
        <v>0</v>
      </c>
      <c r="T16" s="62">
        <v>0</v>
      </c>
      <c r="U16" s="62">
        <v>0</v>
      </c>
      <c r="V16" s="66">
        <v>6</v>
      </c>
      <c r="W16" s="62">
        <v>0</v>
      </c>
      <c r="X16" s="66">
        <v>6</v>
      </c>
      <c r="Y16" s="66">
        <v>5</v>
      </c>
      <c r="Z16" s="62">
        <v>0</v>
      </c>
      <c r="AA16" s="66">
        <v>5</v>
      </c>
      <c r="AB16" s="66">
        <v>2</v>
      </c>
      <c r="AC16" s="66">
        <v>1</v>
      </c>
      <c r="AD16" s="66">
        <v>1</v>
      </c>
      <c r="AE16" s="62">
        <v>0</v>
      </c>
      <c r="AF16" s="62">
        <v>0</v>
      </c>
      <c r="AG16" s="62">
        <v>0</v>
      </c>
      <c r="AH16" s="62">
        <v>0</v>
      </c>
      <c r="AI16" s="62">
        <v>0</v>
      </c>
      <c r="AJ16" s="62">
        <v>0</v>
      </c>
      <c r="AK16" s="63">
        <v>0</v>
      </c>
    </row>
    <row r="17" spans="1:37" s="2" customFormat="1" ht="37.5" customHeight="1">
      <c r="A17" s="59" t="s">
        <v>86</v>
      </c>
      <c r="B17" s="64">
        <v>17</v>
      </c>
      <c r="C17" s="65">
        <v>1</v>
      </c>
      <c r="D17" s="65">
        <v>12</v>
      </c>
      <c r="E17" s="62">
        <v>0</v>
      </c>
      <c r="F17" s="66">
        <v>4</v>
      </c>
      <c r="G17" s="66">
        <v>1</v>
      </c>
      <c r="H17" s="66">
        <v>1</v>
      </c>
      <c r="I17" s="62">
        <v>0</v>
      </c>
      <c r="J17" s="62">
        <v>0</v>
      </c>
      <c r="K17" s="62">
        <v>0</v>
      </c>
      <c r="L17" s="66">
        <v>4</v>
      </c>
      <c r="M17" s="62">
        <v>0</v>
      </c>
      <c r="N17" s="66">
        <v>4</v>
      </c>
      <c r="O17" s="62">
        <v>0</v>
      </c>
      <c r="P17" s="62">
        <v>0</v>
      </c>
      <c r="Q17" s="66">
        <v>1</v>
      </c>
      <c r="R17" s="62">
        <v>0</v>
      </c>
      <c r="S17" s="66">
        <v>1</v>
      </c>
      <c r="T17" s="62">
        <v>0</v>
      </c>
      <c r="U17" s="62">
        <v>0</v>
      </c>
      <c r="V17" s="66">
        <v>6</v>
      </c>
      <c r="W17" s="62">
        <v>0</v>
      </c>
      <c r="X17" s="66">
        <v>6</v>
      </c>
      <c r="Y17" s="66">
        <v>4</v>
      </c>
      <c r="Z17" s="62">
        <v>0</v>
      </c>
      <c r="AA17" s="66">
        <v>4</v>
      </c>
      <c r="AB17" s="62">
        <v>0</v>
      </c>
      <c r="AC17" s="62">
        <v>0</v>
      </c>
      <c r="AD17" s="62">
        <v>0</v>
      </c>
      <c r="AE17" s="62">
        <v>0</v>
      </c>
      <c r="AF17" s="62">
        <v>0</v>
      </c>
      <c r="AG17" s="66">
        <v>1</v>
      </c>
      <c r="AH17" s="62">
        <v>0</v>
      </c>
      <c r="AI17" s="66">
        <v>1</v>
      </c>
      <c r="AJ17" s="62">
        <v>0</v>
      </c>
      <c r="AK17" s="63">
        <v>0</v>
      </c>
    </row>
    <row r="18" spans="1:37" s="2" customFormat="1" ht="37.5" customHeight="1">
      <c r="A18" s="59" t="s">
        <v>87</v>
      </c>
      <c r="B18" s="64">
        <v>15</v>
      </c>
      <c r="C18" s="65">
        <v>5</v>
      </c>
      <c r="D18" s="65">
        <v>9</v>
      </c>
      <c r="E18" s="62">
        <v>0</v>
      </c>
      <c r="F18" s="66">
        <v>1</v>
      </c>
      <c r="G18" s="66">
        <v>1</v>
      </c>
      <c r="H18" s="62">
        <v>0</v>
      </c>
      <c r="I18" s="66">
        <v>1</v>
      </c>
      <c r="J18" s="62">
        <v>0</v>
      </c>
      <c r="K18" s="62">
        <v>0</v>
      </c>
      <c r="L18" s="66">
        <v>3</v>
      </c>
      <c r="M18" s="62">
        <v>0</v>
      </c>
      <c r="N18" s="66">
        <v>3</v>
      </c>
      <c r="O18" s="62">
        <v>0</v>
      </c>
      <c r="P18" s="62">
        <v>0</v>
      </c>
      <c r="Q18" s="66">
        <v>1</v>
      </c>
      <c r="R18" s="66">
        <v>1</v>
      </c>
      <c r="S18" s="62">
        <v>0</v>
      </c>
      <c r="T18" s="62">
        <v>0</v>
      </c>
      <c r="U18" s="62">
        <v>0</v>
      </c>
      <c r="V18" s="66">
        <v>9</v>
      </c>
      <c r="W18" s="66">
        <v>4</v>
      </c>
      <c r="X18" s="66">
        <v>5</v>
      </c>
      <c r="Y18" s="66">
        <v>1</v>
      </c>
      <c r="Z18" s="62">
        <v>0</v>
      </c>
      <c r="AA18" s="66">
        <v>1</v>
      </c>
      <c r="AB18" s="62">
        <v>0</v>
      </c>
      <c r="AC18" s="62">
        <v>0</v>
      </c>
      <c r="AD18" s="62">
        <v>0</v>
      </c>
      <c r="AE18" s="62">
        <v>0</v>
      </c>
      <c r="AF18" s="62">
        <v>0</v>
      </c>
      <c r="AG18" s="62">
        <v>0</v>
      </c>
      <c r="AH18" s="62">
        <v>0</v>
      </c>
      <c r="AI18" s="62">
        <v>0</v>
      </c>
      <c r="AJ18" s="62">
        <v>0</v>
      </c>
      <c r="AK18" s="63">
        <v>0</v>
      </c>
    </row>
    <row r="19" spans="1:37" s="2" customFormat="1" ht="37.5" customHeight="1">
      <c r="A19" s="59" t="s">
        <v>88</v>
      </c>
      <c r="B19" s="64">
        <v>16</v>
      </c>
      <c r="C19" s="65">
        <v>2</v>
      </c>
      <c r="D19" s="65">
        <v>10</v>
      </c>
      <c r="E19" s="62">
        <v>0</v>
      </c>
      <c r="F19" s="66">
        <v>4</v>
      </c>
      <c r="G19" s="66">
        <v>1</v>
      </c>
      <c r="H19" s="62">
        <v>0</v>
      </c>
      <c r="I19" s="66">
        <v>1</v>
      </c>
      <c r="J19" s="62">
        <v>0</v>
      </c>
      <c r="K19" s="62">
        <v>0</v>
      </c>
      <c r="L19" s="66">
        <v>4</v>
      </c>
      <c r="M19" s="62">
        <v>0</v>
      </c>
      <c r="N19" s="66">
        <v>4</v>
      </c>
      <c r="O19" s="62">
        <v>0</v>
      </c>
      <c r="P19" s="62">
        <v>0</v>
      </c>
      <c r="Q19" s="66">
        <v>1</v>
      </c>
      <c r="R19" s="66">
        <v>1</v>
      </c>
      <c r="S19" s="62">
        <v>0</v>
      </c>
      <c r="T19" s="62">
        <v>0</v>
      </c>
      <c r="U19" s="62">
        <v>0</v>
      </c>
      <c r="V19" s="66">
        <v>5</v>
      </c>
      <c r="W19" s="66">
        <v>1</v>
      </c>
      <c r="X19" s="66">
        <v>4</v>
      </c>
      <c r="Y19" s="66">
        <v>4</v>
      </c>
      <c r="Z19" s="62">
        <v>0</v>
      </c>
      <c r="AA19" s="66">
        <v>4</v>
      </c>
      <c r="AB19" s="62">
        <v>0</v>
      </c>
      <c r="AC19" s="62">
        <v>0</v>
      </c>
      <c r="AD19" s="62">
        <v>0</v>
      </c>
      <c r="AE19" s="62">
        <v>0</v>
      </c>
      <c r="AF19" s="62">
        <v>0</v>
      </c>
      <c r="AG19" s="66">
        <v>1</v>
      </c>
      <c r="AH19" s="62">
        <v>0</v>
      </c>
      <c r="AI19" s="66">
        <v>1</v>
      </c>
      <c r="AJ19" s="62">
        <v>0</v>
      </c>
      <c r="AK19" s="63">
        <v>0</v>
      </c>
    </row>
    <row r="20" spans="1:37" s="2" customFormat="1" ht="37.5" customHeight="1">
      <c r="A20" s="59" t="s">
        <v>89</v>
      </c>
      <c r="B20" s="64">
        <v>12</v>
      </c>
      <c r="C20" s="65">
        <v>3</v>
      </c>
      <c r="D20" s="65">
        <v>7</v>
      </c>
      <c r="E20" s="62">
        <v>0</v>
      </c>
      <c r="F20" s="66">
        <v>2</v>
      </c>
      <c r="G20" s="66">
        <v>1</v>
      </c>
      <c r="H20" s="62">
        <v>0</v>
      </c>
      <c r="I20" s="66">
        <v>1</v>
      </c>
      <c r="J20" s="62">
        <v>0</v>
      </c>
      <c r="K20" s="62">
        <v>0</v>
      </c>
      <c r="L20" s="66">
        <v>4</v>
      </c>
      <c r="M20" s="62">
        <v>0</v>
      </c>
      <c r="N20" s="66">
        <v>4</v>
      </c>
      <c r="O20" s="62">
        <v>0</v>
      </c>
      <c r="P20" s="62">
        <v>0</v>
      </c>
      <c r="Q20" s="66">
        <v>1</v>
      </c>
      <c r="R20" s="62">
        <v>0</v>
      </c>
      <c r="S20" s="66">
        <v>1</v>
      </c>
      <c r="T20" s="62">
        <v>0</v>
      </c>
      <c r="U20" s="62">
        <v>0</v>
      </c>
      <c r="V20" s="66">
        <v>3</v>
      </c>
      <c r="W20" s="66">
        <v>3</v>
      </c>
      <c r="X20" s="62">
        <v>0</v>
      </c>
      <c r="Y20" s="66">
        <v>2</v>
      </c>
      <c r="Z20" s="62">
        <v>0</v>
      </c>
      <c r="AA20" s="66">
        <v>2</v>
      </c>
      <c r="AB20" s="62">
        <v>0</v>
      </c>
      <c r="AC20" s="62">
        <v>0</v>
      </c>
      <c r="AD20" s="62">
        <v>0</v>
      </c>
      <c r="AE20" s="62">
        <v>0</v>
      </c>
      <c r="AF20" s="62">
        <v>0</v>
      </c>
      <c r="AG20" s="66">
        <v>1</v>
      </c>
      <c r="AH20" s="62">
        <v>0</v>
      </c>
      <c r="AI20" s="66">
        <v>1</v>
      </c>
      <c r="AJ20" s="62">
        <v>0</v>
      </c>
      <c r="AK20" s="63">
        <v>0</v>
      </c>
    </row>
    <row r="21" spans="1:37" s="2" customFormat="1" ht="37.5" customHeight="1" thickBot="1">
      <c r="A21" s="67" t="s">
        <v>90</v>
      </c>
      <c r="B21" s="68">
        <v>22</v>
      </c>
      <c r="C21" s="70">
        <v>4</v>
      </c>
      <c r="D21" s="70">
        <v>13</v>
      </c>
      <c r="E21" s="71">
        <v>0</v>
      </c>
      <c r="F21" s="72">
        <v>5</v>
      </c>
      <c r="G21" s="72">
        <v>1</v>
      </c>
      <c r="H21" s="72">
        <v>1</v>
      </c>
      <c r="I21" s="71">
        <v>0</v>
      </c>
      <c r="J21" s="71">
        <v>0</v>
      </c>
      <c r="K21" s="71">
        <v>0</v>
      </c>
      <c r="L21" s="72">
        <v>3</v>
      </c>
      <c r="M21" s="71">
        <v>0</v>
      </c>
      <c r="N21" s="72">
        <v>3</v>
      </c>
      <c r="O21" s="71">
        <v>0</v>
      </c>
      <c r="P21" s="71">
        <v>0</v>
      </c>
      <c r="Q21" s="72">
        <v>1</v>
      </c>
      <c r="R21" s="71">
        <v>0</v>
      </c>
      <c r="S21" s="72">
        <v>1</v>
      </c>
      <c r="T21" s="71">
        <v>0</v>
      </c>
      <c r="U21" s="71">
        <v>0</v>
      </c>
      <c r="V21" s="72">
        <v>9</v>
      </c>
      <c r="W21" s="72">
        <v>1</v>
      </c>
      <c r="X21" s="72">
        <v>8</v>
      </c>
      <c r="Y21" s="72">
        <v>5</v>
      </c>
      <c r="Z21" s="71">
        <v>0</v>
      </c>
      <c r="AA21" s="72">
        <v>5</v>
      </c>
      <c r="AB21" s="72">
        <v>2</v>
      </c>
      <c r="AC21" s="72">
        <v>1</v>
      </c>
      <c r="AD21" s="72">
        <v>1</v>
      </c>
      <c r="AE21" s="71">
        <v>0</v>
      </c>
      <c r="AF21" s="71">
        <v>0</v>
      </c>
      <c r="AG21" s="72">
        <v>1</v>
      </c>
      <c r="AH21" s="72">
        <v>1</v>
      </c>
      <c r="AI21" s="71">
        <v>0</v>
      </c>
      <c r="AJ21" s="71">
        <v>0</v>
      </c>
      <c r="AK21" s="73">
        <v>0</v>
      </c>
    </row>
    <row r="22" spans="1:37" ht="27.75" customHeight="1" thickBot="1">
      <c r="A22" s="11" t="s">
        <v>7</v>
      </c>
      <c r="B22" s="34"/>
      <c r="C22" s="35"/>
      <c r="D22" s="35"/>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row>
    <row r="23" spans="1:37" s="4" customFormat="1" ht="36" customHeight="1">
      <c r="A23" s="31" t="str">
        <f>IF(LEN(A2)&gt;0,"填表　　　　　　　　　　　　　　　　　審核　　　　　　　　　　　　　　　　　業務主管人員　　　　　　　　　　　　　　　　　機關首長
　　　　　　　　　　　　　　　　　　　　　　　　　　　　　　　　　　　　　　主辦統計人員","")</f>
        <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row>
    <row r="24" spans="1:37" ht="18" customHeight="1">
      <c r="A24" s="30" t="str">
        <f>IF(LEN(A2)&gt;0,"資料來源："&amp;A2,"")</f>
        <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row>
    <row r="25" spans="1:37" s="9" customFormat="1" ht="85.5" customHeight="1">
      <c r="A25" s="29" t="str">
        <f>SUBSTITUTE(IF(LEN(A2)&gt;0,"填表說明："&amp;C2,""),CHAR(10),CHAR(10)&amp;"　　　　　")</f>
        <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row>
  </sheetData>
  <mergeCells count="38">
    <mergeCell ref="AH8:AI8"/>
    <mergeCell ref="AJ8:AK8"/>
    <mergeCell ref="B22:AK22"/>
    <mergeCell ref="A23:AK23"/>
    <mergeCell ref="A24:AK24"/>
    <mergeCell ref="A25:AK25"/>
    <mergeCell ref="Y8:Y9"/>
    <mergeCell ref="Z8:AA8"/>
    <mergeCell ref="AB8:AB9"/>
    <mergeCell ref="AC8:AD8"/>
    <mergeCell ref="AE8:AF8"/>
    <mergeCell ref="AG8:AG9"/>
    <mergeCell ref="O8:P8"/>
    <mergeCell ref="Q8:Q9"/>
    <mergeCell ref="R8:S8"/>
    <mergeCell ref="T8:U8"/>
    <mergeCell ref="V8:V9"/>
    <mergeCell ref="W8:X8"/>
    <mergeCell ref="AB7:AF7"/>
    <mergeCell ref="AG7:AK7"/>
    <mergeCell ref="B8:B9"/>
    <mergeCell ref="C8:D8"/>
    <mergeCell ref="E8:F8"/>
    <mergeCell ref="G8:G9"/>
    <mergeCell ref="H8:I8"/>
    <mergeCell ref="J8:K8"/>
    <mergeCell ref="L8:L9"/>
    <mergeCell ref="M8:N8"/>
    <mergeCell ref="E4:J4"/>
    <mergeCell ref="A5:AK5"/>
    <mergeCell ref="A6:AK6"/>
    <mergeCell ref="A7:A9"/>
    <mergeCell ref="B7:F7"/>
    <mergeCell ref="G7:K7"/>
    <mergeCell ref="L7:P7"/>
    <mergeCell ref="Q7:U7"/>
    <mergeCell ref="V7:X7"/>
    <mergeCell ref="Y7:AA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zoomScale="85" zoomScaleNormal="85" workbookViewId="0" topLeftCell="A3"/>
  </sheetViews>
  <sheetFormatPr defaultColWidth="9.33203125" defaultRowHeight="12"/>
  <cols>
    <col min="1" max="1" width="25.83203125" style="3" customWidth="1"/>
    <col min="2" max="4" width="5.66015625" style="3" customWidth="1"/>
    <col min="5" max="6" width="5.66015625" style="0" customWidth="1"/>
    <col min="7" max="11" width="5.83203125" style="0" customWidth="1"/>
    <col min="12" max="27" width="5.66015625" style="0" customWidth="1"/>
    <col min="28" max="31" width="6" style="0" customWidth="1"/>
    <col min="32" max="32" width="6.16015625" style="0" customWidth="1"/>
    <col min="33" max="33" width="6.5" style="0" customWidth="1"/>
    <col min="34" max="35" width="6.16015625" style="0" customWidth="1"/>
    <col min="36" max="37" width="6.33203125" style="0" customWidth="1"/>
  </cols>
  <sheetData>
    <row r="1" spans="1:7" s="7" customFormat="1" ht="31.5" customHeight="1" hidden="1">
      <c r="A1" s="10" t="s">
        <v>103</v>
      </c>
      <c r="B1" s="10" t="s">
        <v>26</v>
      </c>
      <c r="C1" s="10" t="s">
        <v>27</v>
      </c>
      <c r="D1" s="10" t="s">
        <v>28</v>
      </c>
      <c r="E1" s="74" t="s">
        <v>29</v>
      </c>
      <c r="F1" s="75" t="s">
        <v>94</v>
      </c>
      <c r="G1" s="7" t="s">
        <v>31</v>
      </c>
    </row>
    <row r="2" spans="1:4" s="7" customFormat="1" ht="28.5" customHeight="1" hidden="1">
      <c r="A2" s="10" t="s">
        <v>95</v>
      </c>
      <c r="B2" s="10" t="s">
        <v>92</v>
      </c>
      <c r="C2" s="76" t="s">
        <v>93</v>
      </c>
      <c r="D2" s="10"/>
    </row>
    <row r="3" spans="1:37" s="3" customFormat="1" ht="18" customHeight="1">
      <c r="A3" s="6"/>
      <c r="B3" s="6"/>
      <c r="C3" s="6"/>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s="3" customFormat="1" ht="18" customHeight="1">
      <c r="A4" s="6"/>
      <c r="B4" s="6"/>
      <c r="C4" s="6"/>
      <c r="D4" s="6"/>
      <c r="E4" s="37"/>
      <c r="F4" s="37"/>
      <c r="G4" s="37"/>
      <c r="H4" s="37"/>
      <c r="I4" s="37"/>
      <c r="J4" s="38"/>
      <c r="K4" s="5"/>
      <c r="L4" s="5"/>
      <c r="M4" s="5"/>
      <c r="N4" s="5"/>
      <c r="O4" s="5"/>
      <c r="P4" s="5"/>
      <c r="Q4" s="5"/>
      <c r="R4" s="5"/>
      <c r="S4" s="5"/>
      <c r="T4" s="5"/>
      <c r="U4" s="5"/>
      <c r="V4" s="5"/>
      <c r="W4" s="5"/>
      <c r="X4" s="5"/>
      <c r="Y4" s="5"/>
      <c r="Z4" s="5"/>
      <c r="AA4" s="5"/>
      <c r="AB4" s="5"/>
      <c r="AC4" s="5"/>
      <c r="AD4" s="5"/>
      <c r="AE4" s="5"/>
      <c r="AF4" s="5"/>
      <c r="AG4" s="5"/>
      <c r="AH4" s="5"/>
      <c r="AI4" s="5"/>
      <c r="AJ4" s="5"/>
      <c r="AK4" s="5"/>
    </row>
    <row r="5" spans="1:37" ht="36" customHeight="1">
      <c r="A5" s="39" t="str">
        <f>F1</f>
        <v>桃園市老人長期照顧、安養機構工作人員(續6完)</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row>
    <row r="6" spans="1:37" ht="24" customHeight="1" thickBot="1">
      <c r="A6" s="40" t="str">
        <f>G1</f>
        <v>中華民國110年下半年(12月底)</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1:38" s="1" customFormat="1" ht="24" customHeight="1">
      <c r="A7" s="41" t="s">
        <v>0</v>
      </c>
      <c r="B7" s="32" t="s">
        <v>3</v>
      </c>
      <c r="C7" s="33"/>
      <c r="D7" s="33"/>
      <c r="E7" s="33"/>
      <c r="F7" s="33"/>
      <c r="G7" s="33" t="s">
        <v>14</v>
      </c>
      <c r="H7" s="33"/>
      <c r="I7" s="33"/>
      <c r="J7" s="33"/>
      <c r="K7" s="33"/>
      <c r="L7" s="33" t="s">
        <v>4</v>
      </c>
      <c r="M7" s="33"/>
      <c r="N7" s="33"/>
      <c r="O7" s="33"/>
      <c r="P7" s="33"/>
      <c r="Q7" s="33" t="s">
        <v>5</v>
      </c>
      <c r="R7" s="33"/>
      <c r="S7" s="33"/>
      <c r="T7" s="33"/>
      <c r="U7" s="33"/>
      <c r="V7" s="26" t="s">
        <v>12</v>
      </c>
      <c r="W7" s="27"/>
      <c r="X7" s="27"/>
      <c r="Y7" s="26" t="s">
        <v>13</v>
      </c>
      <c r="Z7" s="27"/>
      <c r="AA7" s="28"/>
      <c r="AB7" s="26" t="s">
        <v>8</v>
      </c>
      <c r="AC7" s="27"/>
      <c r="AD7" s="27"/>
      <c r="AE7" s="27"/>
      <c r="AF7" s="28"/>
      <c r="AG7" s="26" t="s">
        <v>6</v>
      </c>
      <c r="AH7" s="27"/>
      <c r="AI7" s="27"/>
      <c r="AJ7" s="27"/>
      <c r="AK7" s="27"/>
      <c r="AL7" s="8"/>
    </row>
    <row r="8" spans="1:38" s="1" customFormat="1" ht="24" customHeight="1">
      <c r="A8" s="42"/>
      <c r="B8" s="44" t="s">
        <v>9</v>
      </c>
      <c r="C8" s="46" t="s">
        <v>10</v>
      </c>
      <c r="D8" s="46"/>
      <c r="E8" s="46" t="s">
        <v>11</v>
      </c>
      <c r="F8" s="46"/>
      <c r="G8" s="46" t="s">
        <v>9</v>
      </c>
      <c r="H8" s="46" t="s">
        <v>10</v>
      </c>
      <c r="I8" s="46"/>
      <c r="J8" s="46" t="s">
        <v>11</v>
      </c>
      <c r="K8" s="46"/>
      <c r="L8" s="46" t="s">
        <v>9</v>
      </c>
      <c r="M8" s="46" t="s">
        <v>10</v>
      </c>
      <c r="N8" s="46"/>
      <c r="O8" s="46" t="s">
        <v>11</v>
      </c>
      <c r="P8" s="46"/>
      <c r="Q8" s="46" t="s">
        <v>9</v>
      </c>
      <c r="R8" s="46" t="s">
        <v>10</v>
      </c>
      <c r="S8" s="46"/>
      <c r="T8" s="46" t="s">
        <v>11</v>
      </c>
      <c r="U8" s="46"/>
      <c r="V8" s="46" t="s">
        <v>9</v>
      </c>
      <c r="W8" s="46" t="s">
        <v>10</v>
      </c>
      <c r="X8" s="46"/>
      <c r="Y8" s="50" t="s">
        <v>9</v>
      </c>
      <c r="Z8" s="48" t="s">
        <v>11</v>
      </c>
      <c r="AA8" s="49"/>
      <c r="AB8" s="50" t="s">
        <v>9</v>
      </c>
      <c r="AC8" s="48" t="s">
        <v>10</v>
      </c>
      <c r="AD8" s="49"/>
      <c r="AE8" s="48" t="s">
        <v>11</v>
      </c>
      <c r="AF8" s="49"/>
      <c r="AG8" s="50" t="s">
        <v>9</v>
      </c>
      <c r="AH8" s="48" t="s">
        <v>10</v>
      </c>
      <c r="AI8" s="49"/>
      <c r="AJ8" s="48" t="s">
        <v>11</v>
      </c>
      <c r="AK8" s="52"/>
      <c r="AL8" s="8"/>
    </row>
    <row r="9" spans="1:38" s="1" customFormat="1" ht="24" customHeight="1" thickBot="1">
      <c r="A9" s="43"/>
      <c r="B9" s="45"/>
      <c r="C9" s="14" t="s">
        <v>1</v>
      </c>
      <c r="D9" s="14" t="s">
        <v>2</v>
      </c>
      <c r="E9" s="14" t="s">
        <v>1</v>
      </c>
      <c r="F9" s="14" t="s">
        <v>2</v>
      </c>
      <c r="G9" s="47"/>
      <c r="H9" s="14" t="s">
        <v>1</v>
      </c>
      <c r="I9" s="14" t="s">
        <v>2</v>
      </c>
      <c r="J9" s="14" t="s">
        <v>1</v>
      </c>
      <c r="K9" s="14" t="s">
        <v>2</v>
      </c>
      <c r="L9" s="47"/>
      <c r="M9" s="14" t="s">
        <v>1</v>
      </c>
      <c r="N9" s="14" t="s">
        <v>2</v>
      </c>
      <c r="O9" s="14" t="s">
        <v>1</v>
      </c>
      <c r="P9" s="14" t="s">
        <v>2</v>
      </c>
      <c r="Q9" s="47"/>
      <c r="R9" s="14" t="s">
        <v>1</v>
      </c>
      <c r="S9" s="14" t="s">
        <v>2</v>
      </c>
      <c r="T9" s="14" t="s">
        <v>1</v>
      </c>
      <c r="U9" s="14" t="s">
        <v>2</v>
      </c>
      <c r="V9" s="47"/>
      <c r="W9" s="14" t="s">
        <v>1</v>
      </c>
      <c r="X9" s="14" t="s">
        <v>2</v>
      </c>
      <c r="Y9" s="51"/>
      <c r="Z9" s="14" t="s">
        <v>1</v>
      </c>
      <c r="AA9" s="14" t="s">
        <v>2</v>
      </c>
      <c r="AB9" s="51"/>
      <c r="AC9" s="14" t="s">
        <v>1</v>
      </c>
      <c r="AD9" s="14" t="s">
        <v>2</v>
      </c>
      <c r="AE9" s="14" t="s">
        <v>1</v>
      </c>
      <c r="AF9" s="14" t="s">
        <v>2</v>
      </c>
      <c r="AG9" s="51"/>
      <c r="AH9" s="14" t="s">
        <v>1</v>
      </c>
      <c r="AI9" s="14" t="s">
        <v>2</v>
      </c>
      <c r="AJ9" s="14" t="s">
        <v>1</v>
      </c>
      <c r="AK9" s="21" t="s">
        <v>2</v>
      </c>
      <c r="AL9" s="8"/>
    </row>
    <row r="10" spans="1:37" s="2" customFormat="1" ht="37.5" customHeight="1">
      <c r="A10" s="53" t="s">
        <v>102</v>
      </c>
      <c r="B10" s="54">
        <v>14</v>
      </c>
      <c r="C10" s="55">
        <v>4</v>
      </c>
      <c r="D10" s="55">
        <v>10</v>
      </c>
      <c r="E10" s="57">
        <v>0</v>
      </c>
      <c r="F10" s="57">
        <v>0</v>
      </c>
      <c r="G10" s="56">
        <v>1</v>
      </c>
      <c r="H10" s="57">
        <v>0</v>
      </c>
      <c r="I10" s="56">
        <v>1</v>
      </c>
      <c r="J10" s="57">
        <v>0</v>
      </c>
      <c r="K10" s="57">
        <v>0</v>
      </c>
      <c r="L10" s="56">
        <v>5</v>
      </c>
      <c r="M10" s="57">
        <v>0</v>
      </c>
      <c r="N10" s="56">
        <v>5</v>
      </c>
      <c r="O10" s="57">
        <v>0</v>
      </c>
      <c r="P10" s="57">
        <v>0</v>
      </c>
      <c r="Q10" s="56">
        <v>1</v>
      </c>
      <c r="R10" s="57">
        <v>0</v>
      </c>
      <c r="S10" s="56">
        <v>1</v>
      </c>
      <c r="T10" s="57">
        <v>0</v>
      </c>
      <c r="U10" s="57">
        <v>0</v>
      </c>
      <c r="V10" s="56">
        <v>7</v>
      </c>
      <c r="W10" s="56">
        <v>4</v>
      </c>
      <c r="X10" s="56">
        <v>3</v>
      </c>
      <c r="Y10" s="57">
        <v>0</v>
      </c>
      <c r="Z10" s="57">
        <v>0</v>
      </c>
      <c r="AA10" s="57">
        <v>0</v>
      </c>
      <c r="AB10" s="57">
        <v>0</v>
      </c>
      <c r="AC10" s="57">
        <v>0</v>
      </c>
      <c r="AD10" s="57">
        <v>0</v>
      </c>
      <c r="AE10" s="57">
        <v>0</v>
      </c>
      <c r="AF10" s="57">
        <v>0</v>
      </c>
      <c r="AG10" s="57">
        <v>0</v>
      </c>
      <c r="AH10" s="57">
        <v>0</v>
      </c>
      <c r="AI10" s="57">
        <v>0</v>
      </c>
      <c r="AJ10" s="57">
        <v>0</v>
      </c>
      <c r="AK10" s="58">
        <v>0</v>
      </c>
    </row>
    <row r="11" spans="1:37" s="2" customFormat="1" ht="37.5" customHeight="1">
      <c r="A11" s="12"/>
      <c r="B11" s="15"/>
      <c r="C11" s="24"/>
      <c r="D11" s="24"/>
      <c r="E11" s="16"/>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22"/>
    </row>
    <row r="12" spans="1:37" s="2" customFormat="1" ht="37.5" customHeight="1">
      <c r="A12" s="12"/>
      <c r="B12" s="15"/>
      <c r="C12" s="24"/>
      <c r="D12" s="24"/>
      <c r="E12" s="16"/>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22"/>
    </row>
    <row r="13" spans="1:37" s="2" customFormat="1" ht="37.5" customHeight="1">
      <c r="A13" s="12"/>
      <c r="B13" s="15"/>
      <c r="C13" s="24"/>
      <c r="D13" s="24"/>
      <c r="E13" s="16"/>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22"/>
    </row>
    <row r="14" spans="1:37" s="2" customFormat="1" ht="37.5" customHeight="1">
      <c r="A14" s="12"/>
      <c r="B14" s="15"/>
      <c r="C14" s="24"/>
      <c r="D14" s="24"/>
      <c r="E14" s="16"/>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22"/>
    </row>
    <row r="15" spans="1:37" s="2" customFormat="1" ht="37.5" customHeight="1">
      <c r="A15" s="12"/>
      <c r="B15" s="15"/>
      <c r="C15" s="24"/>
      <c r="D15" s="24"/>
      <c r="E15" s="16"/>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22"/>
    </row>
    <row r="16" spans="1:37" s="2" customFormat="1" ht="37.5" customHeight="1">
      <c r="A16" s="12"/>
      <c r="B16" s="15"/>
      <c r="C16" s="24"/>
      <c r="D16" s="24"/>
      <c r="E16" s="16"/>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22"/>
    </row>
    <row r="17" spans="1:37" s="2" customFormat="1" ht="37.5" customHeight="1">
      <c r="A17" s="12"/>
      <c r="B17" s="15"/>
      <c r="C17" s="24"/>
      <c r="D17" s="24"/>
      <c r="E17" s="16"/>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22"/>
    </row>
    <row r="18" spans="1:37" s="2" customFormat="1" ht="37.5" customHeight="1">
      <c r="A18" s="12"/>
      <c r="B18" s="15"/>
      <c r="C18" s="24"/>
      <c r="D18" s="24"/>
      <c r="E18" s="16"/>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22"/>
    </row>
    <row r="19" spans="1:37" s="2" customFormat="1" ht="37.5" customHeight="1">
      <c r="A19" s="12"/>
      <c r="B19" s="15"/>
      <c r="C19" s="24"/>
      <c r="D19" s="24"/>
      <c r="E19" s="16"/>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22"/>
    </row>
    <row r="20" spans="1:37" s="2" customFormat="1" ht="37.5" customHeight="1">
      <c r="A20" s="12"/>
      <c r="B20" s="15"/>
      <c r="C20" s="24"/>
      <c r="D20" s="24"/>
      <c r="E20" s="16"/>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22"/>
    </row>
    <row r="21" spans="1:37" s="2" customFormat="1" ht="37.5" customHeight="1" thickBot="1">
      <c r="A21" s="13"/>
      <c r="B21" s="18"/>
      <c r="C21" s="25"/>
      <c r="D21" s="25"/>
      <c r="E21" s="19"/>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3"/>
    </row>
    <row r="22" spans="1:37" ht="27.75" customHeight="1" thickBot="1">
      <c r="A22" s="11" t="s">
        <v>7</v>
      </c>
      <c r="B22" s="34"/>
      <c r="C22" s="35"/>
      <c r="D22" s="35"/>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row>
    <row r="23" spans="1:37" s="4" customFormat="1" ht="36" customHeight="1">
      <c r="A23" s="31" t="str">
        <f>IF(LEN(A2)&gt;0,"填表　　　　　　　　　　　　　　　　　審核　　　　　　　　　　　　　　　　　業務主管人員　　　　　　　　　　　　　　　　　機關首長
　　　　　　　　　　　　　　　　　　　　　　　　　　　　　　　　　　　　　　主辦統計人員","")</f>
        <v>填表　　　　　　　　　　　　　　　　　審核　　　　　　　　　　　　　　　　　業務主管人員　　　　　　　　　　　　　　　　　機關首長
　　　　　　　　　　　　　　　　　　　　　　　　　　　　　　　　　　　　　　主辦統計人員</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row>
    <row r="24" spans="1:37" ht="18" customHeight="1">
      <c r="A24" s="30" t="str">
        <f>IF(LEN(A2)&gt;0,"資料來源："&amp;A2,"")</f>
        <v>資料來源：依據各公私立老人長期照顧、安養機構概況資料彙編。</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row>
    <row r="25" spans="1:37" s="9" customFormat="1" ht="85.5" customHeight="1">
      <c r="A25" s="29" t="str">
        <f>SUBSTITUTE(IF(LEN(A2)&gt;0,"填表說明："&amp;C2,""),CHAR(10),CHAR(10)&amp;"　　　　　")</f>
        <v>填表說明：1.本表編製2份，於完成會核程序並經機關首長核章後，1份送主計處（室），1份自存外，應由網際網路線上傳送至衛生福利部統計處資料庫。
　　　　　2.表列機構係指經各縣(市)政府許可設立並已實際營運之機構(不含轄區衛生福利部所屬機構及原省立案機構)。
　　　　　3.工作人員總計數應與院長(主任)、護理人員、社會工作人員、照顧服務員、外籍看護工(經勞動部許可聘僱者)、服務相關之專業人員(例如：職能治療師、物理治療師、營養師等)及
　　　　　其他人員合計數相加後相等。
　　　　　4.本表資料須循行政層級彙轉，由各公私立長期照顧、安養機構於每年1月10日、7月10日前報本府資料彙編。</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row>
  </sheetData>
  <mergeCells count="38">
    <mergeCell ref="AH8:AI8"/>
    <mergeCell ref="AJ8:AK8"/>
    <mergeCell ref="B22:AK22"/>
    <mergeCell ref="A23:AK23"/>
    <mergeCell ref="A24:AK24"/>
    <mergeCell ref="A25:AK25"/>
    <mergeCell ref="Y8:Y9"/>
    <mergeCell ref="Z8:AA8"/>
    <mergeCell ref="AB8:AB9"/>
    <mergeCell ref="AC8:AD8"/>
    <mergeCell ref="AE8:AF8"/>
    <mergeCell ref="AG8:AG9"/>
    <mergeCell ref="O8:P8"/>
    <mergeCell ref="Q8:Q9"/>
    <mergeCell ref="R8:S8"/>
    <mergeCell ref="T8:U8"/>
    <mergeCell ref="V8:V9"/>
    <mergeCell ref="W8:X8"/>
    <mergeCell ref="AB7:AF7"/>
    <mergeCell ref="AG7:AK7"/>
    <mergeCell ref="B8:B9"/>
    <mergeCell ref="C8:D8"/>
    <mergeCell ref="E8:F8"/>
    <mergeCell ref="G8:G9"/>
    <mergeCell ref="H8:I8"/>
    <mergeCell ref="J8:K8"/>
    <mergeCell ref="L8:L9"/>
    <mergeCell ref="M8:N8"/>
    <mergeCell ref="E4:J4"/>
    <mergeCell ref="A5:AK5"/>
    <mergeCell ref="A6:AK6"/>
    <mergeCell ref="A7:A9"/>
    <mergeCell ref="B7:F7"/>
    <mergeCell ref="G7:K7"/>
    <mergeCell ref="L7:P7"/>
    <mergeCell ref="Q7:U7"/>
    <mergeCell ref="V7:X7"/>
    <mergeCell ref="Y7:AA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徐仕祐</cp:lastModifiedBy>
  <cp:lastPrinted>2015-04-27T06:12:15Z</cp:lastPrinted>
  <dcterms:created xsi:type="dcterms:W3CDTF">2001-02-06T07:45:53Z</dcterms:created>
  <dcterms:modified xsi:type="dcterms:W3CDTF">2022-01-20T07:46:38Z</dcterms:modified>
  <cp:category/>
  <cp:version/>
  <cp:contentType/>
  <cp:contentStatus/>
</cp:coreProperties>
</file>