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0382"/>
  <workbookPr codeName="ThisWorkbook"/>
  <bookViews>
    <workbookView xWindow="2820" yWindow="1500" windowWidth="12540" windowHeight="9015" activeTab="0"/>
  </bookViews>
  <sheets>
    <sheet name="10720-01-03(101)" sheetId="2" r:id="rId1"/>
    <sheet name="10720-01-03(102)" sheetId="3" r:id="rId2"/>
  </sheets>
  <definedNames>
    <definedName name="pp" localSheetId="0">#REF!</definedName>
    <definedName name="pp" localSheetId="1">#REF!</definedName>
    <definedName name="pp">#REF!</definedName>
  </definedNames>
  <calcPr calcId="191029"/>
</workbook>
</file>

<file path=xl/sharedStrings.xml><?xml version="1.0" encoding="utf-8"?>
<sst xmlns="http://schemas.openxmlformats.org/spreadsheetml/2006/main" count="101" uniqueCount="42">
  <si>
    <t>人數</t>
  </si>
  <si>
    <t>合計</t>
  </si>
  <si>
    <t>鄉鎮市區別及性別</t>
  </si>
  <si>
    <t>0-未滿6歲</t>
  </si>
  <si>
    <t>6-未滿12歲</t>
  </si>
  <si>
    <t>12-未滿18歲</t>
  </si>
  <si>
    <t>18-未滿26歲</t>
  </si>
  <si>
    <t>26-未滿35歲</t>
  </si>
  <si>
    <t>35-未滿45歲</t>
  </si>
  <si>
    <t>45-未滿60歲</t>
  </si>
  <si>
    <t>60-未滿65歲</t>
  </si>
  <si>
    <t>65-未滿80歲</t>
  </si>
  <si>
    <t>80歲以上</t>
  </si>
  <si>
    <t>戶數(戶數以戶長性別統計)</t>
  </si>
  <si>
    <t>合計</t>
  </si>
  <si>
    <t>男</t>
  </si>
  <si>
    <t>女</t>
  </si>
  <si>
    <t xml:space="preserve">  桃園區</t>
  </si>
  <si>
    <t xml:space="preserve">  中壢區</t>
  </si>
  <si>
    <t xml:space="preserve">  平鎮區</t>
  </si>
  <si>
    <t xml:space="preserve">  八德區</t>
  </si>
  <si>
    <t xml:space="preserve">  楊梅區</t>
  </si>
  <si>
    <t xml:space="preserve">  大溪區</t>
  </si>
  <si>
    <t xml:space="preserve">  蘆竹區</t>
  </si>
  <si>
    <t>桃園市政府(社會局)</t>
  </si>
  <si>
    <t>季　　　報</t>
  </si>
  <si>
    <t>每季終了後20日內編送</t>
  </si>
  <si>
    <t>10720-01-03-2</t>
  </si>
  <si>
    <t>中華民國110年第4季( 12月底 )</t>
  </si>
  <si>
    <t>民國111年 1月13日 14:17:57 印製</t>
  </si>
  <si>
    <t>本表編製2份，於完成會核程序並經機關首長核章後，1份送主計處（室），1份自存外，應由網際網路線上傳送至衛生福利部統計處資料庫。</t>
  </si>
  <si>
    <t xml:space="preserve">  龜山區</t>
  </si>
  <si>
    <t xml:space="preserve">  龍潭區</t>
  </si>
  <si>
    <t xml:space="preserve">  新屋區</t>
  </si>
  <si>
    <t xml:space="preserve">  觀音區</t>
  </si>
  <si>
    <t xml:space="preserve">  復興區</t>
  </si>
  <si>
    <t>依據各公所報送本府資料彙編。</t>
  </si>
  <si>
    <t>總    計</t>
  </si>
  <si>
    <t xml:space="preserve">  大園區</t>
  </si>
  <si>
    <t>桃園市中低收入戶數及人數按年齡別分</t>
  </si>
  <si>
    <t>桃園市中低收入戶數及人數按年齡別分(續)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</si>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</sst>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9" formatCode="##,###,##0"/>
    <numFmt numFmtId="190" formatCode="##,###,##0;\-##,###,##0;&quot;        －&quot;"/>
  </numFmts>
  <fonts count="11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12"/>
      <name val="新細明體"/>
      <family val="1"/>
    </font>
    <font>
      <sz val="10"/>
      <name val="Times New Roman"/>
      <family val="2"/>
    </font>
    <font>
      <sz val="12"/>
      <color rgb="FF000000"/>
      <name val="標楷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thin"/>
    </border>
    <border>
      <left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189" fontId="8" fillId="0" borderId="20" xfId="0" applyNumberFormat="1" applyFont="1" applyBorder="1" applyAlignment="1">
      <alignment horizontal="right" vertical="center" wrapText="1"/>
    </xf>
    <xf numFmtId="189" fontId="8" fillId="0" borderId="8" xfId="0" applyNumberFormat="1" applyFont="1" applyBorder="1" applyAlignment="1">
      <alignment horizontal="right" vertical="center" wrapText="1"/>
    </xf>
    <xf numFmtId="189" fontId="8" fillId="0" borderId="10" xfId="0" applyNumberFormat="1" applyFont="1" applyBorder="1" applyAlignment="1">
      <alignment horizontal="right" vertical="center" wrapText="1"/>
    </xf>
    <xf numFmtId="189" fontId="8" fillId="0" borderId="12" xfId="0" applyNumberFormat="1" applyFont="1" applyBorder="1" applyAlignment="1">
      <alignment horizontal="right" vertical="center" wrapText="1"/>
    </xf>
    <xf numFmtId="189" fontId="8" fillId="0" borderId="21" xfId="0" applyNumberFormat="1" applyFont="1" applyBorder="1" applyAlignment="1">
      <alignment horizontal="right" vertical="center" wrapText="1"/>
    </xf>
    <xf numFmtId="189" fontId="8" fillId="0" borderId="17" xfId="0" applyNumberFormat="1" applyFont="1" applyBorder="1" applyAlignment="1">
      <alignment horizontal="right" vertical="center" wrapText="1"/>
    </xf>
    <xf numFmtId="189" fontId="8" fillId="0" borderId="18" xfId="0" applyNumberFormat="1" applyFont="1" applyBorder="1" applyAlignment="1">
      <alignment horizontal="right" vertical="center" wrapText="1"/>
    </xf>
    <xf numFmtId="189" fontId="8" fillId="0" borderId="19" xfId="0" applyNumberFormat="1" applyFont="1" applyBorder="1" applyAlignment="1">
      <alignment horizontal="right" vertical="center" wrapText="1"/>
    </xf>
    <xf numFmtId="189" fontId="8" fillId="0" borderId="22" xfId="0" applyNumberFormat="1" applyFont="1" applyBorder="1" applyAlignment="1">
      <alignment horizontal="right" vertical="center" wrapText="1"/>
    </xf>
    <xf numFmtId="189" fontId="8" fillId="0" borderId="9" xfId="0" applyNumberFormat="1" applyFont="1" applyBorder="1" applyAlignment="1">
      <alignment horizontal="right" vertical="center" wrapText="1"/>
    </xf>
    <xf numFmtId="189" fontId="8" fillId="0" borderId="11" xfId="0" applyNumberFormat="1" applyFont="1" applyBorder="1" applyAlignment="1">
      <alignment horizontal="right" vertical="center" wrapText="1"/>
    </xf>
    <xf numFmtId="189" fontId="8" fillId="0" borderId="13" xfId="0" applyNumberFormat="1" applyFont="1" applyBorder="1" applyAlignment="1">
      <alignment horizontal="right" vertical="center" wrapText="1"/>
    </xf>
    <xf numFmtId="189" fontId="8" fillId="0" borderId="23" xfId="0" applyNumberFormat="1" applyFont="1" applyBorder="1" applyAlignment="1">
      <alignment horizontal="right" vertical="center" wrapText="1"/>
    </xf>
    <xf numFmtId="189" fontId="8" fillId="0" borderId="14" xfId="0" applyNumberFormat="1" applyFont="1" applyBorder="1" applyAlignment="1">
      <alignment horizontal="right" vertical="center" wrapText="1"/>
    </xf>
    <xf numFmtId="189" fontId="8" fillId="0" borderId="16" xfId="0" applyNumberFormat="1" applyFont="1" applyBorder="1" applyAlignment="1">
      <alignment horizontal="right" vertical="center" wrapText="1"/>
    </xf>
    <xf numFmtId="190" fontId="8" fillId="0" borderId="14" xfId="0" applyNumberFormat="1" applyFont="1" applyBorder="1" applyAlignment="1">
      <alignment horizontal="right" vertical="center" wrapText="1"/>
    </xf>
    <xf numFmtId="190" fontId="8" fillId="0" borderId="15" xfId="0" applyNumberFormat="1" applyFont="1" applyBorder="1" applyAlignment="1">
      <alignment horizontal="right" vertical="center" wrapText="1"/>
    </xf>
    <xf numFmtId="0" fontId="8" fillId="0" borderId="0" xfId="0" applyFont="1"/>
    <xf numFmtId="190" fontId="8" fillId="0" borderId="23" xfId="0" applyNumberFormat="1" applyFont="1" applyBorder="1" applyAlignment="1">
      <alignment horizontal="right" vertical="center" wrapText="1"/>
    </xf>
    <xf numFmtId="0" fontId="2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6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895350" cy="238125"/>
    <xdr:sp macro="" textlink="A1">
      <xdr:nvSpPr>
        <xdr:cNvPr id="2" name="報表類別"/>
        <xdr:cNvSpPr>
          <a:spLocks noChangeArrowheads="1" noTextEdit="1"/>
        </xdr:cNvSpPr>
      </xdr:nvSpPr>
      <xdr:spPr bwMode="auto"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8EC4F652-63DD-40B9-9820-5C163FC85ED1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2</xdr:row>
      <xdr:rowOff>228600</xdr:rowOff>
    </xdr:from>
    <xdr:ext cx="904875" cy="238125"/>
    <xdr:sp macro="" textlink="C1">
      <xdr:nvSpPr>
        <xdr:cNvPr id="3" name="報表週期"/>
        <xdr:cNvSpPr>
          <a:spLocks noChangeArrowheads="1" noTextEdit="1"/>
        </xdr:cNvSpPr>
      </xdr:nvSpPr>
      <xdr:spPr bwMode="auto">
        <a:xfrm>
          <a:off x="0" y="228600"/>
          <a:ext cx="9048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0" tIns="0" rIns="0" bIns="0" anchor="ctr" anchorCtr="0"/>
        <a:lstStyle/>
        <a:p>
          <a:fld id="{0534D664-DD37-4AB9-ACDA-6FCFC5E7EE0C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923925</xdr:colOff>
      <xdr:row>2</xdr:row>
      <xdr:rowOff>209550</xdr:rowOff>
    </xdr:from>
    <xdr:ext cx="9515475" cy="228600"/>
    <xdr:sp macro="" textlink="D1">
      <xdr:nvSpPr>
        <xdr:cNvPr id="4" name="報表類別"/>
        <xdr:cNvSpPr>
          <a:spLocks noChangeArrowheads="1" noTextEdit="1"/>
        </xdr:cNvSpPr>
      </xdr:nvSpPr>
      <xdr:spPr bwMode="auto">
        <a:xfrm>
          <a:off x="923925" y="209550"/>
          <a:ext cx="9515475" cy="22860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1D4C7750-A752-4F93-B4C1-21143510BD6C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11</xdr:col>
      <xdr:colOff>219075</xdr:colOff>
      <xdr:row>1</xdr:row>
      <xdr:rowOff>0</xdr:rowOff>
    </xdr:from>
    <xdr:ext cx="762000" cy="228600"/>
    <xdr:sp macro="" textlink="">
      <xdr:nvSpPr>
        <xdr:cNvPr id="5" name="編製機關"/>
        <xdr:cNvSpPr>
          <a:spLocks noChangeArrowheads="1"/>
        </xdr:cNvSpPr>
      </xdr:nvSpPr>
      <xdr:spPr bwMode="auto">
        <a:xfrm>
          <a:off x="10458450" y="0"/>
          <a:ext cx="7620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11</xdr:col>
      <xdr:colOff>219075</xdr:colOff>
      <xdr:row>2</xdr:row>
      <xdr:rowOff>228600</xdr:rowOff>
    </xdr:from>
    <xdr:ext cx="762000" cy="238125"/>
    <xdr:sp macro="" textlink="">
      <xdr:nvSpPr>
        <xdr:cNvPr id="6" name="表號"/>
        <xdr:cNvSpPr>
          <a:spLocks noChangeArrowheads="1"/>
        </xdr:cNvSpPr>
      </xdr:nvSpPr>
      <xdr:spPr bwMode="auto">
        <a:xfrm>
          <a:off x="10458450" y="228600"/>
          <a:ext cx="7620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11</xdr:col>
      <xdr:colOff>942975</xdr:colOff>
      <xdr:row>1</xdr:row>
      <xdr:rowOff>0</xdr:rowOff>
    </xdr:from>
    <xdr:ext cx="1952625" cy="228600"/>
    <xdr:sp macro="" textlink="B1">
      <xdr:nvSpPr>
        <xdr:cNvPr id="7" name="報表類別"/>
        <xdr:cNvSpPr>
          <a:spLocks noChangeArrowheads="1" noTextEdit="1"/>
        </xdr:cNvSpPr>
      </xdr:nvSpPr>
      <xdr:spPr bwMode="auto">
        <a:xfrm>
          <a:off x="11182350" y="0"/>
          <a:ext cx="19526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7EF0A656-ED31-418A-89C2-EDC105C38A2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11</xdr:col>
      <xdr:colOff>942975</xdr:colOff>
      <xdr:row>2</xdr:row>
      <xdr:rowOff>228600</xdr:rowOff>
    </xdr:from>
    <xdr:ext cx="1952625" cy="238125"/>
    <xdr:sp macro="" textlink="E1">
      <xdr:nvSpPr>
        <xdr:cNvPr id="8" name="報表類別"/>
        <xdr:cNvSpPr>
          <a:spLocks noChangeArrowheads="1" noTextEdit="1"/>
        </xdr:cNvSpPr>
      </xdr:nvSpPr>
      <xdr:spPr bwMode="auto">
        <a:xfrm>
          <a:off x="11182350" y="228600"/>
          <a:ext cx="19526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5AAFCC32-B4EC-4AD9-B0AA-A9EC0F847FE9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10720-01-03-2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895350</xdr:colOff>
      <xdr:row>3</xdr:row>
      <xdr:rowOff>66675</xdr:rowOff>
    </xdr:from>
    <xdr:ext cx="9544050" cy="0"/>
    <xdr:sp macro="" textlink="">
      <xdr:nvSpPr>
        <xdr:cNvPr id="2086" name="Line 74"/>
        <xdr:cNvSpPr>
          <a:spLocks noChangeShapeType="1"/>
        </xdr:cNvSpPr>
      </xdr:nvSpPr>
      <xdr:spPr bwMode="auto">
        <a:xfrm>
          <a:off x="895350" y="466725"/>
          <a:ext cx="95440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11</xdr:col>
      <xdr:colOff>200025</xdr:colOff>
      <xdr:row>4</xdr:row>
      <xdr:rowOff>66675</xdr:rowOff>
    </xdr:from>
    <xdr:ext cx="2667000" cy="266700"/>
    <xdr:sp macro="" textlink="">
      <xdr:nvSpPr>
        <xdr:cNvPr id="10" name="報表類別"/>
        <xdr:cNvSpPr>
          <a:spLocks noChangeArrowheads="1"/>
        </xdr:cNvSpPr>
      </xdr:nvSpPr>
      <xdr:spPr bwMode="auto">
        <a:xfrm>
          <a:off x="10439400" y="923925"/>
          <a:ext cx="2667000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單位：戶、人</a:t>
          </a:r>
        </a:p>
      </xdr:txBody>
    </xdr:sp>
    <xdr:clientData/>
  </xdr:oneCellAnchor>
  <xdr:oneCellAnchor>
    <xdr:from>
      <xdr:col>11</xdr:col>
      <xdr:colOff>123825</xdr:colOff>
      <xdr:row>32</xdr:row>
      <xdr:rowOff>257175</xdr:rowOff>
    </xdr:from>
    <xdr:ext cx="2752725" cy="276225"/>
    <xdr:sp macro="" textlink="B2">
      <xdr:nvSpPr>
        <xdr:cNvPr id="11" name="報表類別"/>
        <xdr:cNvSpPr>
          <a:spLocks noChangeArrowheads="1" noTextEdit="1"/>
        </xdr:cNvSpPr>
      </xdr:nvSpPr>
      <xdr:spPr bwMode="auto">
        <a:xfrm>
          <a:off x="10363200" y="8820150"/>
          <a:ext cx="2752725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pPr algn="r"/>
          <a:fld id="{46717E03-32AB-486A-BCA8-235AC9DE9E3B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 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895350" cy="238125"/>
    <xdr:sp macro="" textlink="A1">
      <xdr:nvSpPr>
        <xdr:cNvPr id="2" name="報表類別"/>
        <xdr:cNvSpPr>
          <a:spLocks noChangeArrowheads="1" noTextEdit="1"/>
        </xdr:cNvSpPr>
      </xdr:nvSpPr>
      <xdr:spPr bwMode="auto"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75F9ED89-A6FC-4D1B-974F-1CB131A50EA8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2</xdr:row>
      <xdr:rowOff>228600</xdr:rowOff>
    </xdr:from>
    <xdr:ext cx="904875" cy="238125"/>
    <xdr:sp macro="" textlink="C1">
      <xdr:nvSpPr>
        <xdr:cNvPr id="3" name="報表週期"/>
        <xdr:cNvSpPr>
          <a:spLocks noChangeArrowheads="1" noTextEdit="1"/>
        </xdr:cNvSpPr>
      </xdr:nvSpPr>
      <xdr:spPr bwMode="auto">
        <a:xfrm>
          <a:off x="0" y="228600"/>
          <a:ext cx="9048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0" tIns="0" rIns="0" bIns="0" anchor="ctr" anchorCtr="0"/>
        <a:lstStyle/>
        <a:p>
          <a:fld id="{A14751E7-EE15-49C9-898E-B9D6C84AC181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923925</xdr:colOff>
      <xdr:row>2</xdr:row>
      <xdr:rowOff>209550</xdr:rowOff>
    </xdr:from>
    <xdr:ext cx="9515475" cy="228600"/>
    <xdr:sp macro="" textlink="D1">
      <xdr:nvSpPr>
        <xdr:cNvPr id="4" name="報表類別"/>
        <xdr:cNvSpPr>
          <a:spLocks noChangeArrowheads="1" noTextEdit="1"/>
        </xdr:cNvSpPr>
      </xdr:nvSpPr>
      <xdr:spPr bwMode="auto">
        <a:xfrm>
          <a:off x="923925" y="209550"/>
          <a:ext cx="9515475" cy="22860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D94D9805-0611-4240-A75C-E6A079142FF0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11</xdr:col>
      <xdr:colOff>219075</xdr:colOff>
      <xdr:row>1</xdr:row>
      <xdr:rowOff>0</xdr:rowOff>
    </xdr:from>
    <xdr:ext cx="762000" cy="228600"/>
    <xdr:sp macro="" textlink="">
      <xdr:nvSpPr>
        <xdr:cNvPr id="5" name="編製機關"/>
        <xdr:cNvSpPr>
          <a:spLocks noChangeArrowheads="1"/>
        </xdr:cNvSpPr>
      </xdr:nvSpPr>
      <xdr:spPr bwMode="auto">
        <a:xfrm>
          <a:off x="10458450" y="0"/>
          <a:ext cx="7620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11</xdr:col>
      <xdr:colOff>219075</xdr:colOff>
      <xdr:row>2</xdr:row>
      <xdr:rowOff>228600</xdr:rowOff>
    </xdr:from>
    <xdr:ext cx="762000" cy="238125"/>
    <xdr:sp macro="" textlink="">
      <xdr:nvSpPr>
        <xdr:cNvPr id="6" name="表號"/>
        <xdr:cNvSpPr>
          <a:spLocks noChangeArrowheads="1"/>
        </xdr:cNvSpPr>
      </xdr:nvSpPr>
      <xdr:spPr bwMode="auto">
        <a:xfrm>
          <a:off x="10458450" y="228600"/>
          <a:ext cx="7620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11</xdr:col>
      <xdr:colOff>942975</xdr:colOff>
      <xdr:row>1</xdr:row>
      <xdr:rowOff>0</xdr:rowOff>
    </xdr:from>
    <xdr:ext cx="1952625" cy="228600"/>
    <xdr:sp macro="" textlink="B1">
      <xdr:nvSpPr>
        <xdr:cNvPr id="7" name="報表類別"/>
        <xdr:cNvSpPr>
          <a:spLocks noChangeArrowheads="1" noTextEdit="1"/>
        </xdr:cNvSpPr>
      </xdr:nvSpPr>
      <xdr:spPr bwMode="auto">
        <a:xfrm>
          <a:off x="11182350" y="0"/>
          <a:ext cx="19526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AC37E7B3-B0D2-447F-8B71-5B07DB99E68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11</xdr:col>
      <xdr:colOff>942975</xdr:colOff>
      <xdr:row>2</xdr:row>
      <xdr:rowOff>228600</xdr:rowOff>
    </xdr:from>
    <xdr:ext cx="1952625" cy="238125"/>
    <xdr:sp macro="" textlink="E1">
      <xdr:nvSpPr>
        <xdr:cNvPr id="8" name="報表類別"/>
        <xdr:cNvSpPr>
          <a:spLocks noChangeArrowheads="1" noTextEdit="1"/>
        </xdr:cNvSpPr>
      </xdr:nvSpPr>
      <xdr:spPr bwMode="auto">
        <a:xfrm>
          <a:off x="11182350" y="228600"/>
          <a:ext cx="19526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8686F358-2B32-4F5D-95A1-194BD92CAC8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10720-01-03-2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895350</xdr:colOff>
      <xdr:row>3</xdr:row>
      <xdr:rowOff>66675</xdr:rowOff>
    </xdr:from>
    <xdr:ext cx="9544050" cy="0"/>
    <xdr:sp macro="" textlink="">
      <xdr:nvSpPr>
        <xdr:cNvPr id="3110" name="Line 74"/>
        <xdr:cNvSpPr>
          <a:spLocks noChangeShapeType="1"/>
        </xdr:cNvSpPr>
      </xdr:nvSpPr>
      <xdr:spPr bwMode="auto">
        <a:xfrm>
          <a:off x="895350" y="466725"/>
          <a:ext cx="95440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11</xdr:col>
      <xdr:colOff>200025</xdr:colOff>
      <xdr:row>4</xdr:row>
      <xdr:rowOff>66675</xdr:rowOff>
    </xdr:from>
    <xdr:ext cx="2667000" cy="266700"/>
    <xdr:sp macro="" textlink="">
      <xdr:nvSpPr>
        <xdr:cNvPr id="10" name="報表類別"/>
        <xdr:cNvSpPr>
          <a:spLocks noChangeArrowheads="1"/>
        </xdr:cNvSpPr>
      </xdr:nvSpPr>
      <xdr:spPr bwMode="auto">
        <a:xfrm>
          <a:off x="10439400" y="923925"/>
          <a:ext cx="2667000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單位：戶、人</a:t>
          </a:r>
        </a:p>
      </xdr:txBody>
    </xdr:sp>
    <xdr:clientData/>
  </xdr:oneCellAnchor>
  <xdr:oneCellAnchor>
    <xdr:from>
      <xdr:col>11</xdr:col>
      <xdr:colOff>123825</xdr:colOff>
      <xdr:row>32</xdr:row>
      <xdr:rowOff>257175</xdr:rowOff>
    </xdr:from>
    <xdr:ext cx="2752725" cy="276225"/>
    <xdr:sp macro="" textlink="B2">
      <xdr:nvSpPr>
        <xdr:cNvPr id="11" name="報表類別"/>
        <xdr:cNvSpPr>
          <a:spLocks noChangeArrowheads="1" noTextEdit="1"/>
        </xdr:cNvSpPr>
      </xdr:nvSpPr>
      <xdr:spPr bwMode="auto">
        <a:xfrm>
          <a:off x="10363200" y="8820150"/>
          <a:ext cx="2752725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pPr algn="r"/>
          <a:fld id="{FDFA4197-9DB0-47DE-99D3-FF030EA87A7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民國111年 1月13日 14:17:57 印製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zoomScale="85" zoomScaleNormal="85" workbookViewId="0" topLeftCell="A3"/>
  </sheetViews>
  <sheetFormatPr defaultColWidth="9.33203125" defaultRowHeight="12"/>
  <cols>
    <col min="1" max="1" width="18.83203125" style="0" customWidth="1"/>
    <col min="2" max="2" width="8.83203125" style="0" customWidth="1"/>
    <col min="3" max="14" width="16.83203125" style="0" customWidth="1"/>
  </cols>
  <sheetData>
    <row r="1" spans="1:6" s="3" customFormat="1" ht="31.5" customHeight="1" hidden="1">
      <c r="A1" s="3" t="s">
        <v>41</v>
      </c>
      <c r="B1" s="3" t="s">
        <v>24</v>
      </c>
      <c r="C1" s="3" t="s">
        <v>25</v>
      </c>
      <c r="D1" s="3" t="s">
        <v>26</v>
      </c>
      <c r="E1" s="40" t="s">
        <v>27</v>
      </c>
      <c r="F1" s="3" t="s">
        <v>28</v>
      </c>
    </row>
    <row r="2" s="3" customFormat="1" ht="31.5" customHeight="1" hidden="1"/>
    <row r="3" s="3" customFormat="1" ht="31.5" customHeight="1"/>
    <row r="4" spans="1:14" ht="36" customHeight="1">
      <c r="A4" s="49" t="s">
        <v>39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24" customHeight="1" thickBot="1">
      <c r="A5" s="50" t="str">
        <f>F1</f>
        <v>中華民國110年第4季( 12月底 )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s="1" customFormat="1" ht="20.1" customHeight="1">
      <c r="A6" s="51" t="s">
        <v>2</v>
      </c>
      <c r="B6" s="52"/>
      <c r="C6" s="57" t="s">
        <v>13</v>
      </c>
      <c r="D6" s="51" t="s">
        <v>0</v>
      </c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14" s="1" customFormat="1" ht="20.1" customHeight="1">
      <c r="A7" s="53"/>
      <c r="B7" s="54"/>
      <c r="C7" s="58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s="1" customFormat="1" ht="39.95" customHeight="1" thickBot="1">
      <c r="A8" s="55"/>
      <c r="B8" s="56"/>
      <c r="C8" s="59"/>
      <c r="D8" s="6" t="s">
        <v>1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9</v>
      </c>
      <c r="L8" s="4" t="s">
        <v>10</v>
      </c>
      <c r="M8" s="4" t="s">
        <v>11</v>
      </c>
      <c r="N8" s="5" t="s">
        <v>12</v>
      </c>
    </row>
    <row r="9" spans="1:14" s="1" customFormat="1" ht="21" customHeight="1">
      <c r="A9" s="61" t="s">
        <v>37</v>
      </c>
      <c r="B9" s="7" t="s">
        <v>14</v>
      </c>
      <c r="C9" s="23">
        <v>5051</v>
      </c>
      <c r="D9" s="27">
        <v>14059</v>
      </c>
      <c r="E9" s="31">
        <v>1321</v>
      </c>
      <c r="F9" s="31">
        <v>1643</v>
      </c>
      <c r="G9" s="31">
        <v>1818</v>
      </c>
      <c r="H9" s="31">
        <v>2869</v>
      </c>
      <c r="I9" s="31">
        <v>1186</v>
      </c>
      <c r="J9" s="31">
        <v>2161</v>
      </c>
      <c r="K9" s="31">
        <v>2401</v>
      </c>
      <c r="L9" s="31">
        <v>356</v>
      </c>
      <c r="M9" s="31">
        <v>281</v>
      </c>
      <c r="N9" s="35">
        <v>23</v>
      </c>
    </row>
    <row r="10" spans="1:14" s="1" customFormat="1" ht="21" customHeight="1">
      <c r="A10" s="43"/>
      <c r="B10" s="8" t="s">
        <v>15</v>
      </c>
      <c r="C10" s="24">
        <v>2819</v>
      </c>
      <c r="D10" s="28">
        <v>6830</v>
      </c>
      <c r="E10" s="32">
        <v>697</v>
      </c>
      <c r="F10" s="32">
        <v>867</v>
      </c>
      <c r="G10" s="32">
        <v>924</v>
      </c>
      <c r="H10" s="32">
        <v>1401</v>
      </c>
      <c r="I10" s="32">
        <v>473</v>
      </c>
      <c r="J10" s="32">
        <v>856</v>
      </c>
      <c r="K10" s="32">
        <v>1194</v>
      </c>
      <c r="L10" s="32">
        <v>244</v>
      </c>
      <c r="M10" s="32">
        <v>165</v>
      </c>
      <c r="N10" s="36">
        <v>9</v>
      </c>
    </row>
    <row r="11" spans="1:14" s="1" customFormat="1" ht="21" customHeight="1">
      <c r="A11" s="48"/>
      <c r="B11" s="8" t="s">
        <v>16</v>
      </c>
      <c r="C11" s="24">
        <v>2232</v>
      </c>
      <c r="D11" s="28">
        <v>7229</v>
      </c>
      <c r="E11" s="32">
        <v>624</v>
      </c>
      <c r="F11" s="32">
        <v>776</v>
      </c>
      <c r="G11" s="32">
        <v>894</v>
      </c>
      <c r="H11" s="32">
        <v>1468</v>
      </c>
      <c r="I11" s="32">
        <v>713</v>
      </c>
      <c r="J11" s="32">
        <v>1305</v>
      </c>
      <c r="K11" s="32">
        <v>1207</v>
      </c>
      <c r="L11" s="32">
        <v>112</v>
      </c>
      <c r="M11" s="32">
        <v>116</v>
      </c>
      <c r="N11" s="36">
        <v>14</v>
      </c>
    </row>
    <row r="12" spans="1:14" s="1" customFormat="1" ht="21" customHeight="1">
      <c r="A12" s="42" t="s">
        <v>17</v>
      </c>
      <c r="B12" s="8" t="s">
        <v>14</v>
      </c>
      <c r="C12" s="24">
        <v>957</v>
      </c>
      <c r="D12" s="28">
        <v>2509</v>
      </c>
      <c r="E12" s="32">
        <v>210</v>
      </c>
      <c r="F12" s="32">
        <v>252</v>
      </c>
      <c r="G12" s="32">
        <v>274</v>
      </c>
      <c r="H12" s="32">
        <v>514</v>
      </c>
      <c r="I12" s="32">
        <v>221</v>
      </c>
      <c r="J12" s="32">
        <v>379</v>
      </c>
      <c r="K12" s="32">
        <v>493</v>
      </c>
      <c r="L12" s="32">
        <v>81</v>
      </c>
      <c r="M12" s="32">
        <v>80</v>
      </c>
      <c r="N12" s="36">
        <v>5</v>
      </c>
    </row>
    <row r="13" spans="1:14" s="1" customFormat="1" ht="21" customHeight="1">
      <c r="A13" s="43"/>
      <c r="B13" s="8" t="s">
        <v>15</v>
      </c>
      <c r="C13" s="24">
        <v>494</v>
      </c>
      <c r="D13" s="28">
        <v>1197</v>
      </c>
      <c r="E13" s="32">
        <v>112</v>
      </c>
      <c r="F13" s="32">
        <v>141</v>
      </c>
      <c r="G13" s="32">
        <v>129</v>
      </c>
      <c r="H13" s="32">
        <v>253</v>
      </c>
      <c r="I13" s="32">
        <v>91</v>
      </c>
      <c r="J13" s="32">
        <v>156</v>
      </c>
      <c r="K13" s="32">
        <v>214</v>
      </c>
      <c r="L13" s="32">
        <v>49</v>
      </c>
      <c r="M13" s="32">
        <v>50</v>
      </c>
      <c r="N13" s="36">
        <v>2</v>
      </c>
    </row>
    <row r="14" spans="1:14" s="1" customFormat="1" ht="21" customHeight="1">
      <c r="A14" s="48"/>
      <c r="B14" s="8" t="s">
        <v>16</v>
      </c>
      <c r="C14" s="24">
        <v>463</v>
      </c>
      <c r="D14" s="28">
        <v>1312</v>
      </c>
      <c r="E14" s="32">
        <v>98</v>
      </c>
      <c r="F14" s="32">
        <v>111</v>
      </c>
      <c r="G14" s="32">
        <v>145</v>
      </c>
      <c r="H14" s="32">
        <v>261</v>
      </c>
      <c r="I14" s="32">
        <v>130</v>
      </c>
      <c r="J14" s="32">
        <v>223</v>
      </c>
      <c r="K14" s="32">
        <v>279</v>
      </c>
      <c r="L14" s="32">
        <v>32</v>
      </c>
      <c r="M14" s="32">
        <v>30</v>
      </c>
      <c r="N14" s="36">
        <v>3</v>
      </c>
    </row>
    <row r="15" spans="1:14" s="1" customFormat="1" ht="21" customHeight="1">
      <c r="A15" s="42" t="s">
        <v>18</v>
      </c>
      <c r="B15" s="8" t="s">
        <v>14</v>
      </c>
      <c r="C15" s="24">
        <v>1010</v>
      </c>
      <c r="D15" s="28">
        <v>2543</v>
      </c>
      <c r="E15" s="32">
        <v>245</v>
      </c>
      <c r="F15" s="32">
        <v>283</v>
      </c>
      <c r="G15" s="32">
        <v>347</v>
      </c>
      <c r="H15" s="32">
        <v>485</v>
      </c>
      <c r="I15" s="32">
        <v>212</v>
      </c>
      <c r="J15" s="32">
        <v>394</v>
      </c>
      <c r="K15" s="32">
        <v>438</v>
      </c>
      <c r="L15" s="32">
        <v>71</v>
      </c>
      <c r="M15" s="32">
        <v>62</v>
      </c>
      <c r="N15" s="36">
        <v>6</v>
      </c>
    </row>
    <row r="16" spans="1:14" s="1" customFormat="1" ht="21" customHeight="1">
      <c r="A16" s="43"/>
      <c r="B16" s="8" t="s">
        <v>15</v>
      </c>
      <c r="C16" s="24">
        <v>532</v>
      </c>
      <c r="D16" s="28">
        <v>1231</v>
      </c>
      <c r="E16" s="32">
        <v>121</v>
      </c>
      <c r="F16" s="32">
        <v>143</v>
      </c>
      <c r="G16" s="32">
        <v>192</v>
      </c>
      <c r="H16" s="32">
        <v>232</v>
      </c>
      <c r="I16" s="32">
        <v>88</v>
      </c>
      <c r="J16" s="32">
        <v>156</v>
      </c>
      <c r="K16" s="32">
        <v>217</v>
      </c>
      <c r="L16" s="32">
        <v>47</v>
      </c>
      <c r="M16" s="32">
        <v>31</v>
      </c>
      <c r="N16" s="36">
        <v>4</v>
      </c>
    </row>
    <row r="17" spans="1:14" s="1" customFormat="1" ht="21" customHeight="1">
      <c r="A17" s="48"/>
      <c r="B17" s="8" t="s">
        <v>16</v>
      </c>
      <c r="C17" s="24">
        <v>478</v>
      </c>
      <c r="D17" s="28">
        <v>1312</v>
      </c>
      <c r="E17" s="32">
        <v>124</v>
      </c>
      <c r="F17" s="32">
        <v>140</v>
      </c>
      <c r="G17" s="32">
        <v>155</v>
      </c>
      <c r="H17" s="32">
        <v>253</v>
      </c>
      <c r="I17" s="32">
        <v>124</v>
      </c>
      <c r="J17" s="32">
        <v>238</v>
      </c>
      <c r="K17" s="32">
        <v>221</v>
      </c>
      <c r="L17" s="32">
        <v>24</v>
      </c>
      <c r="M17" s="32">
        <v>31</v>
      </c>
      <c r="N17" s="36">
        <v>2</v>
      </c>
    </row>
    <row r="18" spans="1:14" s="1" customFormat="1" ht="21" customHeight="1">
      <c r="A18" s="42" t="s">
        <v>19</v>
      </c>
      <c r="B18" s="8" t="s">
        <v>14</v>
      </c>
      <c r="C18" s="24">
        <v>359</v>
      </c>
      <c r="D18" s="28">
        <v>1018</v>
      </c>
      <c r="E18" s="32">
        <v>86</v>
      </c>
      <c r="F18" s="32">
        <v>149</v>
      </c>
      <c r="G18" s="32">
        <v>155</v>
      </c>
      <c r="H18" s="32">
        <v>178</v>
      </c>
      <c r="I18" s="32">
        <v>74</v>
      </c>
      <c r="J18" s="32">
        <v>174</v>
      </c>
      <c r="K18" s="32">
        <v>171</v>
      </c>
      <c r="L18" s="32">
        <v>20</v>
      </c>
      <c r="M18" s="32">
        <v>10</v>
      </c>
      <c r="N18" s="36">
        <v>1</v>
      </c>
    </row>
    <row r="19" spans="1:14" s="1" customFormat="1" ht="21" customHeight="1">
      <c r="A19" s="43"/>
      <c r="B19" s="8" t="s">
        <v>15</v>
      </c>
      <c r="C19" s="24">
        <v>203</v>
      </c>
      <c r="D19" s="28">
        <v>483</v>
      </c>
      <c r="E19" s="32">
        <v>35</v>
      </c>
      <c r="F19" s="32">
        <v>87</v>
      </c>
      <c r="G19" s="32">
        <v>78</v>
      </c>
      <c r="H19" s="32">
        <v>82</v>
      </c>
      <c r="I19" s="32">
        <v>21</v>
      </c>
      <c r="J19" s="32">
        <v>68</v>
      </c>
      <c r="K19" s="32">
        <v>89</v>
      </c>
      <c r="L19" s="32">
        <v>16</v>
      </c>
      <c r="M19" s="32">
        <v>7</v>
      </c>
      <c r="N19" s="38">
        <v>0</v>
      </c>
    </row>
    <row r="20" spans="1:14" s="1" customFormat="1" ht="21" customHeight="1">
      <c r="A20" s="48"/>
      <c r="B20" s="8" t="s">
        <v>16</v>
      </c>
      <c r="C20" s="24">
        <v>156</v>
      </c>
      <c r="D20" s="28">
        <v>535</v>
      </c>
      <c r="E20" s="32">
        <v>51</v>
      </c>
      <c r="F20" s="32">
        <v>62</v>
      </c>
      <c r="G20" s="32">
        <v>77</v>
      </c>
      <c r="H20" s="32">
        <v>96</v>
      </c>
      <c r="I20" s="32">
        <v>53</v>
      </c>
      <c r="J20" s="32">
        <v>106</v>
      </c>
      <c r="K20" s="32">
        <v>82</v>
      </c>
      <c r="L20" s="32">
        <v>4</v>
      </c>
      <c r="M20" s="32">
        <v>3</v>
      </c>
      <c r="N20" s="36">
        <v>1</v>
      </c>
    </row>
    <row r="21" spans="1:14" s="1" customFormat="1" ht="21" customHeight="1">
      <c r="A21" s="42" t="s">
        <v>20</v>
      </c>
      <c r="B21" s="8" t="s">
        <v>14</v>
      </c>
      <c r="C21" s="24">
        <v>574</v>
      </c>
      <c r="D21" s="28">
        <v>1561</v>
      </c>
      <c r="E21" s="32">
        <v>156</v>
      </c>
      <c r="F21" s="32">
        <v>199</v>
      </c>
      <c r="G21" s="32">
        <v>152</v>
      </c>
      <c r="H21" s="32">
        <v>302</v>
      </c>
      <c r="I21" s="32">
        <v>159</v>
      </c>
      <c r="J21" s="32">
        <v>244</v>
      </c>
      <c r="K21" s="32">
        <v>246</v>
      </c>
      <c r="L21" s="32">
        <v>53</v>
      </c>
      <c r="M21" s="32">
        <v>46</v>
      </c>
      <c r="N21" s="36">
        <v>4</v>
      </c>
    </row>
    <row r="22" spans="1:14" s="1" customFormat="1" ht="21" customHeight="1">
      <c r="A22" s="43"/>
      <c r="B22" s="8" t="s">
        <v>15</v>
      </c>
      <c r="C22" s="24">
        <v>324</v>
      </c>
      <c r="D22" s="28">
        <v>762</v>
      </c>
      <c r="E22" s="32">
        <v>94</v>
      </c>
      <c r="F22" s="32">
        <v>99</v>
      </c>
      <c r="G22" s="32">
        <v>78</v>
      </c>
      <c r="H22" s="32">
        <v>148</v>
      </c>
      <c r="I22" s="32">
        <v>70</v>
      </c>
      <c r="J22" s="32">
        <v>97</v>
      </c>
      <c r="K22" s="32">
        <v>117</v>
      </c>
      <c r="L22" s="32">
        <v>32</v>
      </c>
      <c r="M22" s="32">
        <v>26</v>
      </c>
      <c r="N22" s="36">
        <v>1</v>
      </c>
    </row>
    <row r="23" spans="1:14" s="1" customFormat="1" ht="21" customHeight="1">
      <c r="A23" s="48"/>
      <c r="B23" s="8" t="s">
        <v>16</v>
      </c>
      <c r="C23" s="24">
        <v>250</v>
      </c>
      <c r="D23" s="28">
        <v>799</v>
      </c>
      <c r="E23" s="32">
        <v>62</v>
      </c>
      <c r="F23" s="32">
        <v>100</v>
      </c>
      <c r="G23" s="32">
        <v>74</v>
      </c>
      <c r="H23" s="32">
        <v>154</v>
      </c>
      <c r="I23" s="32">
        <v>89</v>
      </c>
      <c r="J23" s="32">
        <v>147</v>
      </c>
      <c r="K23" s="32">
        <v>129</v>
      </c>
      <c r="L23" s="32">
        <v>21</v>
      </c>
      <c r="M23" s="32">
        <v>20</v>
      </c>
      <c r="N23" s="36">
        <v>3</v>
      </c>
    </row>
    <row r="24" spans="1:14" s="1" customFormat="1" ht="21" customHeight="1">
      <c r="A24" s="42" t="s">
        <v>21</v>
      </c>
      <c r="B24" s="8" t="s">
        <v>14</v>
      </c>
      <c r="C24" s="24">
        <v>379</v>
      </c>
      <c r="D24" s="28">
        <v>1120</v>
      </c>
      <c r="E24" s="32">
        <v>136</v>
      </c>
      <c r="F24" s="32">
        <v>126</v>
      </c>
      <c r="G24" s="32">
        <v>120</v>
      </c>
      <c r="H24" s="32">
        <v>246</v>
      </c>
      <c r="I24" s="32">
        <v>107</v>
      </c>
      <c r="J24" s="32">
        <v>159</v>
      </c>
      <c r="K24" s="32">
        <v>198</v>
      </c>
      <c r="L24" s="32">
        <v>19</v>
      </c>
      <c r="M24" s="32">
        <v>9</v>
      </c>
      <c r="N24" s="38">
        <v>0</v>
      </c>
    </row>
    <row r="25" spans="1:14" s="1" customFormat="1" ht="21" customHeight="1">
      <c r="A25" s="43"/>
      <c r="B25" s="8" t="s">
        <v>15</v>
      </c>
      <c r="C25" s="24">
        <v>221</v>
      </c>
      <c r="D25" s="28">
        <v>547</v>
      </c>
      <c r="E25" s="32">
        <v>66</v>
      </c>
      <c r="F25" s="32">
        <v>71</v>
      </c>
      <c r="G25" s="32">
        <v>60</v>
      </c>
      <c r="H25" s="32">
        <v>120</v>
      </c>
      <c r="I25" s="32">
        <v>49</v>
      </c>
      <c r="J25" s="32">
        <v>62</v>
      </c>
      <c r="K25" s="32">
        <v>98</v>
      </c>
      <c r="L25" s="32">
        <v>15</v>
      </c>
      <c r="M25" s="32">
        <v>6</v>
      </c>
      <c r="N25" s="38">
        <v>0</v>
      </c>
    </row>
    <row r="26" spans="1:14" s="1" customFormat="1" ht="21" customHeight="1">
      <c r="A26" s="48"/>
      <c r="B26" s="8" t="s">
        <v>16</v>
      </c>
      <c r="C26" s="24">
        <v>158</v>
      </c>
      <c r="D26" s="28">
        <v>573</v>
      </c>
      <c r="E26" s="32">
        <v>70</v>
      </c>
      <c r="F26" s="32">
        <v>55</v>
      </c>
      <c r="G26" s="32">
        <v>60</v>
      </c>
      <c r="H26" s="32">
        <v>126</v>
      </c>
      <c r="I26" s="32">
        <v>58</v>
      </c>
      <c r="J26" s="32">
        <v>97</v>
      </c>
      <c r="K26" s="32">
        <v>100</v>
      </c>
      <c r="L26" s="32">
        <v>4</v>
      </c>
      <c r="M26" s="32">
        <v>3</v>
      </c>
      <c r="N26" s="38">
        <v>0</v>
      </c>
    </row>
    <row r="27" spans="1:14" s="1" customFormat="1" ht="21" customHeight="1">
      <c r="A27" s="42" t="s">
        <v>22</v>
      </c>
      <c r="B27" s="8" t="s">
        <v>14</v>
      </c>
      <c r="C27" s="24">
        <v>295</v>
      </c>
      <c r="D27" s="28">
        <v>912</v>
      </c>
      <c r="E27" s="32">
        <v>101</v>
      </c>
      <c r="F27" s="32">
        <v>103</v>
      </c>
      <c r="G27" s="32">
        <v>114</v>
      </c>
      <c r="H27" s="32">
        <v>170</v>
      </c>
      <c r="I27" s="32">
        <v>98</v>
      </c>
      <c r="J27" s="32">
        <v>164</v>
      </c>
      <c r="K27" s="32">
        <v>134</v>
      </c>
      <c r="L27" s="32">
        <v>19</v>
      </c>
      <c r="M27" s="32">
        <v>8</v>
      </c>
      <c r="N27" s="36">
        <v>1</v>
      </c>
    </row>
    <row r="28" spans="1:14" s="1" customFormat="1" ht="21" customHeight="1">
      <c r="A28" s="43"/>
      <c r="B28" s="8" t="s">
        <v>15</v>
      </c>
      <c r="C28" s="24">
        <v>196</v>
      </c>
      <c r="D28" s="28">
        <v>454</v>
      </c>
      <c r="E28" s="32">
        <v>59</v>
      </c>
      <c r="F28" s="32">
        <v>52</v>
      </c>
      <c r="G28" s="32">
        <v>48</v>
      </c>
      <c r="H28" s="32">
        <v>89</v>
      </c>
      <c r="I28" s="32">
        <v>38</v>
      </c>
      <c r="J28" s="32">
        <v>72</v>
      </c>
      <c r="K28" s="32">
        <v>75</v>
      </c>
      <c r="L28" s="32">
        <v>15</v>
      </c>
      <c r="M28" s="32">
        <v>5</v>
      </c>
      <c r="N28" s="36">
        <v>1</v>
      </c>
    </row>
    <row r="29" spans="1:14" s="1" customFormat="1" ht="21" customHeight="1">
      <c r="A29" s="48"/>
      <c r="B29" s="8" t="s">
        <v>16</v>
      </c>
      <c r="C29" s="24">
        <v>99</v>
      </c>
      <c r="D29" s="28">
        <v>458</v>
      </c>
      <c r="E29" s="32">
        <v>42</v>
      </c>
      <c r="F29" s="32">
        <v>51</v>
      </c>
      <c r="G29" s="32">
        <v>66</v>
      </c>
      <c r="H29" s="32">
        <v>81</v>
      </c>
      <c r="I29" s="32">
        <v>60</v>
      </c>
      <c r="J29" s="32">
        <v>92</v>
      </c>
      <c r="K29" s="32">
        <v>59</v>
      </c>
      <c r="L29" s="32">
        <v>4</v>
      </c>
      <c r="M29" s="32">
        <v>3</v>
      </c>
      <c r="N29" s="38">
        <v>0</v>
      </c>
    </row>
    <row r="30" spans="1:14" s="1" customFormat="1" ht="21" customHeight="1">
      <c r="A30" s="42" t="s">
        <v>23</v>
      </c>
      <c r="B30" s="8" t="s">
        <v>14</v>
      </c>
      <c r="C30" s="24">
        <v>313</v>
      </c>
      <c r="D30" s="28">
        <v>888</v>
      </c>
      <c r="E30" s="32">
        <v>67</v>
      </c>
      <c r="F30" s="32">
        <v>107</v>
      </c>
      <c r="G30" s="32">
        <v>140</v>
      </c>
      <c r="H30" s="32">
        <v>197</v>
      </c>
      <c r="I30" s="32">
        <v>50</v>
      </c>
      <c r="J30" s="32">
        <v>135</v>
      </c>
      <c r="K30" s="32">
        <v>159</v>
      </c>
      <c r="L30" s="32">
        <v>15</v>
      </c>
      <c r="M30" s="32">
        <v>15</v>
      </c>
      <c r="N30" s="36">
        <v>3</v>
      </c>
    </row>
    <row r="31" spans="1:14" s="1" customFormat="1" ht="21" customHeight="1">
      <c r="A31" s="43"/>
      <c r="B31" s="9" t="s">
        <v>15</v>
      </c>
      <c r="C31" s="25">
        <v>176</v>
      </c>
      <c r="D31" s="29">
        <v>436</v>
      </c>
      <c r="E31" s="33">
        <v>34</v>
      </c>
      <c r="F31" s="33">
        <v>55</v>
      </c>
      <c r="G31" s="33">
        <v>72</v>
      </c>
      <c r="H31" s="33">
        <v>103</v>
      </c>
      <c r="I31" s="33">
        <v>14</v>
      </c>
      <c r="J31" s="33">
        <v>43</v>
      </c>
      <c r="K31" s="33">
        <v>92</v>
      </c>
      <c r="L31" s="33">
        <v>14</v>
      </c>
      <c r="M31" s="33">
        <v>9</v>
      </c>
      <c r="N31" s="39">
        <v>0</v>
      </c>
    </row>
    <row r="32" spans="1:14" s="1" customFormat="1" ht="21" customHeight="1" thickBot="1">
      <c r="A32" s="44"/>
      <c r="B32" s="10" t="s">
        <v>16</v>
      </c>
      <c r="C32" s="26">
        <v>137</v>
      </c>
      <c r="D32" s="30">
        <v>452</v>
      </c>
      <c r="E32" s="34">
        <v>33</v>
      </c>
      <c r="F32" s="34">
        <v>52</v>
      </c>
      <c r="G32" s="34">
        <v>68</v>
      </c>
      <c r="H32" s="34">
        <v>94</v>
      </c>
      <c r="I32" s="34">
        <v>36</v>
      </c>
      <c r="J32" s="34">
        <v>92</v>
      </c>
      <c r="K32" s="34">
        <v>67</v>
      </c>
      <c r="L32" s="34">
        <v>1</v>
      </c>
      <c r="M32" s="34">
        <v>6</v>
      </c>
      <c r="N32" s="37">
        <v>3</v>
      </c>
    </row>
    <row r="33" spans="1:14" s="1" customFormat="1" ht="21" customHeight="1">
      <c r="A33" s="45" t="str">
        <f>IF(LEN(A2)&gt;0,"**本表「合計、男、女」與表10720-01-04-2按身分別分之戶數及人數應該相等。","")</f>
        <v/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 s="2" customFormat="1" ht="36" customHeight="1">
      <c r="A34" s="46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</row>
    <row r="35" spans="1:14" ht="18" customHeight="1">
      <c r="A35" s="47" t="str">
        <f>IF(LEN(A2)&gt;0,"資料來源："&amp;A2,"")</f>
        <v/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</row>
    <row r="36" spans="1:14" ht="18" customHeight="1">
      <c r="A36" s="47" t="str">
        <f>IF(LEN(A2)&gt;0,"填表說明："&amp;C2,"")</f>
        <v/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</row>
  </sheetData>
  <mergeCells count="17">
    <mergeCell ref="A27:A29"/>
    <mergeCell ref="A4:N4"/>
    <mergeCell ref="A5:N5"/>
    <mergeCell ref="A6:B8"/>
    <mergeCell ref="C6:C8"/>
    <mergeCell ref="D6:N7"/>
    <mergeCell ref="A9:A11"/>
    <mergeCell ref="A30:A32"/>
    <mergeCell ref="A33:N33"/>
    <mergeCell ref="A34:N34"/>
    <mergeCell ref="A35:N35"/>
    <mergeCell ref="A36:N36"/>
    <mergeCell ref="A12:A14"/>
    <mergeCell ref="A15:A17"/>
    <mergeCell ref="A18:A20"/>
    <mergeCell ref="A21:A23"/>
    <mergeCell ref="A24:A26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zoomScale="85" zoomScaleNormal="85" workbookViewId="0" topLeftCell="A3"/>
  </sheetViews>
  <sheetFormatPr defaultColWidth="9.33203125" defaultRowHeight="12"/>
  <cols>
    <col min="1" max="1" width="18.83203125" style="0" customWidth="1"/>
    <col min="2" max="2" width="8.83203125" style="0" customWidth="1"/>
    <col min="3" max="14" width="16.83203125" style="0" customWidth="1"/>
  </cols>
  <sheetData>
    <row r="1" spans="1:6" s="3" customFormat="1" ht="31.5" customHeight="1" hidden="1">
      <c r="A1" s="3" t="s">
        <v>41</v>
      </c>
      <c r="B1" s="3" t="s">
        <v>24</v>
      </c>
      <c r="C1" s="3" t="s">
        <v>25</v>
      </c>
      <c r="D1" s="3" t="s">
        <v>26</v>
      </c>
      <c r="E1" s="40" t="s">
        <v>27</v>
      </c>
      <c r="F1" s="3" t="s">
        <v>28</v>
      </c>
    </row>
    <row r="2" spans="1:3" s="3" customFormat="1" ht="31.5" customHeight="1" hidden="1">
      <c r="A2" s="3" t="s">
        <v>36</v>
      </c>
      <c r="B2" s="3" t="s">
        <v>29</v>
      </c>
      <c r="C2" s="3" t="s">
        <v>30</v>
      </c>
    </row>
    <row r="3" s="3" customFormat="1" ht="31.5" customHeight="1"/>
    <row r="4" spans="1:14" ht="36" customHeight="1">
      <c r="A4" s="49" t="s">
        <v>40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24" customHeight="1" thickBot="1">
      <c r="A5" s="50" t="str">
        <f>F1</f>
        <v>中華民國110年第4季( 12月底 )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s="1" customFormat="1" ht="20.1" customHeight="1">
      <c r="A6" s="51" t="s">
        <v>2</v>
      </c>
      <c r="B6" s="52"/>
      <c r="C6" s="57" t="s">
        <v>13</v>
      </c>
      <c r="D6" s="51" t="s">
        <v>0</v>
      </c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14" s="1" customFormat="1" ht="20.1" customHeight="1">
      <c r="A7" s="53"/>
      <c r="B7" s="54"/>
      <c r="C7" s="58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s="1" customFormat="1" ht="39.95" customHeight="1" thickBot="1">
      <c r="A8" s="55"/>
      <c r="B8" s="56"/>
      <c r="C8" s="59"/>
      <c r="D8" s="6" t="s">
        <v>1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9</v>
      </c>
      <c r="L8" s="4" t="s">
        <v>10</v>
      </c>
      <c r="M8" s="4" t="s">
        <v>11</v>
      </c>
      <c r="N8" s="5" t="s">
        <v>12</v>
      </c>
    </row>
    <row r="9" spans="1:14" s="1" customFormat="1" ht="21" customHeight="1">
      <c r="A9" s="61" t="s">
        <v>38</v>
      </c>
      <c r="B9" s="7" t="s">
        <v>14</v>
      </c>
      <c r="C9" s="23">
        <v>103</v>
      </c>
      <c r="D9" s="27">
        <v>335</v>
      </c>
      <c r="E9" s="31">
        <v>32</v>
      </c>
      <c r="F9" s="31">
        <v>46</v>
      </c>
      <c r="G9" s="31">
        <v>52</v>
      </c>
      <c r="H9" s="31">
        <v>73</v>
      </c>
      <c r="I9" s="31">
        <v>27</v>
      </c>
      <c r="J9" s="31">
        <v>50</v>
      </c>
      <c r="K9" s="31">
        <v>44</v>
      </c>
      <c r="L9" s="31">
        <v>7</v>
      </c>
      <c r="M9" s="31">
        <v>4</v>
      </c>
      <c r="N9" s="41">
        <v>0</v>
      </c>
    </row>
    <row r="10" spans="1:14" s="1" customFormat="1" ht="21" customHeight="1">
      <c r="A10" s="43"/>
      <c r="B10" s="8" t="s">
        <v>15</v>
      </c>
      <c r="C10" s="24">
        <v>51</v>
      </c>
      <c r="D10" s="28">
        <v>150</v>
      </c>
      <c r="E10" s="32">
        <v>17</v>
      </c>
      <c r="F10" s="32">
        <v>23</v>
      </c>
      <c r="G10" s="32">
        <v>22</v>
      </c>
      <c r="H10" s="32">
        <v>34</v>
      </c>
      <c r="I10" s="32">
        <v>10</v>
      </c>
      <c r="J10" s="32">
        <v>14</v>
      </c>
      <c r="K10" s="32">
        <v>24</v>
      </c>
      <c r="L10" s="32">
        <v>5</v>
      </c>
      <c r="M10" s="32">
        <v>1</v>
      </c>
      <c r="N10" s="38">
        <v>0</v>
      </c>
    </row>
    <row r="11" spans="1:14" s="1" customFormat="1" ht="21" customHeight="1">
      <c r="A11" s="48"/>
      <c r="B11" s="8" t="s">
        <v>16</v>
      </c>
      <c r="C11" s="24">
        <v>52</v>
      </c>
      <c r="D11" s="28">
        <v>185</v>
      </c>
      <c r="E11" s="32">
        <v>15</v>
      </c>
      <c r="F11" s="32">
        <v>23</v>
      </c>
      <c r="G11" s="32">
        <v>30</v>
      </c>
      <c r="H11" s="32">
        <v>39</v>
      </c>
      <c r="I11" s="32">
        <v>17</v>
      </c>
      <c r="J11" s="32">
        <v>36</v>
      </c>
      <c r="K11" s="32">
        <v>20</v>
      </c>
      <c r="L11" s="32">
        <v>2</v>
      </c>
      <c r="M11" s="32">
        <v>3</v>
      </c>
      <c r="N11" s="38">
        <v>0</v>
      </c>
    </row>
    <row r="12" spans="1:14" s="1" customFormat="1" ht="21" customHeight="1">
      <c r="A12" s="42" t="s">
        <v>31</v>
      </c>
      <c r="B12" s="8" t="s">
        <v>14</v>
      </c>
      <c r="C12" s="24">
        <v>382</v>
      </c>
      <c r="D12" s="28">
        <v>1117</v>
      </c>
      <c r="E12" s="32">
        <v>82</v>
      </c>
      <c r="F12" s="32">
        <v>144</v>
      </c>
      <c r="G12" s="32">
        <v>175</v>
      </c>
      <c r="H12" s="32">
        <v>251</v>
      </c>
      <c r="I12" s="32">
        <v>76</v>
      </c>
      <c r="J12" s="32">
        <v>160</v>
      </c>
      <c r="K12" s="32">
        <v>196</v>
      </c>
      <c r="L12" s="32">
        <v>25</v>
      </c>
      <c r="M12" s="32">
        <v>8</v>
      </c>
      <c r="N12" s="38">
        <v>0</v>
      </c>
    </row>
    <row r="13" spans="1:14" s="1" customFormat="1" ht="21" customHeight="1">
      <c r="A13" s="43"/>
      <c r="B13" s="8" t="s">
        <v>15</v>
      </c>
      <c r="C13" s="24">
        <v>237</v>
      </c>
      <c r="D13" s="28">
        <v>567</v>
      </c>
      <c r="E13" s="32">
        <v>43</v>
      </c>
      <c r="F13" s="32">
        <v>82</v>
      </c>
      <c r="G13" s="32">
        <v>92</v>
      </c>
      <c r="H13" s="32">
        <v>127</v>
      </c>
      <c r="I13" s="32">
        <v>32</v>
      </c>
      <c r="J13" s="32">
        <v>64</v>
      </c>
      <c r="K13" s="32">
        <v>100</v>
      </c>
      <c r="L13" s="32">
        <v>22</v>
      </c>
      <c r="M13" s="32">
        <v>5</v>
      </c>
      <c r="N13" s="38">
        <v>0</v>
      </c>
    </row>
    <row r="14" spans="1:14" s="1" customFormat="1" ht="21" customHeight="1">
      <c r="A14" s="48"/>
      <c r="B14" s="8" t="s">
        <v>16</v>
      </c>
      <c r="C14" s="24">
        <v>145</v>
      </c>
      <c r="D14" s="28">
        <v>550</v>
      </c>
      <c r="E14" s="32">
        <v>39</v>
      </c>
      <c r="F14" s="32">
        <v>62</v>
      </c>
      <c r="G14" s="32">
        <v>83</v>
      </c>
      <c r="H14" s="32">
        <v>124</v>
      </c>
      <c r="I14" s="32">
        <v>44</v>
      </c>
      <c r="J14" s="32">
        <v>96</v>
      </c>
      <c r="K14" s="32">
        <v>96</v>
      </c>
      <c r="L14" s="32">
        <v>3</v>
      </c>
      <c r="M14" s="32">
        <v>3</v>
      </c>
      <c r="N14" s="38">
        <v>0</v>
      </c>
    </row>
    <row r="15" spans="1:14" s="1" customFormat="1" ht="21" customHeight="1">
      <c r="A15" s="42" t="s">
        <v>32</v>
      </c>
      <c r="B15" s="8" t="s">
        <v>14</v>
      </c>
      <c r="C15" s="24">
        <v>265</v>
      </c>
      <c r="D15" s="28">
        <v>764</v>
      </c>
      <c r="E15" s="32">
        <v>81</v>
      </c>
      <c r="F15" s="32">
        <v>94</v>
      </c>
      <c r="G15" s="32">
        <v>93</v>
      </c>
      <c r="H15" s="32">
        <v>152</v>
      </c>
      <c r="I15" s="32">
        <v>74</v>
      </c>
      <c r="J15" s="32">
        <v>113</v>
      </c>
      <c r="K15" s="32">
        <v>126</v>
      </c>
      <c r="L15" s="32">
        <v>16</v>
      </c>
      <c r="M15" s="32">
        <v>14</v>
      </c>
      <c r="N15" s="36">
        <v>1</v>
      </c>
    </row>
    <row r="16" spans="1:14" s="1" customFormat="1" ht="21" customHeight="1">
      <c r="A16" s="43"/>
      <c r="B16" s="8" t="s">
        <v>15</v>
      </c>
      <c r="C16" s="24">
        <v>143</v>
      </c>
      <c r="D16" s="28">
        <v>367</v>
      </c>
      <c r="E16" s="32">
        <v>44</v>
      </c>
      <c r="F16" s="32">
        <v>46</v>
      </c>
      <c r="G16" s="32">
        <v>49</v>
      </c>
      <c r="H16" s="32">
        <v>70</v>
      </c>
      <c r="I16" s="32">
        <v>29</v>
      </c>
      <c r="J16" s="32">
        <v>48</v>
      </c>
      <c r="K16" s="32">
        <v>62</v>
      </c>
      <c r="L16" s="32">
        <v>9</v>
      </c>
      <c r="M16" s="32">
        <v>9</v>
      </c>
      <c r="N16" s="36">
        <v>1</v>
      </c>
    </row>
    <row r="17" spans="1:14" s="1" customFormat="1" ht="21" customHeight="1">
      <c r="A17" s="48"/>
      <c r="B17" s="8" t="s">
        <v>16</v>
      </c>
      <c r="C17" s="24">
        <v>122</v>
      </c>
      <c r="D17" s="28">
        <v>397</v>
      </c>
      <c r="E17" s="32">
        <v>37</v>
      </c>
      <c r="F17" s="32">
        <v>48</v>
      </c>
      <c r="G17" s="32">
        <v>44</v>
      </c>
      <c r="H17" s="32">
        <v>82</v>
      </c>
      <c r="I17" s="32">
        <v>45</v>
      </c>
      <c r="J17" s="32">
        <v>65</v>
      </c>
      <c r="K17" s="32">
        <v>64</v>
      </c>
      <c r="L17" s="32">
        <v>7</v>
      </c>
      <c r="M17" s="32">
        <v>5</v>
      </c>
      <c r="N17" s="38">
        <v>0</v>
      </c>
    </row>
    <row r="18" spans="1:14" s="1" customFormat="1" ht="21" customHeight="1">
      <c r="A18" s="42" t="s">
        <v>33</v>
      </c>
      <c r="B18" s="8" t="s">
        <v>14</v>
      </c>
      <c r="C18" s="24">
        <v>127</v>
      </c>
      <c r="D18" s="28">
        <v>338</v>
      </c>
      <c r="E18" s="32">
        <v>24</v>
      </c>
      <c r="F18" s="32">
        <v>30</v>
      </c>
      <c r="G18" s="32">
        <v>46</v>
      </c>
      <c r="H18" s="32">
        <v>84</v>
      </c>
      <c r="I18" s="32">
        <v>26</v>
      </c>
      <c r="J18" s="32">
        <v>42</v>
      </c>
      <c r="K18" s="32">
        <v>61</v>
      </c>
      <c r="L18" s="32">
        <v>12</v>
      </c>
      <c r="M18" s="32">
        <v>13</v>
      </c>
      <c r="N18" s="38">
        <v>0</v>
      </c>
    </row>
    <row r="19" spans="1:14" s="1" customFormat="1" ht="21" customHeight="1">
      <c r="A19" s="43"/>
      <c r="B19" s="8" t="s">
        <v>15</v>
      </c>
      <c r="C19" s="24">
        <v>74</v>
      </c>
      <c r="D19" s="28">
        <v>156</v>
      </c>
      <c r="E19" s="32">
        <v>17</v>
      </c>
      <c r="F19" s="32">
        <v>16</v>
      </c>
      <c r="G19" s="32">
        <v>15</v>
      </c>
      <c r="H19" s="32">
        <v>33</v>
      </c>
      <c r="I19" s="32">
        <v>8</v>
      </c>
      <c r="J19" s="32">
        <v>17</v>
      </c>
      <c r="K19" s="32">
        <v>33</v>
      </c>
      <c r="L19" s="32">
        <v>10</v>
      </c>
      <c r="M19" s="32">
        <v>7</v>
      </c>
      <c r="N19" s="38">
        <v>0</v>
      </c>
    </row>
    <row r="20" spans="1:14" s="1" customFormat="1" ht="21" customHeight="1">
      <c r="A20" s="48"/>
      <c r="B20" s="8" t="s">
        <v>16</v>
      </c>
      <c r="C20" s="24">
        <v>53</v>
      </c>
      <c r="D20" s="28">
        <v>182</v>
      </c>
      <c r="E20" s="32">
        <v>7</v>
      </c>
      <c r="F20" s="32">
        <v>14</v>
      </c>
      <c r="G20" s="32">
        <v>31</v>
      </c>
      <c r="H20" s="32">
        <v>51</v>
      </c>
      <c r="I20" s="32">
        <v>18</v>
      </c>
      <c r="J20" s="32">
        <v>25</v>
      </c>
      <c r="K20" s="32">
        <v>28</v>
      </c>
      <c r="L20" s="32">
        <v>2</v>
      </c>
      <c r="M20" s="32">
        <v>6</v>
      </c>
      <c r="N20" s="38">
        <v>0</v>
      </c>
    </row>
    <row r="21" spans="1:14" s="1" customFormat="1" ht="21" customHeight="1">
      <c r="A21" s="42" t="s">
        <v>34</v>
      </c>
      <c r="B21" s="8" t="s">
        <v>14</v>
      </c>
      <c r="C21" s="24">
        <v>168</v>
      </c>
      <c r="D21" s="28">
        <v>502</v>
      </c>
      <c r="E21" s="32">
        <v>47</v>
      </c>
      <c r="F21" s="32">
        <v>63</v>
      </c>
      <c r="G21" s="32">
        <v>93</v>
      </c>
      <c r="H21" s="32">
        <v>102</v>
      </c>
      <c r="I21" s="32">
        <v>24</v>
      </c>
      <c r="J21" s="32">
        <v>83</v>
      </c>
      <c r="K21" s="32">
        <v>74</v>
      </c>
      <c r="L21" s="32">
        <v>8</v>
      </c>
      <c r="M21" s="32">
        <v>6</v>
      </c>
      <c r="N21" s="36">
        <v>2</v>
      </c>
    </row>
    <row r="22" spans="1:14" s="1" customFormat="1" ht="21" customHeight="1">
      <c r="A22" s="43"/>
      <c r="B22" s="8" t="s">
        <v>15</v>
      </c>
      <c r="C22" s="24">
        <v>95</v>
      </c>
      <c r="D22" s="28">
        <v>253</v>
      </c>
      <c r="E22" s="32">
        <v>28</v>
      </c>
      <c r="F22" s="32">
        <v>33</v>
      </c>
      <c r="G22" s="32">
        <v>52</v>
      </c>
      <c r="H22" s="32">
        <v>47</v>
      </c>
      <c r="I22" s="32">
        <v>11</v>
      </c>
      <c r="J22" s="32">
        <v>29</v>
      </c>
      <c r="K22" s="32">
        <v>43</v>
      </c>
      <c r="L22" s="32">
        <v>5</v>
      </c>
      <c r="M22" s="32">
        <v>5</v>
      </c>
      <c r="N22" s="38">
        <v>0</v>
      </c>
    </row>
    <row r="23" spans="1:14" s="1" customFormat="1" ht="21" customHeight="1">
      <c r="A23" s="48"/>
      <c r="B23" s="8" t="s">
        <v>16</v>
      </c>
      <c r="C23" s="24">
        <v>73</v>
      </c>
      <c r="D23" s="28">
        <v>249</v>
      </c>
      <c r="E23" s="32">
        <v>19</v>
      </c>
      <c r="F23" s="32">
        <v>30</v>
      </c>
      <c r="G23" s="32">
        <v>41</v>
      </c>
      <c r="H23" s="32">
        <v>55</v>
      </c>
      <c r="I23" s="32">
        <v>13</v>
      </c>
      <c r="J23" s="32">
        <v>54</v>
      </c>
      <c r="K23" s="32">
        <v>31</v>
      </c>
      <c r="L23" s="32">
        <v>3</v>
      </c>
      <c r="M23" s="32">
        <v>1</v>
      </c>
      <c r="N23" s="36">
        <v>2</v>
      </c>
    </row>
    <row r="24" spans="1:14" s="1" customFormat="1" ht="21" customHeight="1">
      <c r="A24" s="42" t="s">
        <v>35</v>
      </c>
      <c r="B24" s="8" t="s">
        <v>14</v>
      </c>
      <c r="C24" s="24">
        <v>119</v>
      </c>
      <c r="D24" s="28">
        <v>452</v>
      </c>
      <c r="E24" s="32">
        <v>54</v>
      </c>
      <c r="F24" s="32">
        <v>47</v>
      </c>
      <c r="G24" s="32">
        <v>57</v>
      </c>
      <c r="H24" s="32">
        <v>115</v>
      </c>
      <c r="I24" s="32">
        <v>38</v>
      </c>
      <c r="J24" s="32">
        <v>64</v>
      </c>
      <c r="K24" s="32">
        <v>61</v>
      </c>
      <c r="L24" s="32">
        <v>10</v>
      </c>
      <c r="M24" s="32">
        <v>6</v>
      </c>
      <c r="N24" s="38">
        <v>0</v>
      </c>
    </row>
    <row r="25" spans="1:14" s="1" customFormat="1" ht="21" customHeight="1">
      <c r="A25" s="43"/>
      <c r="B25" s="8" t="s">
        <v>15</v>
      </c>
      <c r="C25" s="24">
        <v>73</v>
      </c>
      <c r="D25" s="28">
        <v>227</v>
      </c>
      <c r="E25" s="32">
        <v>27</v>
      </c>
      <c r="F25" s="32">
        <v>19</v>
      </c>
      <c r="G25" s="32">
        <v>37</v>
      </c>
      <c r="H25" s="32">
        <v>63</v>
      </c>
      <c r="I25" s="32">
        <v>12</v>
      </c>
      <c r="J25" s="32">
        <v>30</v>
      </c>
      <c r="K25" s="32">
        <v>30</v>
      </c>
      <c r="L25" s="32">
        <v>5</v>
      </c>
      <c r="M25" s="32">
        <v>4</v>
      </c>
      <c r="N25" s="38">
        <v>0</v>
      </c>
    </row>
    <row r="26" spans="1:14" s="1" customFormat="1" ht="21" customHeight="1">
      <c r="A26" s="48"/>
      <c r="B26" s="8" t="s">
        <v>16</v>
      </c>
      <c r="C26" s="24">
        <v>46</v>
      </c>
      <c r="D26" s="28">
        <v>225</v>
      </c>
      <c r="E26" s="32">
        <v>27</v>
      </c>
      <c r="F26" s="32">
        <v>28</v>
      </c>
      <c r="G26" s="32">
        <v>20</v>
      </c>
      <c r="H26" s="32">
        <v>52</v>
      </c>
      <c r="I26" s="32">
        <v>26</v>
      </c>
      <c r="J26" s="32">
        <v>34</v>
      </c>
      <c r="K26" s="32">
        <v>31</v>
      </c>
      <c r="L26" s="32">
        <v>5</v>
      </c>
      <c r="M26" s="32">
        <v>2</v>
      </c>
      <c r="N26" s="38">
        <v>0</v>
      </c>
    </row>
    <row r="27" spans="1:14" s="1" customFormat="1" ht="21" customHeight="1">
      <c r="A27" s="42"/>
      <c r="B27" s="8"/>
      <c r="C27" s="11"/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7"/>
    </row>
    <row r="28" spans="1:14" s="1" customFormat="1" ht="21" customHeight="1">
      <c r="A28" s="62"/>
      <c r="B28" s="8"/>
      <c r="C28" s="11"/>
      <c r="D28" s="20"/>
      <c r="E28" s="12"/>
      <c r="F28" s="12"/>
      <c r="G28" s="12"/>
      <c r="H28" s="12"/>
      <c r="I28" s="12"/>
      <c r="J28" s="12"/>
      <c r="K28" s="12"/>
      <c r="L28" s="12"/>
      <c r="M28" s="12"/>
      <c r="N28" s="17"/>
    </row>
    <row r="29" spans="1:14" s="1" customFormat="1" ht="21" customHeight="1">
      <c r="A29" s="64"/>
      <c r="B29" s="8"/>
      <c r="C29" s="11"/>
      <c r="D29" s="20"/>
      <c r="E29" s="12"/>
      <c r="F29" s="12"/>
      <c r="G29" s="12"/>
      <c r="H29" s="12"/>
      <c r="I29" s="12"/>
      <c r="J29" s="12"/>
      <c r="K29" s="12"/>
      <c r="L29" s="12"/>
      <c r="M29" s="12"/>
      <c r="N29" s="17"/>
    </row>
    <row r="30" spans="1:14" s="1" customFormat="1" ht="21" customHeight="1">
      <c r="A30" s="42"/>
      <c r="B30" s="8"/>
      <c r="C30" s="11"/>
      <c r="D30" s="20"/>
      <c r="E30" s="12"/>
      <c r="F30" s="12"/>
      <c r="G30" s="12"/>
      <c r="H30" s="12"/>
      <c r="I30" s="12"/>
      <c r="J30" s="12"/>
      <c r="K30" s="12"/>
      <c r="L30" s="12"/>
      <c r="M30" s="12"/>
      <c r="N30" s="17"/>
    </row>
    <row r="31" spans="1:14" s="1" customFormat="1" ht="21" customHeight="1">
      <c r="A31" s="62"/>
      <c r="B31" s="9"/>
      <c r="C31" s="13"/>
      <c r="D31" s="21"/>
      <c r="E31" s="14"/>
      <c r="F31" s="14"/>
      <c r="G31" s="14"/>
      <c r="H31" s="14"/>
      <c r="I31" s="14"/>
      <c r="J31" s="14"/>
      <c r="K31" s="14"/>
      <c r="L31" s="14"/>
      <c r="M31" s="14"/>
      <c r="N31" s="18"/>
    </row>
    <row r="32" spans="1:14" s="1" customFormat="1" ht="21" customHeight="1" thickBot="1">
      <c r="A32" s="63"/>
      <c r="B32" s="10"/>
      <c r="C32" s="15"/>
      <c r="D32" s="22"/>
      <c r="E32" s="16"/>
      <c r="F32" s="16"/>
      <c r="G32" s="16"/>
      <c r="H32" s="16"/>
      <c r="I32" s="16"/>
      <c r="J32" s="16"/>
      <c r="K32" s="16"/>
      <c r="L32" s="16"/>
      <c r="M32" s="16"/>
      <c r="N32" s="19"/>
    </row>
    <row r="33" spans="1:14" s="1" customFormat="1" ht="21" customHeight="1">
      <c r="A33" s="45" t="str">
        <f>IF(LEN(A2)&gt;0,"**本表「合計、男、女」與表10720-01-04-2按身分別分之戶數及人數應該相等。","")</f>
        <v>**本表「合計、男、女」與表10720-01-04-2按身分別分之戶數及人數應該相等。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 s="2" customFormat="1" ht="36" customHeight="1">
      <c r="A34" s="46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</row>
    <row r="35" spans="1:14" ht="18" customHeight="1">
      <c r="A35" s="47" t="str">
        <f>IF(LEN(A2)&gt;0,"資料來源："&amp;A2,"")</f>
        <v>資料來源：依據各公所報送本府資料彙編。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</row>
    <row r="36" spans="1:14" ht="18" customHeight="1">
      <c r="A36" s="47" t="str">
        <f>IF(LEN(A2)&gt;0,"填表說明："&amp;C2,"")</f>
        <v>填表說明：本表編製2份，於完成會核程序並經機關首長核章後，1份送主計處（室），1份自存外，應由網際網路線上傳送至衛生福利部統計處資料庫。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</row>
  </sheetData>
  <mergeCells count="17">
    <mergeCell ref="A27:A29"/>
    <mergeCell ref="A4:N4"/>
    <mergeCell ref="A5:N5"/>
    <mergeCell ref="A6:B8"/>
    <mergeCell ref="C6:C8"/>
    <mergeCell ref="D6:N7"/>
    <mergeCell ref="A9:A11"/>
    <mergeCell ref="A30:A32"/>
    <mergeCell ref="A33:N33"/>
    <mergeCell ref="A34:N34"/>
    <mergeCell ref="A35:N35"/>
    <mergeCell ref="A36:N36"/>
    <mergeCell ref="A12:A14"/>
    <mergeCell ref="A15:A17"/>
    <mergeCell ref="A18:A20"/>
    <mergeCell ref="A21:A23"/>
    <mergeCell ref="A24:A26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莊伯誼</cp:lastModifiedBy>
  <cp:lastPrinted>2011-03-14T05:47:27Z</cp:lastPrinted>
  <dcterms:created xsi:type="dcterms:W3CDTF">2001-02-06T07:45:53Z</dcterms:created>
  <dcterms:modified xsi:type="dcterms:W3CDTF">2022-01-13T06:20:02Z</dcterms:modified>
  <cp:category/>
  <cp:version/>
  <cp:contentType/>
  <cp:contentStatus/>
</cp:coreProperties>
</file>