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426"/>
  <workbookPr codeName="ThisWorkbook"/>
  <bookViews>
    <workbookView xWindow="6135" yWindow="4215" windowWidth="21600" windowHeight="11385" activeTab="0"/>
  </bookViews>
  <sheets>
    <sheet name="10959-90-02(101)" sheetId="2" r:id="rId1"/>
  </sheets>
  <definedNames>
    <definedName name="pp" localSheetId="0">'10959-90-02(101)'!$A$3:$P$27</definedName>
    <definedName name="pp">#REF!</definedName>
    <definedName name="_xlnm.Print_Area" localSheetId="0">'10959-90-02(101)'!$A$3:$P$26</definedName>
  </definedNames>
  <calcPr calcId="181029"/>
</workbook>
</file>

<file path=xl/sharedStrings.xml><?xml version="1.0" encoding="utf-8"?>
<sst xmlns="http://schemas.openxmlformats.org/spreadsheetml/2006/main" count="50" uniqueCount="42">
  <si>
    <t>備　註</t>
  </si>
  <si>
    <t>維持社區治安穩定</t>
  </si>
  <si>
    <t>輔導治安社區（季底）</t>
  </si>
  <si>
    <t>社區觀摩學習</t>
  </si>
  <si>
    <t>社區治安區塊（季底）</t>
  </si>
  <si>
    <t>單　位</t>
  </si>
  <si>
    <t>個</t>
  </si>
  <si>
    <t>人</t>
  </si>
  <si>
    <t>隊</t>
  </si>
  <si>
    <t>次</t>
  </si>
  <si>
    <t>治安社區總數（季底）</t>
  </si>
  <si>
    <t>專業輔導團隊（季底）</t>
  </si>
  <si>
    <t>輔導訪視社區</t>
  </si>
  <si>
    <t>場</t>
  </si>
  <si>
    <t>支</t>
  </si>
  <si>
    <t>處</t>
  </si>
  <si>
    <t>守望相助隊（季底）</t>
  </si>
  <si>
    <t>錄影監視系統（季底）</t>
  </si>
  <si>
    <t>召開治安會議</t>
  </si>
  <si>
    <t>標竿輔導社區</t>
  </si>
  <si>
    <t>輔導建構治安社區</t>
  </si>
  <si>
    <t>各分局(連江縣為警察所)。</t>
  </si>
  <si>
    <t>本表編製1式2份，先送會計室(統計室)會核，並經機關首長核章後，1份送會計室(統計室)，1份自存外，並應於規定期限內由網際網路線上
傳送至內政部警政署警政統計資料庫。</t>
  </si>
  <si>
    <t>桃園市政府警察局</t>
  </si>
  <si>
    <t>季　　　報</t>
  </si>
  <si>
    <t>每季終了後15日內編報</t>
  </si>
  <si>
    <t>桃園市社區治安工作績效</t>
  </si>
  <si>
    <t>中華民國109年第4季</t>
  </si>
  <si>
    <t>民國110年 1月 4日</t>
  </si>
  <si>
    <t>桃園市</t>
  </si>
  <si>
    <t>　本　　局</t>
  </si>
  <si>
    <t>　桃園分局</t>
  </si>
  <si>
    <t>　大園分局</t>
  </si>
  <si>
    <t>　大溪分局</t>
  </si>
  <si>
    <t>　中壢分局</t>
  </si>
  <si>
    <t>　楊梅分局</t>
  </si>
  <si>
    <t>　平鎮分局</t>
  </si>
  <si>
    <t>　龜山分局</t>
  </si>
  <si>
    <t>　八德分局</t>
  </si>
  <si>
    <t>　龍潭分局</t>
  </si>
  <si>
    <t>　蘆竹分局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</si>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</sst>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7" formatCode="#,##0_);[Red]\(#,##0\)"/>
    <numFmt numFmtId="188" formatCode="##,##0"/>
    <numFmt numFmtId="189" formatCode="##,##0;\-##,##0;&quot;    －&quot;"/>
  </numFmts>
  <fonts count="18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2"/>
      <name val="新細明體"/>
      <family val="1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2"/>
      <name val="標楷體"/>
      <family val="4"/>
    </font>
    <font>
      <sz val="11"/>
      <name val="標楷體"/>
      <family val="4"/>
    </font>
    <font>
      <sz val="26.4"/>
      <name val="標楷體"/>
      <family val="4"/>
    </font>
    <font>
      <sz val="10"/>
      <name val="Times New Roman"/>
      <family val="2"/>
    </font>
    <font>
      <sz val="14"/>
      <color rgb="FF000000"/>
      <name val="標楷體"/>
      <family val="2"/>
    </font>
    <font>
      <sz val="16"/>
      <color rgb="FF000000"/>
      <name val="Times New Roman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5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8" fillId="0" borderId="1" xfId="20" applyFont="1" applyBorder="1" applyAlignment="1">
      <alignment horizontal="distributed" vertical="top" textRotation="255" wrapText="1"/>
      <protection/>
    </xf>
    <xf numFmtId="0" fontId="8" fillId="0" borderId="2" xfId="20" applyFont="1" applyBorder="1" applyAlignment="1">
      <alignment horizontal="distributed" vertical="top" textRotation="255" wrapText="1"/>
      <protection/>
    </xf>
    <xf numFmtId="0" fontId="8" fillId="0" borderId="3" xfId="20" applyFont="1" applyBorder="1" applyAlignment="1">
      <alignment horizontal="center" vertical="top" textRotation="255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8" fillId="0" borderId="6" xfId="20" applyFont="1" applyBorder="1" applyAlignment="1">
      <alignment horizontal="center" vertical="center"/>
      <protection/>
    </xf>
    <xf numFmtId="0" fontId="8" fillId="0" borderId="7" xfId="0" applyFont="1" applyBorder="1" applyAlignment="1">
      <alignment horizontal="center" vertical="center" wrapText="1"/>
    </xf>
    <xf numFmtId="180" fontId="5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left" vertical="center" wrapText="1"/>
    </xf>
    <xf numFmtId="187" fontId="4" fillId="0" borderId="14" xfId="0" applyNumberFormat="1" applyFont="1" applyBorder="1" applyAlignment="1">
      <alignment horizontal="left" vertical="center" wrapText="1"/>
    </xf>
    <xf numFmtId="0" fontId="8" fillId="0" borderId="2" xfId="20" applyFont="1" applyBorder="1" applyAlignment="1">
      <alignment horizontal="center" vertical="top" textRotation="255" wrapText="1"/>
      <protection/>
    </xf>
    <xf numFmtId="0" fontId="8" fillId="0" borderId="1" xfId="20" applyFont="1" applyBorder="1" applyAlignment="1">
      <alignment horizontal="center" vertical="top" textRotation="255" wrapText="1"/>
      <protection/>
    </xf>
    <xf numFmtId="0" fontId="8" fillId="0" borderId="15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distributed" wrapText="1"/>
    </xf>
    <xf numFmtId="0" fontId="8" fillId="0" borderId="16" xfId="0" applyFont="1" applyBorder="1" applyAlignment="1">
      <alignment horizontal="distributed" vertical="distributed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8" fillId="0" borderId="2" xfId="20" applyFont="1" applyBorder="1" applyAlignment="1">
      <alignment horizontal="center" vertical="top" textRotation="255"/>
      <protection/>
    </xf>
    <xf numFmtId="0" fontId="8" fillId="0" borderId="18" xfId="20" applyFont="1" applyBorder="1" applyAlignment="1">
      <alignment horizontal="center" vertical="top" textRotation="255"/>
      <protection/>
    </xf>
    <xf numFmtId="0" fontId="8" fillId="0" borderId="1" xfId="20" applyFont="1" applyBorder="1" applyAlignment="1">
      <alignment horizontal="center" vertical="top" textRotation="255"/>
      <protection/>
    </xf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180" fontId="2" fillId="0" borderId="19" xfId="0" applyNumberFormat="1" applyFont="1" applyBorder="1" applyAlignment="1">
      <alignment horizontal="left" vertical="center"/>
    </xf>
    <xf numFmtId="188" fontId="7" fillId="0" borderId="1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88" fontId="7" fillId="0" borderId="18" xfId="0" applyNumberFormat="1" applyFont="1" applyBorder="1" applyAlignment="1">
      <alignment horizontal="right" vertical="center"/>
    </xf>
    <xf numFmtId="189" fontId="7" fillId="0" borderId="18" xfId="0" applyNumberFormat="1" applyFont="1" applyBorder="1" applyAlignment="1">
      <alignment horizontal="right" vertical="center"/>
    </xf>
    <xf numFmtId="0" fontId="12" fillId="0" borderId="0" xfId="0" applyFont="1" applyBorder="1"/>
    <xf numFmtId="0" fontId="11" fillId="0" borderId="0" xfId="0" applyFont="1"/>
    <xf numFmtId="0" fontId="1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社區治安98022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22</xdr:row>
      <xdr:rowOff>0</xdr:rowOff>
    </xdr:from>
    <xdr:to>
      <xdr:col>4</xdr:col>
      <xdr:colOff>619125</xdr:colOff>
      <xdr:row>22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00450" y="7839075"/>
          <a:ext cx="752475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3</xdr:col>
      <xdr:colOff>685800</xdr:colOff>
      <xdr:row>22</xdr:row>
      <xdr:rowOff>0</xdr:rowOff>
    </xdr:from>
    <xdr:to>
      <xdr:col>4</xdr:col>
      <xdr:colOff>619125</xdr:colOff>
      <xdr:row>22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00450" y="7839075"/>
          <a:ext cx="752475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0</xdr:col>
      <xdr:colOff>914400</xdr:colOff>
      <xdr:row>4</xdr:row>
      <xdr:rowOff>19050</xdr:rowOff>
    </xdr:from>
    <xdr:to>
      <xdr:col>13</xdr:col>
      <xdr:colOff>647700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>
          <a:off x="9144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1104900</xdr:colOff>
      <xdr:row>3</xdr:row>
      <xdr:rowOff>9525</xdr:rowOff>
    </xdr:to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104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3659543A-1CCB-4FBE-A953-21E559DB141C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zh-TW" altLang="en-US"/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1104900</xdr:colOff>
      <xdr:row>4</xdr:row>
      <xdr:rowOff>9525</xdr:rowOff>
    </xdr:to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11049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FFEAE0CF-259E-408D-B22E-4CED9B737BC4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1133475</xdr:colOff>
      <xdr:row>2</xdr:row>
      <xdr:rowOff>219075</xdr:rowOff>
    </xdr:from>
    <xdr:to>
      <xdr:col>12</xdr:col>
      <xdr:colOff>390525</xdr:colOff>
      <xdr:row>3</xdr:row>
      <xdr:rowOff>228600</xdr:rowOff>
    </xdr:to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33475" y="219075"/>
          <a:ext cx="9544050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A0128428-018C-463F-A6ED-5277451EAE57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每季終了後15日內編報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12</xdr:col>
      <xdr:colOff>371475</xdr:colOff>
      <xdr:row>0</xdr:row>
      <xdr:rowOff>0</xdr:rowOff>
    </xdr:from>
    <xdr:to>
      <xdr:col>13</xdr:col>
      <xdr:colOff>476250</xdr:colOff>
      <xdr:row>3</xdr:row>
      <xdr:rowOff>9525</xdr:rowOff>
    </xdr:to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658475" y="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>
    <xdr:from>
      <xdr:col>12</xdr:col>
      <xdr:colOff>371475</xdr:colOff>
      <xdr:row>3</xdr:row>
      <xdr:rowOff>9525</xdr:rowOff>
    </xdr:from>
    <xdr:to>
      <xdr:col>13</xdr:col>
      <xdr:colOff>476250</xdr:colOff>
      <xdr:row>4</xdr:row>
      <xdr:rowOff>9525</xdr:rowOff>
    </xdr:to>
    <xdr:sp macro="" textlink="">
      <xdr:nvSpPr>
        <xdr:cNvPr id="9" name="表號"/>
        <xdr:cNvSpPr>
          <a:spLocks noChangeArrowheads="1"/>
        </xdr:cNvSpPr>
      </xdr:nvSpPr>
      <xdr:spPr bwMode="auto">
        <a:xfrm>
          <a:off x="10658475" y="238125"/>
          <a:ext cx="9239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>
    <xdr:from>
      <xdr:col>13</xdr:col>
      <xdr:colOff>447675</xdr:colOff>
      <xdr:row>0</xdr:row>
      <xdr:rowOff>0</xdr:rowOff>
    </xdr:from>
    <xdr:to>
      <xdr:col>15</xdr:col>
      <xdr:colOff>800100</xdr:colOff>
      <xdr:row>3</xdr:row>
      <xdr:rowOff>9525</xdr:rowOff>
    </xdr:to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553825" y="0"/>
          <a:ext cx="1990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3A9D964E-6DA0-472E-891B-634096B311AD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13</xdr:col>
      <xdr:colOff>447675</xdr:colOff>
      <xdr:row>3</xdr:row>
      <xdr:rowOff>9525</xdr:rowOff>
    </xdr:from>
    <xdr:to>
      <xdr:col>15</xdr:col>
      <xdr:colOff>800100</xdr:colOff>
      <xdr:row>4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553825" y="238125"/>
          <a:ext cx="19907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095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9-90-0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2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-2</a:t>
          </a:r>
          <a:endParaRPr lang="zh-TW" altLang="en-US"/>
        </a:p>
      </xdr:txBody>
    </xdr:sp>
    <xdr:clientData/>
  </xdr:twoCellAnchor>
  <xdr:twoCellAnchor>
    <xdr:from>
      <xdr:col>12</xdr:col>
      <xdr:colOff>381000</xdr:colOff>
      <xdr:row>5</xdr:row>
      <xdr:rowOff>9525</xdr:rowOff>
    </xdr:from>
    <xdr:to>
      <xdr:col>15</xdr:col>
      <xdr:colOff>638175</xdr:colOff>
      <xdr:row>5</xdr:row>
      <xdr:rowOff>266700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668000" y="1038225"/>
          <a:ext cx="2714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409575</xdr:colOff>
      <xdr:row>23</xdr:row>
      <xdr:rowOff>38100</xdr:rowOff>
    </xdr:from>
    <xdr:to>
      <xdr:col>15</xdr:col>
      <xdr:colOff>647700</xdr:colOff>
      <xdr:row>23</xdr:row>
      <xdr:rowOff>323850</xdr:rowOff>
    </xdr:to>
    <xdr:sp macro="" textlink="E2">
      <xdr:nvSpPr>
        <xdr:cNvPr id="13" name="報表類別"/>
        <xdr:cNvSpPr>
          <a:spLocks noChangeArrowheads="1" noTextEdit="1"/>
        </xdr:cNvSpPr>
      </xdr:nvSpPr>
      <xdr:spPr bwMode="auto">
        <a:xfrm>
          <a:off x="10696575" y="8124825"/>
          <a:ext cx="2695575" cy="2857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70C367C0-506C-4F11-B49F-6D2D71EFC08B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1月 4日編製</a:t>
          </a:fld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0" zoomScaleNormal="70" workbookViewId="0" topLeftCell="A3"/>
  </sheetViews>
  <sheetFormatPr defaultColWidth="9.33203125" defaultRowHeight="12"/>
  <cols>
    <col min="1" max="1" width="22.33203125" style="3" customWidth="1"/>
    <col min="2" max="3" width="14.33203125" style="3" customWidth="1"/>
    <col min="4" max="16" width="14.33203125" style="0" customWidth="1"/>
  </cols>
  <sheetData>
    <row r="1" spans="1:6" s="6" customFormat="1" ht="31.5" customHeight="1" hidden="1">
      <c r="A1" s="40" t="s">
        <v>41</v>
      </c>
      <c r="B1" s="47" t="s">
        <v>23</v>
      </c>
      <c r="C1" s="40" t="s">
        <v>24</v>
      </c>
      <c r="D1" s="48" t="s">
        <v>25</v>
      </c>
      <c r="E1" s="49" t="s">
        <v>26</v>
      </c>
      <c r="F1" s="48" t="s">
        <v>27</v>
      </c>
    </row>
    <row r="2" spans="1:5" s="6" customFormat="1" ht="28.5" customHeight="1" hidden="1">
      <c r="A2" s="39" t="s">
        <v>28</v>
      </c>
      <c r="B2" s="40" t="s">
        <v>21</v>
      </c>
      <c r="C2" s="41" t="s">
        <v>22</v>
      </c>
      <c r="E2" s="6" t="str">
        <f>IF(LEN(A2)&gt;0,"中華"&amp;A2&amp;"編製","")</f>
        <v>中華民國110年 1月 4日編製</v>
      </c>
    </row>
    <row r="3" spans="1:16" s="3" customFormat="1" ht="18" customHeight="1">
      <c r="A3" s="33"/>
      <c r="B3" s="33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33"/>
      <c r="B4" s="33"/>
      <c r="C4" s="33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34" t="str">
        <f>E1</f>
        <v>桃園市社區治安工作績效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4.95" customHeight="1" thickBot="1">
      <c r="A6" s="35" t="str">
        <f>F1</f>
        <v>中華民國109年第4季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20.1" customHeight="1">
      <c r="A7" s="23"/>
      <c r="B7" s="29" t="s">
        <v>20</v>
      </c>
      <c r="C7" s="30"/>
      <c r="D7" s="30"/>
      <c r="E7" s="30"/>
      <c r="F7" s="30"/>
      <c r="G7" s="30"/>
      <c r="H7" s="30"/>
      <c r="I7" s="30"/>
      <c r="J7" s="30"/>
      <c r="K7" s="30"/>
      <c r="L7" s="31" t="s">
        <v>1</v>
      </c>
      <c r="M7" s="32"/>
      <c r="N7" s="32"/>
      <c r="O7" s="32"/>
      <c r="P7" s="32"/>
    </row>
    <row r="8" spans="1:16" s="1" customFormat="1" ht="170.1" customHeight="1">
      <c r="A8" s="24"/>
      <c r="B8" s="10" t="s">
        <v>10</v>
      </c>
      <c r="C8" s="11" t="s">
        <v>2</v>
      </c>
      <c r="D8" s="36" t="s">
        <v>11</v>
      </c>
      <c r="E8" s="38"/>
      <c r="F8" s="27" t="s">
        <v>12</v>
      </c>
      <c r="G8" s="28"/>
      <c r="H8" s="27" t="s">
        <v>19</v>
      </c>
      <c r="I8" s="28"/>
      <c r="J8" s="12" t="s">
        <v>18</v>
      </c>
      <c r="K8" s="11" t="s">
        <v>3</v>
      </c>
      <c r="L8" s="36" t="s">
        <v>16</v>
      </c>
      <c r="M8" s="38"/>
      <c r="N8" s="11" t="s">
        <v>4</v>
      </c>
      <c r="O8" s="36" t="s">
        <v>17</v>
      </c>
      <c r="P8" s="37"/>
    </row>
    <row r="9" spans="1:16" s="1" customFormat="1" ht="24.95" customHeight="1" thickBot="1">
      <c r="A9" s="16" t="s">
        <v>5</v>
      </c>
      <c r="B9" s="13" t="s">
        <v>6</v>
      </c>
      <c r="C9" s="14" t="s">
        <v>6</v>
      </c>
      <c r="D9" s="14" t="s">
        <v>8</v>
      </c>
      <c r="E9" s="14" t="s">
        <v>7</v>
      </c>
      <c r="F9" s="14" t="s">
        <v>9</v>
      </c>
      <c r="G9" s="14" t="s">
        <v>13</v>
      </c>
      <c r="H9" s="14" t="s">
        <v>9</v>
      </c>
      <c r="I9" s="14" t="s">
        <v>13</v>
      </c>
      <c r="J9" s="14" t="s">
        <v>13</v>
      </c>
      <c r="K9" s="14" t="s">
        <v>9</v>
      </c>
      <c r="L9" s="14" t="s">
        <v>8</v>
      </c>
      <c r="M9" s="14" t="s">
        <v>7</v>
      </c>
      <c r="N9" s="15" t="s">
        <v>15</v>
      </c>
      <c r="O9" s="14" t="s">
        <v>15</v>
      </c>
      <c r="P9" s="15" t="s">
        <v>14</v>
      </c>
    </row>
    <row r="10" spans="1:16" s="1" customFormat="1" ht="0.9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s="2" customFormat="1" ht="25.35" customHeight="1">
      <c r="A11" s="42" t="s">
        <v>29</v>
      </c>
      <c r="B11" s="43">
        <v>122</v>
      </c>
      <c r="C11" s="43">
        <v>12</v>
      </c>
      <c r="D11" s="43">
        <v>1</v>
      </c>
      <c r="E11" s="43">
        <v>15</v>
      </c>
      <c r="F11" s="43">
        <v>4</v>
      </c>
      <c r="G11" s="43">
        <v>4</v>
      </c>
      <c r="H11" s="44">
        <v>0</v>
      </c>
      <c r="I11" s="44">
        <v>0</v>
      </c>
      <c r="J11" s="44">
        <v>0</v>
      </c>
      <c r="K11" s="44">
        <v>0</v>
      </c>
      <c r="L11" s="43">
        <v>12</v>
      </c>
      <c r="M11" s="43">
        <v>801</v>
      </c>
      <c r="N11" s="43">
        <v>73</v>
      </c>
      <c r="O11" s="43">
        <v>131</v>
      </c>
      <c r="P11" s="45">
        <v>418</v>
      </c>
    </row>
    <row r="12" spans="1:16" s="2" customFormat="1" ht="25.35" customHeight="1">
      <c r="A12" s="42" t="s">
        <v>30</v>
      </c>
      <c r="B12" s="44">
        <v>0</v>
      </c>
      <c r="C12" s="44">
        <v>0</v>
      </c>
      <c r="D12" s="43">
        <v>1</v>
      </c>
      <c r="E12" s="43">
        <v>15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6">
        <v>0</v>
      </c>
    </row>
    <row r="13" spans="1:16" s="2" customFormat="1" ht="25.35" customHeight="1">
      <c r="A13" s="42" t="s">
        <v>31</v>
      </c>
      <c r="B13" s="43">
        <v>9</v>
      </c>
      <c r="C13" s="43">
        <v>1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3">
        <v>1</v>
      </c>
      <c r="M13" s="43">
        <v>74</v>
      </c>
      <c r="N13" s="43">
        <v>6</v>
      </c>
      <c r="O13" s="43">
        <v>11</v>
      </c>
      <c r="P13" s="45">
        <v>48</v>
      </c>
    </row>
    <row r="14" spans="1:16" s="2" customFormat="1" ht="25.35" customHeight="1">
      <c r="A14" s="42" t="s">
        <v>32</v>
      </c>
      <c r="B14" s="43">
        <v>19</v>
      </c>
      <c r="C14" s="43">
        <v>2</v>
      </c>
      <c r="D14" s="44">
        <v>0</v>
      </c>
      <c r="E14" s="44">
        <v>0</v>
      </c>
      <c r="F14" s="43">
        <v>1</v>
      </c>
      <c r="G14" s="43">
        <v>1</v>
      </c>
      <c r="H14" s="44">
        <v>0</v>
      </c>
      <c r="I14" s="44">
        <v>0</v>
      </c>
      <c r="J14" s="44">
        <v>0</v>
      </c>
      <c r="K14" s="44">
        <v>0</v>
      </c>
      <c r="L14" s="43">
        <v>2</v>
      </c>
      <c r="M14" s="43">
        <v>157</v>
      </c>
      <c r="N14" s="43">
        <v>15</v>
      </c>
      <c r="O14" s="43">
        <v>21</v>
      </c>
      <c r="P14" s="45">
        <v>96</v>
      </c>
    </row>
    <row r="15" spans="1:16" s="2" customFormat="1" ht="25.35" customHeight="1">
      <c r="A15" s="42" t="s">
        <v>33</v>
      </c>
      <c r="B15" s="43">
        <v>10</v>
      </c>
      <c r="C15" s="43">
        <v>1</v>
      </c>
      <c r="D15" s="44">
        <v>0</v>
      </c>
      <c r="E15" s="44">
        <v>0</v>
      </c>
      <c r="F15" s="43">
        <v>1</v>
      </c>
      <c r="G15" s="43">
        <v>1</v>
      </c>
      <c r="H15" s="44">
        <v>0</v>
      </c>
      <c r="I15" s="44">
        <v>0</v>
      </c>
      <c r="J15" s="44">
        <v>0</v>
      </c>
      <c r="K15" s="44">
        <v>0</v>
      </c>
      <c r="L15" s="43">
        <v>1</v>
      </c>
      <c r="M15" s="43">
        <v>50</v>
      </c>
      <c r="N15" s="43">
        <v>4</v>
      </c>
      <c r="O15" s="43">
        <v>5</v>
      </c>
      <c r="P15" s="45">
        <v>9</v>
      </c>
    </row>
    <row r="16" spans="1:16" s="2" customFormat="1" ht="25.35" customHeight="1">
      <c r="A16" s="42" t="s">
        <v>34</v>
      </c>
      <c r="B16" s="43">
        <v>11</v>
      </c>
      <c r="C16" s="43">
        <v>1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3">
        <v>1</v>
      </c>
      <c r="M16" s="43">
        <v>83</v>
      </c>
      <c r="N16" s="43">
        <v>6</v>
      </c>
      <c r="O16" s="43">
        <v>6</v>
      </c>
      <c r="P16" s="45">
        <v>10</v>
      </c>
    </row>
    <row r="17" spans="1:16" s="2" customFormat="1" ht="25.35" customHeight="1">
      <c r="A17" s="42" t="s">
        <v>35</v>
      </c>
      <c r="B17" s="43">
        <v>13</v>
      </c>
      <c r="C17" s="43">
        <v>2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3">
        <v>2</v>
      </c>
      <c r="M17" s="43">
        <v>102</v>
      </c>
      <c r="N17" s="43">
        <v>16</v>
      </c>
      <c r="O17" s="43">
        <v>10</v>
      </c>
      <c r="P17" s="45">
        <v>49</v>
      </c>
    </row>
    <row r="18" spans="1:16" s="2" customFormat="1" ht="25.35" customHeight="1">
      <c r="A18" s="42" t="s">
        <v>36</v>
      </c>
      <c r="B18" s="43">
        <v>10</v>
      </c>
      <c r="C18" s="43">
        <v>1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3">
        <v>1</v>
      </c>
      <c r="M18" s="43">
        <v>77</v>
      </c>
      <c r="N18" s="43">
        <v>7</v>
      </c>
      <c r="O18" s="43">
        <v>8</v>
      </c>
      <c r="P18" s="45">
        <v>49</v>
      </c>
    </row>
    <row r="19" spans="1:16" s="2" customFormat="1" ht="25.35" customHeight="1">
      <c r="A19" s="42" t="s">
        <v>37</v>
      </c>
      <c r="B19" s="43">
        <v>12</v>
      </c>
      <c r="C19" s="43">
        <v>1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3">
        <v>1</v>
      </c>
      <c r="M19" s="43">
        <v>54</v>
      </c>
      <c r="N19" s="43">
        <v>4</v>
      </c>
      <c r="O19" s="43">
        <v>2</v>
      </c>
      <c r="P19" s="45">
        <v>2</v>
      </c>
    </row>
    <row r="20" spans="1:16" s="2" customFormat="1" ht="25.35" customHeight="1">
      <c r="A20" s="42" t="s">
        <v>38</v>
      </c>
      <c r="B20" s="43">
        <v>12</v>
      </c>
      <c r="C20" s="43">
        <v>1</v>
      </c>
      <c r="D20" s="44">
        <v>0</v>
      </c>
      <c r="E20" s="44">
        <v>0</v>
      </c>
      <c r="F20" s="43">
        <v>1</v>
      </c>
      <c r="G20" s="43">
        <v>1</v>
      </c>
      <c r="H20" s="44">
        <v>0</v>
      </c>
      <c r="I20" s="44">
        <v>0</v>
      </c>
      <c r="J20" s="44">
        <v>0</v>
      </c>
      <c r="K20" s="44">
        <v>0</v>
      </c>
      <c r="L20" s="43">
        <v>1</v>
      </c>
      <c r="M20" s="43">
        <v>72</v>
      </c>
      <c r="N20" s="43">
        <v>6</v>
      </c>
      <c r="O20" s="43">
        <v>10</v>
      </c>
      <c r="P20" s="45">
        <v>22</v>
      </c>
    </row>
    <row r="21" spans="1:16" s="2" customFormat="1" ht="25.35" customHeight="1">
      <c r="A21" s="42" t="s">
        <v>39</v>
      </c>
      <c r="B21" s="43">
        <v>11</v>
      </c>
      <c r="C21" s="43">
        <v>1</v>
      </c>
      <c r="D21" s="44">
        <v>0</v>
      </c>
      <c r="E21" s="44">
        <v>0</v>
      </c>
      <c r="F21" s="43">
        <v>1</v>
      </c>
      <c r="G21" s="43">
        <v>1</v>
      </c>
      <c r="H21" s="44">
        <v>0</v>
      </c>
      <c r="I21" s="44">
        <v>0</v>
      </c>
      <c r="J21" s="44">
        <v>0</v>
      </c>
      <c r="K21" s="44">
        <v>0</v>
      </c>
      <c r="L21" s="43">
        <v>1</v>
      </c>
      <c r="M21" s="43">
        <v>46</v>
      </c>
      <c r="N21" s="43">
        <v>6</v>
      </c>
      <c r="O21" s="43">
        <v>51</v>
      </c>
      <c r="P21" s="45">
        <v>76</v>
      </c>
    </row>
    <row r="22" spans="1:16" s="2" customFormat="1" ht="25.35" customHeight="1">
      <c r="A22" s="42" t="s">
        <v>40</v>
      </c>
      <c r="B22" s="43">
        <v>15</v>
      </c>
      <c r="C22" s="43">
        <v>1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3">
        <v>1</v>
      </c>
      <c r="M22" s="43">
        <v>86</v>
      </c>
      <c r="N22" s="43">
        <v>3</v>
      </c>
      <c r="O22" s="43">
        <v>7</v>
      </c>
      <c r="P22" s="45">
        <v>57</v>
      </c>
    </row>
    <row r="23" spans="1:16" ht="20.1" customHeight="1" thickBot="1">
      <c r="A23" s="17" t="s">
        <v>0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4" customFormat="1" ht="54.95" customHeight="1">
      <c r="A24" s="22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8" customHeight="1">
      <c r="A25" s="20" t="str">
        <f>IF(LEN(A2)&gt;0,"資料來源："&amp;B2,"")</f>
        <v>資料來源：各分局(連江縣為警察所)。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39.95" customHeight="1">
      <c r="A26" s="21" t="str">
        <f>SUBSTITUTE(IF(LEN(A2)&gt;0,"填表說明："&amp;C2,""),CHAR(10),CHAR(10)&amp;"　　　　　")</f>
        <v>填表說明：本表編製1式2份，先送會計室(統計室)會核，並經機關首長核章後，1份送會計室(統計室)，1份自存外，並應於規定期限內由網際網路線上
　　　　　傳送至內政部警政署警政統計資料庫。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8" customHeight="1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</sheetData>
  <mergeCells count="16">
    <mergeCell ref="L8:M8"/>
    <mergeCell ref="O8:P8"/>
    <mergeCell ref="B23:P23"/>
    <mergeCell ref="A24:P24"/>
    <mergeCell ref="A25:P25"/>
    <mergeCell ref="A26:P26"/>
    <mergeCell ref="A3:C3"/>
    <mergeCell ref="A4:C4"/>
    <mergeCell ref="A5:P5"/>
    <mergeCell ref="A6:P6"/>
    <mergeCell ref="A7:A8"/>
    <mergeCell ref="B7:K7"/>
    <mergeCell ref="L7:P7"/>
    <mergeCell ref="D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楊俊傑</cp:lastModifiedBy>
  <cp:lastPrinted>2017-01-09T03:05:32Z</cp:lastPrinted>
  <dcterms:created xsi:type="dcterms:W3CDTF">2001-02-06T07:45:53Z</dcterms:created>
  <dcterms:modified xsi:type="dcterms:W3CDTF">2021-01-04T06:30:07Z</dcterms:modified>
  <cp:category/>
  <cp:version/>
  <cp:contentType/>
  <cp:contentStatus/>
</cp:coreProperties>
</file>