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14094\Desktop\"/>
    </mc:Choice>
  </mc:AlternateContent>
  <xr:revisionPtr revIDLastSave="0" documentId="8_{85C80CB5-274E-4D92-8A0E-B1E8D8501B8F}" xr6:coauthVersionLast="46" xr6:coauthVersionMax="46" xr10:uidLastSave="{00000000-0000-0000-0000-000000000000}"/>
  <bookViews>
    <workbookView xWindow="4815" yWindow="3420" windowWidth="21600" windowHeight="11385"/>
  </bookViews>
  <sheets>
    <sheet name="10959-90-02(101)" sheetId="2" r:id="rId1"/>
  </sheets>
  <definedNames>
    <definedName name="pp" localSheetId="0">'10959-90-02(101)'!$A$3:$P$27</definedName>
    <definedName name="pp">#REF!</definedName>
    <definedName name="_xlnm.Print_Area" localSheetId="0">'10959-90-02(101)'!$A$3:$P$26</definedName>
  </definedNames>
  <calcPr calcId="18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6" i="2" l="1"/>
  <c r="A25" i="2"/>
  <c r="A24" i="2"/>
  <c r="A6" i="2"/>
  <c r="A5" i="2"/>
  <c r="E2" i="2"/>
</calcChain>
</file>

<file path=xl/sharedStrings.xml><?xml version="1.0" encoding="utf-8"?>
<sst xmlns="http://schemas.openxmlformats.org/spreadsheetml/2006/main" count="50" uniqueCount="42">
  <si>
    <t>備　註</t>
    <phoneticPr fontId="2" type="noConversion"/>
  </si>
  <si>
    <t>維持社區治安穩定</t>
    <phoneticPr fontId="2" type="noConversion"/>
  </si>
  <si>
    <t>輔導治安社區（季底）</t>
    <phoneticPr fontId="2" type="noConversion"/>
  </si>
  <si>
    <t>社區觀摩學習</t>
    <phoneticPr fontId="2" type="noConversion"/>
  </si>
  <si>
    <t>社區治安區塊（季底）</t>
    <phoneticPr fontId="2" type="noConversion"/>
  </si>
  <si>
    <t>單　位</t>
    <phoneticPr fontId="2" type="noConversion"/>
  </si>
  <si>
    <t>個</t>
    <phoneticPr fontId="2" type="noConversion"/>
  </si>
  <si>
    <t>人</t>
    <phoneticPr fontId="2" type="noConversion"/>
  </si>
  <si>
    <t>隊</t>
    <phoneticPr fontId="2" type="noConversion"/>
  </si>
  <si>
    <t>次</t>
    <phoneticPr fontId="2" type="noConversion"/>
  </si>
  <si>
    <t>治安社區總數（季底）</t>
    <phoneticPr fontId="2" type="noConversion"/>
  </si>
  <si>
    <t>專業輔導團隊（季底）</t>
    <phoneticPr fontId="2" type="noConversion"/>
  </si>
  <si>
    <t>輔導訪視社區</t>
    <phoneticPr fontId="2" type="noConversion"/>
  </si>
  <si>
    <t>場</t>
    <phoneticPr fontId="2" type="noConversion"/>
  </si>
  <si>
    <t>支</t>
    <phoneticPr fontId="2" type="noConversion"/>
  </si>
  <si>
    <t>處</t>
    <phoneticPr fontId="2" type="noConversion"/>
  </si>
  <si>
    <t>守望相助隊（季底）</t>
    <phoneticPr fontId="2" type="noConversion"/>
  </si>
  <si>
    <t>錄影監視系統（季底）</t>
    <phoneticPr fontId="2" type="noConversion"/>
  </si>
  <si>
    <t>召開治安會議</t>
    <phoneticPr fontId="2" type="noConversion"/>
  </si>
  <si>
    <t>標竿輔導社區</t>
    <phoneticPr fontId="2" type="noConversion"/>
  </si>
  <si>
    <t>輔導建構治安社區</t>
    <phoneticPr fontId="2" type="noConversion"/>
  </si>
  <si>
    <t>各分局(連江縣為警察所)。</t>
  </si>
  <si>
    <t>本表編製1式2份，先送會計室(統計室)會核，並經機關首長核章後，1份送會計室(統計室)，1份自存外，並應於規定期限內由網際網路線上
傳送至內政部警政署警政統計資料庫。</t>
  </si>
  <si>
    <t>桃園市政府警察局</t>
  </si>
  <si>
    <t>季　　　報</t>
  </si>
  <si>
    <t>每季終了後15日內編報</t>
  </si>
  <si>
    <t>桃園市社區治安工作績效</t>
  </si>
  <si>
    <t>中華民國110年第1季</t>
  </si>
  <si>
    <t>民國110年 4月 1日</t>
  </si>
  <si>
    <t>桃園市</t>
  </si>
  <si>
    <t>　本　　局</t>
  </si>
  <si>
    <t>　桃園分局</t>
  </si>
  <si>
    <t>　大園分局</t>
  </si>
  <si>
    <t>　大溪分局</t>
  </si>
  <si>
    <t>　中壢分局</t>
  </si>
  <si>
    <t>　楊梅分局</t>
  </si>
  <si>
    <t>　平鎮分局</t>
  </si>
  <si>
    <t>　龜山分局</t>
  </si>
  <si>
    <t>　八德分局</t>
  </si>
  <si>
    <t>　龍潭分局</t>
  </si>
  <si>
    <t>　蘆竹分局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</si>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</sst>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7" formatCode="#,##0_);[Red]\(#,##0\)"/>
    <numFmt numFmtId="188" formatCode="##,##0"/>
    <numFmt numFmtId="189" formatCode="##,##0;\-##,##0;&quot;    －&quot;"/>
  </numFmts>
  <fonts count="13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2"/>
      <name val="新細明體"/>
      <family val="1"/>
      <charset val="136"/>
    </font>
    <font>
      <sz val="13"/>
      <name val="標楷體"/>
      <family val="4"/>
      <charset val="136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3.2"/>
      <name val="標楷體"/>
      <family val="4"/>
      <charset val="136"/>
    </font>
    <font>
      <sz val="11"/>
      <name val="標楷體"/>
      <family val="4"/>
      <charset val="136"/>
    </font>
    <font>
      <sz val="26.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7" fillId="0" borderId="1" xfId="1" applyFont="1" applyBorder="1" applyAlignment="1">
      <alignment horizontal="distributed" vertical="top" textRotation="255" wrapText="1"/>
    </xf>
    <xf numFmtId="0" fontId="7" fillId="0" borderId="2" xfId="1" applyFont="1" applyBorder="1" applyAlignment="1">
      <alignment horizontal="distributed" vertical="top" textRotation="255" wrapText="1"/>
    </xf>
    <xf numFmtId="0" fontId="7" fillId="0" borderId="3" xfId="1" applyFont="1" applyBorder="1" applyAlignment="1">
      <alignment horizontal="center" vertical="top" textRotation="255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80" fontId="4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7" fontId="3" fillId="0" borderId="15" xfId="0" applyNumberFormat="1" applyFont="1" applyBorder="1" applyAlignment="1">
      <alignment horizontal="left" vertical="center" wrapText="1"/>
    </xf>
    <xf numFmtId="187" fontId="3" fillId="0" borderId="16" xfId="0" applyNumberFormat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top" textRotation="255" wrapText="1"/>
    </xf>
    <xf numFmtId="0" fontId="7" fillId="0" borderId="1" xfId="1" applyFont="1" applyBorder="1" applyAlignment="1">
      <alignment horizontal="center" vertical="top" textRotation="255" wrapText="1"/>
    </xf>
    <xf numFmtId="0" fontId="7" fillId="0" borderId="17" xfId="0" applyFont="1" applyBorder="1" applyAlignment="1">
      <alignment horizontal="distributed" vertical="center" wrapText="1" justifyLastLine="1"/>
    </xf>
    <xf numFmtId="0" fontId="7" fillId="0" borderId="18" xfId="0" applyFont="1" applyBorder="1" applyAlignment="1">
      <alignment horizontal="distributed" vertical="center" wrapText="1" justifyLastLine="1"/>
    </xf>
    <xf numFmtId="0" fontId="7" fillId="0" borderId="19" xfId="0" applyFont="1" applyBorder="1" applyAlignment="1">
      <alignment horizontal="distributed" vertical="distributed" wrapText="1" justifyLastLine="1"/>
    </xf>
    <xf numFmtId="0" fontId="7" fillId="0" borderId="18" xfId="0" applyFont="1" applyBorder="1" applyAlignment="1">
      <alignment horizontal="distributed" vertical="distributed" wrapText="1" justifyLastLine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7" fillId="0" borderId="2" xfId="1" applyFont="1" applyBorder="1" applyAlignment="1">
      <alignment horizontal="center" vertical="top" textRotation="255"/>
    </xf>
    <xf numFmtId="0" fontId="7" fillId="0" borderId="11" xfId="1" applyFont="1" applyBorder="1" applyAlignment="1">
      <alignment horizontal="center" vertical="top" textRotation="255"/>
    </xf>
    <xf numFmtId="0" fontId="7" fillId="0" borderId="1" xfId="1" applyFont="1" applyBorder="1" applyAlignment="1">
      <alignment horizontal="center" vertical="top" textRotation="255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180" fontId="1" fillId="0" borderId="10" xfId="0" applyNumberFormat="1" applyFont="1" applyBorder="1" applyAlignment="1">
      <alignment horizontal="left" vertical="center" justifyLastLine="1"/>
    </xf>
    <xf numFmtId="188" fontId="6" fillId="0" borderId="1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88" fontId="6" fillId="0" borderId="11" xfId="0" applyNumberFormat="1" applyFont="1" applyBorder="1" applyAlignment="1">
      <alignment horizontal="right" vertical="center"/>
    </xf>
    <xf numFmtId="189" fontId="6" fillId="0" borderId="11" xfId="0" applyNumberFormat="1" applyFont="1" applyBorder="1" applyAlignment="1">
      <alignment horizontal="right" vertical="center"/>
    </xf>
    <xf numFmtId="0" fontId="11" fillId="0" borderId="0" xfId="0" applyFont="1" applyBorder="1"/>
    <xf numFmtId="0" fontId="10" fillId="0" borderId="0" xfId="0" applyFont="1"/>
    <xf numFmtId="0" fontId="12" fillId="0" borderId="0" xfId="0" applyFont="1"/>
  </cellXfs>
  <cellStyles count="2">
    <cellStyle name="一般" xfId="0" builtinId="0"/>
    <cellStyle name="一般_社區治安9802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681157</xdr:colOff>
      <xdr:row>22</xdr:row>
      <xdr:rowOff>0</xdr:rowOff>
    </xdr:from>
    <xdr:to>
      <xdr:col>4</xdr:col>
      <xdr:colOff>622645</xdr:colOff>
      <xdr:row>22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7CAE24-9DAC-4FED-8B6F-3FB0869B3530}"/>
            </a:ext>
          </a:extLst>
        </xdr:cNvPr>
        <xdr:cNvSpPr txBox="1">
          <a:spLocks noChangeArrowheads="1"/>
        </xdr:cNvSpPr>
      </xdr:nvSpPr>
      <xdr:spPr bwMode="auto">
        <a:xfrm>
          <a:off x="3595807" y="4267200"/>
          <a:ext cx="760638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3</xdr:col>
      <xdr:colOff>681157</xdr:colOff>
      <xdr:row>22</xdr:row>
      <xdr:rowOff>0</xdr:rowOff>
    </xdr:from>
    <xdr:to>
      <xdr:col>4</xdr:col>
      <xdr:colOff>622645</xdr:colOff>
      <xdr:row>22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E926C51-7B7F-4B80-A039-520D757A00E4}"/>
            </a:ext>
          </a:extLst>
        </xdr:cNvPr>
        <xdr:cNvSpPr txBox="1">
          <a:spLocks noChangeArrowheads="1"/>
        </xdr:cNvSpPr>
      </xdr:nvSpPr>
      <xdr:spPr bwMode="auto">
        <a:xfrm>
          <a:off x="3595807" y="4267200"/>
          <a:ext cx="760638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0</xdr:col>
      <xdr:colOff>914400</xdr:colOff>
      <xdr:row>4</xdr:row>
      <xdr:rowOff>19050</xdr:rowOff>
    </xdr:from>
    <xdr:to>
      <xdr:col>13</xdr:col>
      <xdr:colOff>647700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07185330-2527-45BC-94CC-B11CF57A8E32}"/>
            </a:ext>
          </a:extLst>
        </xdr:cNvPr>
        <xdr:cNvSpPr>
          <a:spLocks noChangeShapeType="1"/>
        </xdr:cNvSpPr>
      </xdr:nvSpPr>
      <xdr:spPr bwMode="auto">
        <a:xfrm>
          <a:off x="9144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1101653</xdr:colOff>
      <xdr:row>3</xdr:row>
      <xdr:rowOff>5918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7B2B1F0A-325F-4A4A-B89E-F9832FF38A1D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101653" cy="23451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FE9B0E14-1434-4DA1-9A04-880CD2800A68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zh-TW" altLang="en-US"/>
        </a:p>
      </xdr:txBody>
    </xdr:sp>
    <xdr:clientData/>
  </xdr:twoCellAnchor>
  <xdr:twoCellAnchor>
    <xdr:from>
      <xdr:col>0</xdr:col>
      <xdr:colOff>0</xdr:colOff>
      <xdr:row>3</xdr:row>
      <xdr:rowOff>5918</xdr:rowOff>
    </xdr:from>
    <xdr:to>
      <xdr:col>0</xdr:col>
      <xdr:colOff>1101653</xdr:colOff>
      <xdr:row>4</xdr:row>
      <xdr:rowOff>11798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530F7155-FA0E-43D2-84CF-FD9911917BD5}"/>
            </a:ext>
          </a:extLst>
        </xdr:cNvPr>
        <xdr:cNvSpPr>
          <a:spLocks noChangeArrowheads="1" noTextEdit="1"/>
        </xdr:cNvSpPr>
      </xdr:nvSpPr>
      <xdr:spPr bwMode="auto">
        <a:xfrm>
          <a:off x="0" y="234518"/>
          <a:ext cx="1101653" cy="2344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3559221E-C9F9-42F7-BD10-04B78C86BC80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1130901</xdr:colOff>
      <xdr:row>2</xdr:row>
      <xdr:rowOff>218263</xdr:rowOff>
    </xdr:from>
    <xdr:to>
      <xdr:col>12</xdr:col>
      <xdr:colOff>386276</xdr:colOff>
      <xdr:row>3</xdr:row>
      <xdr:rowOff>224144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E7272EA4-A00B-4FD8-80FB-17DA08DE80A6}"/>
            </a:ext>
          </a:extLst>
        </xdr:cNvPr>
        <xdr:cNvSpPr>
          <a:spLocks noChangeArrowheads="1" noTextEdit="1"/>
        </xdr:cNvSpPr>
      </xdr:nvSpPr>
      <xdr:spPr bwMode="auto">
        <a:xfrm>
          <a:off x="1130901" y="218263"/>
          <a:ext cx="9542375" cy="234481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E26BF32B-7AEF-44C3-AB19-AD998820A13F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每季終了後15日內編報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12</xdr:col>
      <xdr:colOff>376108</xdr:colOff>
      <xdr:row>0</xdr:row>
      <xdr:rowOff>0</xdr:rowOff>
    </xdr:from>
    <xdr:to>
      <xdr:col>13</xdr:col>
      <xdr:colOff>476099</xdr:colOff>
      <xdr:row>3</xdr:row>
      <xdr:rowOff>5918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48B1C455-C560-4DBB-B520-1CD667F33ABA}"/>
            </a:ext>
          </a:extLst>
        </xdr:cNvPr>
        <xdr:cNvSpPr>
          <a:spLocks noChangeArrowheads="1"/>
        </xdr:cNvSpPr>
      </xdr:nvSpPr>
      <xdr:spPr bwMode="auto">
        <a:xfrm>
          <a:off x="10663108" y="0"/>
          <a:ext cx="919141" cy="23451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>
    <xdr:from>
      <xdr:col>12</xdr:col>
      <xdr:colOff>376108</xdr:colOff>
      <xdr:row>3</xdr:row>
      <xdr:rowOff>5918</xdr:rowOff>
    </xdr:from>
    <xdr:to>
      <xdr:col>13</xdr:col>
      <xdr:colOff>476099</xdr:colOff>
      <xdr:row>4</xdr:row>
      <xdr:rowOff>11798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E939B61E-434D-4836-A600-AC603B355F1F}"/>
            </a:ext>
          </a:extLst>
        </xdr:cNvPr>
        <xdr:cNvSpPr>
          <a:spLocks noChangeArrowheads="1"/>
        </xdr:cNvSpPr>
      </xdr:nvSpPr>
      <xdr:spPr bwMode="auto">
        <a:xfrm>
          <a:off x="10663108" y="234518"/>
          <a:ext cx="919141" cy="2344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>
    <xdr:from>
      <xdr:col>13</xdr:col>
      <xdr:colOff>446852</xdr:colOff>
      <xdr:row>0</xdr:row>
      <xdr:rowOff>0</xdr:rowOff>
    </xdr:from>
    <xdr:to>
      <xdr:col>15</xdr:col>
      <xdr:colOff>802820</xdr:colOff>
      <xdr:row>3</xdr:row>
      <xdr:rowOff>5918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5B94A0D6-43EB-4E4C-8590-E6E44F3FA615}"/>
            </a:ext>
          </a:extLst>
        </xdr:cNvPr>
        <xdr:cNvSpPr>
          <a:spLocks noChangeArrowheads="1" noTextEdit="1"/>
        </xdr:cNvSpPr>
      </xdr:nvSpPr>
      <xdr:spPr bwMode="auto">
        <a:xfrm>
          <a:off x="11553002" y="0"/>
          <a:ext cx="1994268" cy="23451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39510922-E038-42FD-9A04-89E90E1B41E4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13</xdr:col>
      <xdr:colOff>446852</xdr:colOff>
      <xdr:row>3</xdr:row>
      <xdr:rowOff>5918</xdr:rowOff>
    </xdr:from>
    <xdr:to>
      <xdr:col>15</xdr:col>
      <xdr:colOff>802820</xdr:colOff>
      <xdr:row>4</xdr:row>
      <xdr:rowOff>11798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FA902A28-B894-4EC5-8DED-7E34DBE2552A}"/>
            </a:ext>
          </a:extLst>
        </xdr:cNvPr>
        <xdr:cNvSpPr>
          <a:spLocks noChangeArrowheads="1"/>
        </xdr:cNvSpPr>
      </xdr:nvSpPr>
      <xdr:spPr bwMode="auto">
        <a:xfrm>
          <a:off x="11553002" y="234518"/>
          <a:ext cx="1994268" cy="2344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095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9-90-0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2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-2</a:t>
          </a:r>
          <a:endParaRPr lang="zh-TW" altLang="en-US"/>
        </a:p>
      </xdr:txBody>
    </xdr:sp>
    <xdr:clientData/>
  </xdr:twoCellAnchor>
  <xdr:twoCellAnchor>
    <xdr:from>
      <xdr:col>12</xdr:col>
      <xdr:colOff>381000</xdr:colOff>
      <xdr:row>5</xdr:row>
      <xdr:rowOff>9525</xdr:rowOff>
    </xdr:from>
    <xdr:to>
      <xdr:col>15</xdr:col>
      <xdr:colOff>638175</xdr:colOff>
      <xdr:row>5</xdr:row>
      <xdr:rowOff>266700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015D47A6-BC0F-45E7-9A46-1B224E0FDBDA}"/>
            </a:ext>
          </a:extLst>
        </xdr:cNvPr>
        <xdr:cNvSpPr>
          <a:spLocks noChangeArrowheads="1"/>
        </xdr:cNvSpPr>
      </xdr:nvSpPr>
      <xdr:spPr bwMode="auto">
        <a:xfrm>
          <a:off x="10668000" y="1038225"/>
          <a:ext cx="2714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405774</xdr:colOff>
      <xdr:row>23</xdr:row>
      <xdr:rowOff>39207</xdr:rowOff>
    </xdr:from>
    <xdr:to>
      <xdr:col>15</xdr:col>
      <xdr:colOff>647252</xdr:colOff>
      <xdr:row>23</xdr:row>
      <xdr:rowOff>323850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32C62DFD-AE4A-4661-98CC-B627690A86C3}"/>
            </a:ext>
          </a:extLst>
        </xdr:cNvPr>
        <xdr:cNvSpPr>
          <a:spLocks noChangeArrowheads="1" noTextEdit="1"/>
        </xdr:cNvSpPr>
      </xdr:nvSpPr>
      <xdr:spPr bwMode="auto">
        <a:xfrm>
          <a:off x="10692774" y="4554057"/>
          <a:ext cx="2698928" cy="284643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F8E5EA61-7DE8-4FAD-B98C-A6D198290783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4月 1日編製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3" zoomScale="70" zoomScaleNormal="85" workbookViewId="0"/>
  </sheetViews>
  <sheetFormatPr defaultRowHeight="12" x14ac:dyDescent="0.2"/>
  <cols>
    <col min="1" max="1" width="22.33203125" style="3" customWidth="1"/>
    <col min="2" max="3" width="14.33203125" style="3" customWidth="1"/>
    <col min="4" max="16" width="14.33203125" customWidth="1"/>
  </cols>
  <sheetData>
    <row r="1" spans="1:16" s="6" customFormat="1" ht="31.5" hidden="1" customHeight="1" x14ac:dyDescent="0.55000000000000004">
      <c r="A1" s="40" t="s">
        <v>41</v>
      </c>
      <c r="B1" s="47" t="s">
        <v>23</v>
      </c>
      <c r="C1" s="40" t="s">
        <v>24</v>
      </c>
      <c r="D1" s="48" t="s">
        <v>25</v>
      </c>
      <c r="E1" s="49" t="s">
        <v>26</v>
      </c>
      <c r="F1" s="48" t="s">
        <v>27</v>
      </c>
    </row>
    <row r="2" spans="1:16" s="6" customFormat="1" ht="28.5" hidden="1" customHeight="1" x14ac:dyDescent="0.3">
      <c r="A2" s="39" t="s">
        <v>28</v>
      </c>
      <c r="B2" s="40" t="s">
        <v>21</v>
      </c>
      <c r="C2" s="41" t="s">
        <v>22</v>
      </c>
      <c r="E2" s="6" t="str">
        <f>IF(LEN(A2)&gt;0,"中華" &amp; A2 &amp; "編製","")</f>
        <v>中華民國110年 4月 1日編製</v>
      </c>
    </row>
    <row r="3" spans="1:16" s="3" customFormat="1" ht="18" customHeight="1" x14ac:dyDescent="0.25">
      <c r="A3" s="33"/>
      <c r="B3" s="33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 x14ac:dyDescent="0.25">
      <c r="A4" s="33"/>
      <c r="B4" s="33"/>
      <c r="C4" s="33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 x14ac:dyDescent="0.2">
      <c r="A5" s="34" t="str">
        <f>E1</f>
        <v>桃園市社區治安工作績效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4.95" customHeight="1" thickBot="1" x14ac:dyDescent="0.35">
      <c r="A6" s="35" t="str">
        <f>F1</f>
        <v>中華民國110年第1季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s="1" customFormat="1" ht="20.100000000000001" customHeight="1" x14ac:dyDescent="0.2">
      <c r="A7" s="23"/>
      <c r="B7" s="29" t="s">
        <v>20</v>
      </c>
      <c r="C7" s="30"/>
      <c r="D7" s="30"/>
      <c r="E7" s="30"/>
      <c r="F7" s="30"/>
      <c r="G7" s="30"/>
      <c r="H7" s="30"/>
      <c r="I7" s="30"/>
      <c r="J7" s="30"/>
      <c r="K7" s="30"/>
      <c r="L7" s="31" t="s">
        <v>1</v>
      </c>
      <c r="M7" s="32"/>
      <c r="N7" s="32"/>
      <c r="O7" s="32"/>
      <c r="P7" s="32"/>
    </row>
    <row r="8" spans="1:16" s="1" customFormat="1" ht="170.1" customHeight="1" x14ac:dyDescent="0.2">
      <c r="A8" s="24"/>
      <c r="B8" s="10" t="s">
        <v>10</v>
      </c>
      <c r="C8" s="11" t="s">
        <v>2</v>
      </c>
      <c r="D8" s="36" t="s">
        <v>11</v>
      </c>
      <c r="E8" s="38"/>
      <c r="F8" s="27" t="s">
        <v>12</v>
      </c>
      <c r="G8" s="28"/>
      <c r="H8" s="27" t="s">
        <v>19</v>
      </c>
      <c r="I8" s="28"/>
      <c r="J8" s="12" t="s">
        <v>18</v>
      </c>
      <c r="K8" s="11" t="s">
        <v>3</v>
      </c>
      <c r="L8" s="36" t="s">
        <v>16</v>
      </c>
      <c r="M8" s="38"/>
      <c r="N8" s="11" t="s">
        <v>4</v>
      </c>
      <c r="O8" s="36" t="s">
        <v>17</v>
      </c>
      <c r="P8" s="37"/>
    </row>
    <row r="9" spans="1:16" s="1" customFormat="1" ht="24.95" customHeight="1" thickBot="1" x14ac:dyDescent="0.25">
      <c r="A9" s="16" t="s">
        <v>5</v>
      </c>
      <c r="B9" s="13" t="s">
        <v>6</v>
      </c>
      <c r="C9" s="14" t="s">
        <v>6</v>
      </c>
      <c r="D9" s="14" t="s">
        <v>8</v>
      </c>
      <c r="E9" s="14" t="s">
        <v>7</v>
      </c>
      <c r="F9" s="14" t="s">
        <v>9</v>
      </c>
      <c r="G9" s="14" t="s">
        <v>13</v>
      </c>
      <c r="H9" s="14" t="s">
        <v>9</v>
      </c>
      <c r="I9" s="14" t="s">
        <v>13</v>
      </c>
      <c r="J9" s="14" t="s">
        <v>13</v>
      </c>
      <c r="K9" s="14" t="s">
        <v>9</v>
      </c>
      <c r="L9" s="14" t="s">
        <v>8</v>
      </c>
      <c r="M9" s="14" t="s">
        <v>7</v>
      </c>
      <c r="N9" s="15" t="s">
        <v>15</v>
      </c>
      <c r="O9" s="14" t="s">
        <v>15</v>
      </c>
      <c r="P9" s="15" t="s">
        <v>14</v>
      </c>
    </row>
    <row r="10" spans="1:16" s="1" customFormat="1" ht="0.95" customHeigh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s="2" customFormat="1" ht="25.35" customHeight="1" x14ac:dyDescent="0.2">
      <c r="A11" s="42" t="s">
        <v>29</v>
      </c>
      <c r="B11" s="43">
        <v>127</v>
      </c>
      <c r="C11" s="43">
        <v>12</v>
      </c>
      <c r="D11" s="43">
        <v>1</v>
      </c>
      <c r="E11" s="43">
        <v>15</v>
      </c>
      <c r="F11" s="44">
        <v>0</v>
      </c>
      <c r="G11" s="44">
        <v>0</v>
      </c>
      <c r="H11" s="44">
        <v>0</v>
      </c>
      <c r="I11" s="44">
        <v>0</v>
      </c>
      <c r="J11" s="43">
        <v>4</v>
      </c>
      <c r="K11" s="44">
        <v>0</v>
      </c>
      <c r="L11" s="43">
        <v>12</v>
      </c>
      <c r="M11" s="43">
        <v>943</v>
      </c>
      <c r="N11" s="43">
        <v>76</v>
      </c>
      <c r="O11" s="43">
        <v>165</v>
      </c>
      <c r="P11" s="45">
        <v>792</v>
      </c>
    </row>
    <row r="12" spans="1:16" s="2" customFormat="1" ht="25.35" customHeight="1" x14ac:dyDescent="0.2">
      <c r="A12" s="42" t="s">
        <v>30</v>
      </c>
      <c r="B12" s="44">
        <v>0</v>
      </c>
      <c r="C12" s="44">
        <v>0</v>
      </c>
      <c r="D12" s="43">
        <v>1</v>
      </c>
      <c r="E12" s="43">
        <v>15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6">
        <v>0</v>
      </c>
    </row>
    <row r="13" spans="1:16" s="2" customFormat="1" ht="25.35" customHeight="1" x14ac:dyDescent="0.2">
      <c r="A13" s="42" t="s">
        <v>31</v>
      </c>
      <c r="B13" s="43">
        <v>10</v>
      </c>
      <c r="C13" s="43">
        <v>1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3">
        <v>1</v>
      </c>
      <c r="M13" s="43">
        <v>74</v>
      </c>
      <c r="N13" s="43">
        <v>8</v>
      </c>
      <c r="O13" s="43">
        <v>6</v>
      </c>
      <c r="P13" s="45">
        <v>33</v>
      </c>
    </row>
    <row r="14" spans="1:16" s="2" customFormat="1" ht="25.35" customHeight="1" x14ac:dyDescent="0.2">
      <c r="A14" s="42" t="s">
        <v>32</v>
      </c>
      <c r="B14" s="43">
        <v>19</v>
      </c>
      <c r="C14" s="43">
        <v>2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3">
        <v>2</v>
      </c>
      <c r="M14" s="43">
        <v>161</v>
      </c>
      <c r="N14" s="43">
        <v>14</v>
      </c>
      <c r="O14" s="43">
        <v>17</v>
      </c>
      <c r="P14" s="45">
        <v>41</v>
      </c>
    </row>
    <row r="15" spans="1:16" s="2" customFormat="1" ht="25.35" customHeight="1" x14ac:dyDescent="0.2">
      <c r="A15" s="42" t="s">
        <v>33</v>
      </c>
      <c r="B15" s="43">
        <v>11</v>
      </c>
      <c r="C15" s="43">
        <v>1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3">
        <v>1</v>
      </c>
      <c r="M15" s="43">
        <v>76</v>
      </c>
      <c r="N15" s="43">
        <v>6</v>
      </c>
      <c r="O15" s="43">
        <v>9</v>
      </c>
      <c r="P15" s="45">
        <v>45</v>
      </c>
    </row>
    <row r="16" spans="1:16" s="2" customFormat="1" ht="25.35" customHeight="1" x14ac:dyDescent="0.2">
      <c r="A16" s="42" t="s">
        <v>34</v>
      </c>
      <c r="B16" s="43">
        <v>11</v>
      </c>
      <c r="C16" s="43">
        <v>1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3">
        <v>1</v>
      </c>
      <c r="M16" s="43">
        <v>155</v>
      </c>
      <c r="N16" s="43">
        <v>7</v>
      </c>
      <c r="O16" s="43">
        <v>6</v>
      </c>
      <c r="P16" s="45">
        <v>12</v>
      </c>
    </row>
    <row r="17" spans="1:16" s="2" customFormat="1" ht="25.35" customHeight="1" x14ac:dyDescent="0.2">
      <c r="A17" s="42" t="s">
        <v>35</v>
      </c>
      <c r="B17" s="43">
        <v>14</v>
      </c>
      <c r="C17" s="43">
        <v>2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3">
        <v>2</v>
      </c>
      <c r="M17" s="43">
        <v>88</v>
      </c>
      <c r="N17" s="43">
        <v>15</v>
      </c>
      <c r="O17" s="43">
        <v>10</v>
      </c>
      <c r="P17" s="45">
        <v>36</v>
      </c>
    </row>
    <row r="18" spans="1:16" s="2" customFormat="1" ht="25.35" customHeight="1" x14ac:dyDescent="0.2">
      <c r="A18" s="42" t="s">
        <v>36</v>
      </c>
      <c r="B18" s="43">
        <v>11</v>
      </c>
      <c r="C18" s="43">
        <v>1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3">
        <v>1</v>
      </c>
      <c r="M18" s="43">
        <v>88</v>
      </c>
      <c r="N18" s="43">
        <v>6</v>
      </c>
      <c r="O18" s="43">
        <v>11</v>
      </c>
      <c r="P18" s="45">
        <v>66</v>
      </c>
    </row>
    <row r="19" spans="1:16" s="2" customFormat="1" ht="25.35" customHeight="1" x14ac:dyDescent="0.2">
      <c r="A19" s="42" t="s">
        <v>37</v>
      </c>
      <c r="B19" s="43">
        <v>13</v>
      </c>
      <c r="C19" s="43">
        <v>1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3">
        <v>3</v>
      </c>
      <c r="K19" s="44">
        <v>0</v>
      </c>
      <c r="L19" s="43">
        <v>1</v>
      </c>
      <c r="M19" s="43">
        <v>61</v>
      </c>
      <c r="N19" s="43">
        <v>5</v>
      </c>
      <c r="O19" s="43">
        <v>37</v>
      </c>
      <c r="P19" s="45">
        <v>67</v>
      </c>
    </row>
    <row r="20" spans="1:16" s="2" customFormat="1" ht="25.35" customHeight="1" x14ac:dyDescent="0.2">
      <c r="A20" s="42" t="s">
        <v>38</v>
      </c>
      <c r="B20" s="43">
        <v>12</v>
      </c>
      <c r="C20" s="43">
        <v>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3">
        <v>1</v>
      </c>
      <c r="M20" s="43">
        <v>71</v>
      </c>
      <c r="N20" s="43">
        <v>6</v>
      </c>
      <c r="O20" s="43">
        <v>41</v>
      </c>
      <c r="P20" s="45">
        <v>350</v>
      </c>
    </row>
    <row r="21" spans="1:16" s="2" customFormat="1" ht="25.35" customHeight="1" x14ac:dyDescent="0.2">
      <c r="A21" s="42" t="s">
        <v>39</v>
      </c>
      <c r="B21" s="43">
        <v>11</v>
      </c>
      <c r="C21" s="43">
        <v>1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3">
        <v>1</v>
      </c>
      <c r="K21" s="44">
        <v>0</v>
      </c>
      <c r="L21" s="43">
        <v>1</v>
      </c>
      <c r="M21" s="43">
        <v>70</v>
      </c>
      <c r="N21" s="43">
        <v>5</v>
      </c>
      <c r="O21" s="43">
        <v>13</v>
      </c>
      <c r="P21" s="45">
        <v>69</v>
      </c>
    </row>
    <row r="22" spans="1:16" s="2" customFormat="1" ht="25.35" customHeight="1" x14ac:dyDescent="0.2">
      <c r="A22" s="42" t="s">
        <v>40</v>
      </c>
      <c r="B22" s="43">
        <v>15</v>
      </c>
      <c r="C22" s="43">
        <v>1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3">
        <v>1</v>
      </c>
      <c r="M22" s="43">
        <v>99</v>
      </c>
      <c r="N22" s="43">
        <v>4</v>
      </c>
      <c r="O22" s="43">
        <v>15</v>
      </c>
      <c r="P22" s="45">
        <v>73</v>
      </c>
    </row>
    <row r="23" spans="1:16" ht="20.100000000000001" customHeight="1" thickBot="1" x14ac:dyDescent="0.25">
      <c r="A23" s="17" t="s">
        <v>0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4" customFormat="1" ht="54.95" customHeight="1" x14ac:dyDescent="0.2">
      <c r="A24" s="22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8" customHeight="1" x14ac:dyDescent="0.3">
      <c r="A25" s="20" t="str">
        <f>IF(LEN(A2)&gt;0,"資料來源："&amp;B2,"")</f>
        <v>資料來源：各分局(連江縣為警察所)。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39.950000000000003" customHeight="1" x14ac:dyDescent="0.2">
      <c r="A26" s="21" t="str">
        <f>SUBSTITUTE(IF(LEN(A2)&gt;0,"填表說明："&amp;C2,""),CHAR(10),CHAR(10)&amp;"　　　　　")</f>
        <v>填表說明：本表編製1式2份，先送會計室(統計室)會核，並經機關首長核章後，1份送會計室(統計室)，1份自存外，並應於規定期限內由網際網路線上
　　　　　傳送至內政部警政署警政統計資料庫。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8" customHeight="1" x14ac:dyDescent="0.2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</sheetData>
  <mergeCells count="16">
    <mergeCell ref="L8:M8"/>
    <mergeCell ref="O8:P8"/>
    <mergeCell ref="B23:P23"/>
    <mergeCell ref="A24:P24"/>
    <mergeCell ref="A25:P25"/>
    <mergeCell ref="A26:P26"/>
    <mergeCell ref="A3:C3"/>
    <mergeCell ref="A4:C4"/>
    <mergeCell ref="A5:P5"/>
    <mergeCell ref="A6:P6"/>
    <mergeCell ref="A7:A8"/>
    <mergeCell ref="B7:K7"/>
    <mergeCell ref="L7:P7"/>
    <mergeCell ref="D8:E8"/>
    <mergeCell ref="F8:G8"/>
    <mergeCell ref="H8:I8"/>
  </mergeCells>
  <phoneticPr fontId="8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10959-90-02(101)</vt:lpstr>
      <vt:lpstr>'10959-90-02(101)'!pp</vt:lpstr>
      <vt:lpstr>'10959-90-02(101)'!Print_Area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楊俊傑</cp:lastModifiedBy>
  <cp:lastPrinted>2017-01-09T03:05:32Z</cp:lastPrinted>
  <dcterms:created xsi:type="dcterms:W3CDTF">2001-02-06T07:45:53Z</dcterms:created>
  <dcterms:modified xsi:type="dcterms:W3CDTF">2021-04-01T02:02:15Z</dcterms:modified>
</cp:coreProperties>
</file>