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0371"/>
  <workbookPr codeName="ThisWorkbook"/>
  <bookViews>
    <workbookView xWindow="2820" yWindow="1500" windowWidth="12540" windowHeight="9015" activeTab="0"/>
  </bookViews>
  <sheets>
    <sheet name="10959-03-01" sheetId="1" r:id="rId1"/>
  </sheets>
  <definedNames>
    <definedName name="pp">'10959-03-01'!$A$3:$K$24</definedName>
    <definedName name="_xlnm.Print_Area" localSheetId="0">'10959-03-01'!$A$3:$K$23</definedName>
  </definedNames>
  <calcPr calcId="191029"/>
</workbook>
</file>

<file path=xl/sharedStrings.xml><?xml version="1.0" encoding="utf-8"?>
<sst xmlns="http://schemas.openxmlformats.org/spreadsheetml/2006/main" count="34" uniqueCount="34">
  <si>
    <t>機關別</t>
  </si>
  <si>
    <t>備　註</t>
  </si>
  <si>
    <t>治安顧慮人口及記事人口查訪次數</t>
  </si>
  <si>
    <t>總計</t>
  </si>
  <si>
    <t>治安顧慮人口
查訪次數</t>
  </si>
  <si>
    <t>記事人口
查訪次數</t>
  </si>
  <si>
    <t>集合式住宅訪查件數</t>
  </si>
  <si>
    <t>一般人口訪
查戶(次)數</t>
  </si>
  <si>
    <t>諮詢對象聯繫
拜訪戶(次)數</t>
  </si>
  <si>
    <t>無設籍治安
顧慮人口及
記事人口數</t>
  </si>
  <si>
    <t>治安重點處(場)所</t>
  </si>
  <si>
    <t>總    計</t>
  </si>
  <si>
    <t>有管理委員會</t>
  </si>
  <si>
    <t>無管理委員會</t>
  </si>
  <si>
    <t>各分局（連江縣為警察所）。</t>
  </si>
  <si>
    <t>本表編製1式2份，先送會計室(統計室)會核，並經機關首長核章後，1份送會計室(統計室)，1份自存外，並應於規定期限內由網際網路
線上傳送至內政部警政署警政統計資料庫。</t>
  </si>
  <si>
    <t>桃園市政府警察局</t>
  </si>
  <si>
    <t>月　　　報</t>
  </si>
  <si>
    <t>每月終了後10日內編報</t>
  </si>
  <si>
    <t>桃園市執行警勤區訪查工作成果統計</t>
  </si>
  <si>
    <t>中華民國110年 2月</t>
  </si>
  <si>
    <t>民國110年 3月 4日</t>
  </si>
  <si>
    <t>桃園市</t>
  </si>
  <si>
    <t>　桃園分局</t>
  </si>
  <si>
    <t>　大園分局</t>
  </si>
  <si>
    <t>　大溪分局</t>
  </si>
  <si>
    <t>　中壢分局</t>
  </si>
  <si>
    <t>　楊梅分局</t>
  </si>
  <si>
    <t>　平鎮分局</t>
  </si>
  <si>
    <t>　龜山分局</t>
  </si>
  <si>
    <t>　八德分局</t>
  </si>
  <si>
    <t>　龍潭分局</t>
  </si>
  <si>
    <t>　蘆竹分局</t>
  </si>
  <si>
    <t>公　開　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</si>
</sst>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0" formatCode="#,##0.0000;\-#,##0.0000;&quot;－&quot;"/>
    <numFmt numFmtId="189" formatCode="###,##0"/>
    <numFmt numFmtId="190" formatCode="###,##0;\-###,##0;&quot;     －&quot;"/>
  </numFmts>
  <fonts count="16">
    <font>
      <sz val="9"/>
      <name val="Times New Roman"/>
      <family val="1"/>
    </font>
    <font>
      <sz val="10"/>
      <name val="Arial"/>
      <family val="2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sz val="14"/>
      <name val="標楷體"/>
      <family val="4"/>
    </font>
    <font>
      <sz val="13.8"/>
      <name val="標楷體"/>
      <family val="4"/>
    </font>
    <font>
      <sz val="13"/>
      <name val="標楷體"/>
      <family val="4"/>
    </font>
    <font>
      <sz val="12"/>
      <name val="新細明體"/>
      <family val="1"/>
    </font>
    <font>
      <sz val="27.6"/>
      <name val="標楷體"/>
      <family val="4"/>
    </font>
    <font>
      <sz val="10"/>
      <name val="Times New Roman"/>
      <family val="2"/>
    </font>
    <font>
      <sz val="12"/>
      <color rgb="FF000000"/>
      <name val="標楷體"/>
      <family val="2"/>
    </font>
    <font>
      <sz val="12"/>
      <color theme="1"/>
      <name val="標楷體"/>
      <family val="2"/>
    </font>
    <font>
      <sz val="16"/>
      <color rgb="FF000000"/>
      <name val="Times New Roman"/>
      <family val="2"/>
    </font>
    <font>
      <sz val="9"/>
      <color theme="1"/>
      <name val="Times New Roman"/>
      <family val="2"/>
      <scheme val="minor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/>
    <xf numFmtId="0" fontId="2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2" fillId="0" borderId="0" xfId="0" applyFont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80" fontId="2" fillId="0" borderId="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9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left" vertical="center"/>
    </xf>
    <xf numFmtId="49" fontId="2" fillId="0" borderId="14" xfId="0" applyNumberFormat="1" applyFont="1" applyBorder="1" applyAlignment="1">
      <alignment horizontal="left" vertical="center"/>
    </xf>
    <xf numFmtId="0" fontId="7" fillId="0" borderId="0" xfId="0" applyFont="1" applyBorder="1"/>
    <xf numFmtId="0" fontId="7" fillId="0" borderId="0" xfId="0" applyFont="1" applyBorder="1" applyAlignment="1">
      <alignment wrapText="1"/>
    </xf>
    <xf numFmtId="180" fontId="8" fillId="0" borderId="15" xfId="0" applyNumberFormat="1" applyFont="1" applyBorder="1" applyAlignment="1">
      <alignment horizontal="left" vertical="center"/>
    </xf>
    <xf numFmtId="189" fontId="9" fillId="0" borderId="16" xfId="0" applyNumberFormat="1" applyFont="1" applyBorder="1" applyAlignment="1">
      <alignment horizontal="right" vertical="center"/>
    </xf>
    <xf numFmtId="189" fontId="9" fillId="0" borderId="17" xfId="0" applyNumberFormat="1" applyFont="1" applyBorder="1" applyAlignment="1">
      <alignment horizontal="right" vertical="center"/>
    </xf>
    <xf numFmtId="189" fontId="9" fillId="0" borderId="18" xfId="0" applyNumberFormat="1" applyFont="1" applyBorder="1" applyAlignment="1">
      <alignment horizontal="right" vertical="center"/>
    </xf>
    <xf numFmtId="190" fontId="9" fillId="0" borderId="17" xfId="0" applyNumberFormat="1" applyFont="1" applyBorder="1" applyAlignment="1">
      <alignment horizontal="right" vertical="center"/>
    </xf>
    <xf numFmtId="190" fontId="9" fillId="0" borderId="18" xfId="0" applyNumberFormat="1" applyFont="1" applyBorder="1" applyAlignment="1">
      <alignment horizontal="right" vertical="center"/>
    </xf>
    <xf numFmtId="0" fontId="7" fillId="0" borderId="0" xfId="0" applyFont="1"/>
    <xf numFmtId="0" fontId="10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848225" y="7077075"/>
          <a:ext cx="1181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95350" cy="238125"/>
    <xdr:sp macro="" textlink="A1">
      <xdr:nvSpPr>
        <xdr:cNvPr id="1052" name="報表類別"/>
        <xdr:cNvSpPr>
          <a:spLocks noChangeArrowheads="1" noTextEdit="1"/>
        </xdr:cNvSpPr>
      </xdr:nvSpPr>
      <xdr:spPr bwMode="auto">
        <a:xfrm>
          <a:off x="0" y="0"/>
          <a:ext cx="8953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3EDC8816-2AD1-425D-8A50-F5DD01EC0C41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895350" cy="247650"/>
    <xdr:sp macro="" textlink="C1">
      <xdr:nvSpPr>
        <xdr:cNvPr id="1053" name="報表週期"/>
        <xdr:cNvSpPr>
          <a:spLocks noChangeArrowheads="1"/>
        </xdr:cNvSpPr>
      </xdr:nvSpPr>
      <xdr:spPr bwMode="auto">
        <a:xfrm>
          <a:off x="0" y="238125"/>
          <a:ext cx="8953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F9386663-7EFA-4477-AC4A-01C243FC07EE}" type="TxLink">
            <a:rPr lang="en-US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914400</xdr:colOff>
      <xdr:row>3</xdr:row>
      <xdr:rowOff>9525</xdr:rowOff>
    </xdr:from>
    <xdr:ext cx="9505950" cy="247650"/>
    <xdr:sp macro="" textlink="D1">
      <xdr:nvSpPr>
        <xdr:cNvPr id="1054" name="報表類別"/>
        <xdr:cNvSpPr>
          <a:spLocks noChangeArrowheads="1" noTextEdit="1"/>
        </xdr:cNvSpPr>
      </xdr:nvSpPr>
      <xdr:spPr bwMode="auto">
        <a:xfrm>
          <a:off x="914400" y="238125"/>
          <a:ext cx="9505950" cy="247650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8D5C3EC5-F47C-49D2-87BF-9CF7287766E6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每月終了後10日內編報</a:t>
          </a:fld>
          <a:endParaRPr lang="zh-TW" altLang="en-US"/>
        </a:p>
      </xdr:txBody>
    </xdr:sp>
    <xdr:clientData/>
  </xdr:oneCellAnchor>
  <xdr:oneCellAnchor>
    <xdr:from>
      <xdr:col>8</xdr:col>
      <xdr:colOff>847725</xdr:colOff>
      <xdr:row>0</xdr:row>
      <xdr:rowOff>0</xdr:rowOff>
    </xdr:from>
    <xdr:ext cx="714375" cy="238125"/>
    <xdr:sp macro="" textlink="">
      <xdr:nvSpPr>
        <xdr:cNvPr id="1055" name="編製機關"/>
        <xdr:cNvSpPr>
          <a:spLocks noChangeArrowheads="1"/>
        </xdr:cNvSpPr>
      </xdr:nvSpPr>
      <xdr:spPr bwMode="auto">
        <a:xfrm>
          <a:off x="10420350" y="0"/>
          <a:ext cx="71437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8</xdr:col>
      <xdr:colOff>847725</xdr:colOff>
      <xdr:row>3</xdr:row>
      <xdr:rowOff>9525</xdr:rowOff>
    </xdr:from>
    <xdr:ext cx="714375" cy="247650"/>
    <xdr:sp macro="" textlink="">
      <xdr:nvSpPr>
        <xdr:cNvPr id="1056" name="表號"/>
        <xdr:cNvSpPr>
          <a:spLocks noChangeArrowheads="1"/>
        </xdr:cNvSpPr>
      </xdr:nvSpPr>
      <xdr:spPr bwMode="auto">
        <a:xfrm>
          <a:off x="10420350" y="238125"/>
          <a:ext cx="7143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oneCellAnchor>
  <xdr:oneCellAnchor>
    <xdr:from>
      <xdr:col>9</xdr:col>
      <xdr:colOff>390525</xdr:colOff>
      <xdr:row>0</xdr:row>
      <xdr:rowOff>0</xdr:rowOff>
    </xdr:from>
    <xdr:ext cx="1933575" cy="238125"/>
    <xdr:sp macro="" textlink="B1">
      <xdr:nvSpPr>
        <xdr:cNvPr id="1057" name="報表類別"/>
        <xdr:cNvSpPr>
          <a:spLocks noChangeArrowheads="1" noTextEdit="1"/>
        </xdr:cNvSpPr>
      </xdr:nvSpPr>
      <xdr:spPr bwMode="auto">
        <a:xfrm>
          <a:off x="11134725" y="0"/>
          <a:ext cx="193357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anchor="ctr"/>
        <a:lstStyle/>
        <a:p>
          <a:pPr algn="ctr"/>
          <a:fld id="{3F2A6EAB-05C6-43AD-BE56-870D5F20A1CF}" type="TxLink">
            <a:rPr lang="zh-TW" altLang="en-US" sz="1200">
              <a:latin typeface="標楷體" panose="03000509000000000000" pitchFamily="65" charset="-120"/>
              <a:ea typeface="標楷體" panose="03000509000000000000" pitchFamily="65" charset="-120"/>
            </a:rPr>
            <a:t>桃園市政府警察局</a:t>
          </a:fld>
          <a:endParaRPr lang="zh-TW" altLang="en-US" sz="1200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oneCellAnchor>
  <xdr:oneCellAnchor>
    <xdr:from>
      <xdr:col>9</xdr:col>
      <xdr:colOff>390525</xdr:colOff>
      <xdr:row>3</xdr:row>
      <xdr:rowOff>9525</xdr:rowOff>
    </xdr:from>
    <xdr:ext cx="1933575" cy="247650"/>
    <xdr:sp macro="" textlink="D1">
      <xdr:nvSpPr>
        <xdr:cNvPr id="1058" name="報表類別"/>
        <xdr:cNvSpPr>
          <a:spLocks noChangeArrowheads="1" noTextEdit="1"/>
        </xdr:cNvSpPr>
      </xdr:nvSpPr>
      <xdr:spPr bwMode="auto">
        <a:xfrm>
          <a:off x="11134725" y="238125"/>
          <a:ext cx="19335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35D46102-C84D-461C-8D87-45EF8C2E1DA9}" type="TxLink">
            <a:rPr lang="zh-TW" altLang="en-US"/>
            <a:t>每月終了後10日內編報</a:t>
          </a:fld>
          <a:endParaRPr lang="zh-TW" altLang="en-US"/>
        </a:p>
      </xdr:txBody>
    </xdr:sp>
    <xdr:clientData/>
  </xdr:oneCellAnchor>
  <xdr:oneCellAnchor>
    <xdr:from>
      <xdr:col>0</xdr:col>
      <xdr:colOff>885825</xdr:colOff>
      <xdr:row>4</xdr:row>
      <xdr:rowOff>28575</xdr:rowOff>
    </xdr:from>
    <xdr:ext cx="9525000" cy="0"/>
    <xdr:sp macro="" textlink="">
      <xdr:nvSpPr>
        <xdr:cNvPr id="1568" name="Line 37"/>
        <xdr:cNvSpPr>
          <a:spLocks noChangeShapeType="1"/>
        </xdr:cNvSpPr>
      </xdr:nvSpPr>
      <xdr:spPr bwMode="auto">
        <a:xfrm>
          <a:off x="885825" y="485775"/>
          <a:ext cx="95250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8</xdr:col>
      <xdr:colOff>781050</xdr:colOff>
      <xdr:row>5</xdr:row>
      <xdr:rowOff>19050</xdr:rowOff>
    </xdr:from>
    <xdr:ext cx="2695575" cy="276225"/>
    <xdr:sp macro="" textlink="">
      <xdr:nvSpPr>
        <xdr:cNvPr id="1062" name="報表類別"/>
        <xdr:cNvSpPr>
          <a:spLocks noChangeArrowheads="1"/>
        </xdr:cNvSpPr>
      </xdr:nvSpPr>
      <xdr:spPr bwMode="auto">
        <a:xfrm>
          <a:off x="10353675" y="933450"/>
          <a:ext cx="2695575" cy="276225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單位：次、件、戶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(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次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)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、人、處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(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場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)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所</a:t>
          </a:r>
        </a:p>
      </xdr:txBody>
    </xdr:sp>
    <xdr:clientData/>
  </xdr:oneCellAnchor>
  <xdr:oneCellAnchor>
    <xdr:from>
      <xdr:col>9</xdr:col>
      <xdr:colOff>276225</xdr:colOff>
      <xdr:row>20</xdr:row>
      <xdr:rowOff>9525</xdr:rowOff>
    </xdr:from>
    <xdr:ext cx="2152650" cy="276225"/>
    <xdr:sp macro="" textlink="K2">
      <xdr:nvSpPr>
        <xdr:cNvPr id="1060" name="報表類別"/>
        <xdr:cNvSpPr>
          <a:spLocks noChangeArrowheads="1" noTextEdit="1"/>
        </xdr:cNvSpPr>
      </xdr:nvSpPr>
      <xdr:spPr bwMode="auto">
        <a:xfrm>
          <a:off x="11020425" y="7362825"/>
          <a:ext cx="2152650" cy="276225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fld id="{511A06B8-5FA1-4786-90E0-145F46544991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t>中華民國110年 3月 4日編製</a:t>
          </a:fld>
          <a:endParaRPr lang="zh-TW" altLang="en-US"/>
        </a:p>
      </xdr:txBody>
    </xdr:sp>
    <xdr:clientData/>
  </xdr:oneCellAnchor>
  <xdr:twoCellAnchor>
    <xdr:from>
      <xdr:col>9</xdr:col>
      <xdr:colOff>447675</xdr:colOff>
      <xdr:row>3</xdr:row>
      <xdr:rowOff>19050</xdr:rowOff>
    </xdr:from>
    <xdr:to>
      <xdr:col>10</xdr:col>
      <xdr:colOff>1104900</xdr:colOff>
      <xdr:row>3</xdr:row>
      <xdr:rowOff>209550</xdr:rowOff>
    </xdr:to>
    <xdr:sp macro="" textlink="">
      <xdr:nvSpPr>
        <xdr:cNvPr id="2" name="文字方塊 1"/>
        <xdr:cNvSpPr txBox="1"/>
      </xdr:nvSpPr>
      <xdr:spPr>
        <a:xfrm>
          <a:off x="11191875" y="247650"/>
          <a:ext cx="1828800" cy="1905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n-US" altLang="zh-TW" sz="1200">
              <a:latin typeface="標楷體" panose="03000509000000000000" pitchFamily="65" charset="-120"/>
              <a:ea typeface="標楷體" panose="03000509000000000000" pitchFamily="65" charset="-120"/>
            </a:rPr>
            <a:t>10959-03-01-2</a:t>
          </a:r>
          <a:endParaRPr lang="zh-TW" altLang="en-US" sz="1200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zoomScale="85" zoomScaleNormal="85" workbookViewId="0" topLeftCell="A3"/>
  </sheetViews>
  <sheetFormatPr defaultColWidth="9.33203125" defaultRowHeight="12"/>
  <cols>
    <col min="1" max="1" width="22.83203125" style="3" customWidth="1"/>
    <col min="2" max="3" width="20.66015625" style="3" customWidth="1"/>
    <col min="4" max="8" width="20.66015625" style="0" customWidth="1"/>
    <col min="9" max="11" width="20.5" style="0" customWidth="1"/>
  </cols>
  <sheetData>
    <row r="1" spans="1:6" s="6" customFormat="1" ht="31.5" customHeight="1" hidden="1">
      <c r="A1" s="32" t="s">
        <v>33</v>
      </c>
      <c r="B1" s="32" t="s">
        <v>16</v>
      </c>
      <c r="C1" s="32" t="s">
        <v>17</v>
      </c>
      <c r="D1" s="40" t="s">
        <v>18</v>
      </c>
      <c r="E1" s="41" t="s">
        <v>19</v>
      </c>
      <c r="F1" s="40" t="s">
        <v>20</v>
      </c>
    </row>
    <row r="2" spans="1:11" s="6" customFormat="1" ht="28.5" customHeight="1" hidden="1">
      <c r="A2" s="32" t="s">
        <v>21</v>
      </c>
      <c r="B2" s="32" t="s">
        <v>14</v>
      </c>
      <c r="C2" s="33" t="s">
        <v>15</v>
      </c>
      <c r="K2" s="6" t="str">
        <f>"中華"&amp;A2&amp;"編製"</f>
        <v>中華民國110年 3月 4日編製</v>
      </c>
    </row>
    <row r="3" spans="1:11" s="3" customFormat="1" ht="18" customHeight="1">
      <c r="A3" s="14"/>
      <c r="B3" s="14"/>
      <c r="C3" s="14"/>
      <c r="D3" s="5"/>
      <c r="E3" s="5"/>
      <c r="F3" s="5"/>
      <c r="G3" s="5"/>
      <c r="H3" s="5"/>
      <c r="I3" s="5"/>
      <c r="J3" s="5"/>
      <c r="K3" s="5"/>
    </row>
    <row r="4" spans="1:11" s="3" customFormat="1" ht="18" customHeight="1">
      <c r="A4" s="14"/>
      <c r="B4" s="14"/>
      <c r="C4" s="14"/>
      <c r="D4" s="8"/>
      <c r="E4" s="5"/>
      <c r="F4" s="5"/>
      <c r="G4" s="5"/>
      <c r="H4" s="5"/>
      <c r="I4" s="5"/>
      <c r="J4" s="5"/>
      <c r="K4" s="5"/>
    </row>
    <row r="5" spans="1:11" ht="36" customHeight="1">
      <c r="A5" s="15" t="str">
        <f>E1</f>
        <v>桃園市執行警勤區訪查工作成果統計</v>
      </c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24" customHeight="1" thickBot="1">
      <c r="A6" s="16" t="str">
        <f>F1</f>
        <v>中華民國110年 2月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s="1" customFormat="1" ht="20.1" customHeight="1">
      <c r="A7" s="26" t="s">
        <v>0</v>
      </c>
      <c r="B7" s="22" t="s">
        <v>2</v>
      </c>
      <c r="C7" s="20"/>
      <c r="D7" s="21"/>
      <c r="E7" s="19" t="s">
        <v>6</v>
      </c>
      <c r="F7" s="20"/>
      <c r="G7" s="21"/>
      <c r="H7" s="17" t="s">
        <v>7</v>
      </c>
      <c r="I7" s="17" t="s">
        <v>8</v>
      </c>
      <c r="J7" s="17" t="s">
        <v>9</v>
      </c>
      <c r="K7" s="28" t="s">
        <v>10</v>
      </c>
    </row>
    <row r="8" spans="1:11" s="1" customFormat="1" ht="45.75" customHeight="1" thickBot="1">
      <c r="A8" s="27"/>
      <c r="B8" s="10" t="s">
        <v>3</v>
      </c>
      <c r="C8" s="11" t="s">
        <v>4</v>
      </c>
      <c r="D8" s="11" t="s">
        <v>5</v>
      </c>
      <c r="E8" s="12" t="s">
        <v>11</v>
      </c>
      <c r="F8" s="11" t="s">
        <v>12</v>
      </c>
      <c r="G8" s="11" t="s">
        <v>13</v>
      </c>
      <c r="H8" s="18"/>
      <c r="I8" s="18"/>
      <c r="J8" s="18"/>
      <c r="K8" s="29"/>
    </row>
    <row r="9" spans="1:11" s="2" customFormat="1" ht="36" customHeight="1">
      <c r="A9" s="34" t="s">
        <v>22</v>
      </c>
      <c r="B9" s="35">
        <v>7343</v>
      </c>
      <c r="C9" s="36">
        <v>6492</v>
      </c>
      <c r="D9" s="36">
        <v>851</v>
      </c>
      <c r="E9" s="36">
        <v>417</v>
      </c>
      <c r="F9" s="36">
        <v>242</v>
      </c>
      <c r="G9" s="36">
        <v>175</v>
      </c>
      <c r="H9" s="36">
        <v>23273</v>
      </c>
      <c r="I9" s="36">
        <v>8299</v>
      </c>
      <c r="J9" s="36">
        <v>54</v>
      </c>
      <c r="K9" s="37">
        <v>375</v>
      </c>
    </row>
    <row r="10" spans="1:11" s="2" customFormat="1" ht="36" customHeight="1">
      <c r="A10" s="34" t="s">
        <v>23</v>
      </c>
      <c r="B10" s="35">
        <v>1113</v>
      </c>
      <c r="C10" s="36">
        <v>929</v>
      </c>
      <c r="D10" s="36">
        <v>184</v>
      </c>
      <c r="E10" s="36">
        <v>374</v>
      </c>
      <c r="F10" s="36">
        <v>208</v>
      </c>
      <c r="G10" s="36">
        <v>166</v>
      </c>
      <c r="H10" s="36">
        <v>7013</v>
      </c>
      <c r="I10" s="36">
        <v>1439</v>
      </c>
      <c r="J10" s="36">
        <v>7</v>
      </c>
      <c r="K10" s="37">
        <v>45</v>
      </c>
    </row>
    <row r="11" spans="1:11" s="2" customFormat="1" ht="36" customHeight="1">
      <c r="A11" s="34" t="s">
        <v>24</v>
      </c>
      <c r="B11" s="35">
        <v>739</v>
      </c>
      <c r="C11" s="36">
        <v>611</v>
      </c>
      <c r="D11" s="36">
        <v>128</v>
      </c>
      <c r="E11" s="38">
        <v>0</v>
      </c>
      <c r="F11" s="38">
        <v>0</v>
      </c>
      <c r="G11" s="38">
        <v>0</v>
      </c>
      <c r="H11" s="36">
        <v>2395</v>
      </c>
      <c r="I11" s="36">
        <v>730</v>
      </c>
      <c r="J11" s="36">
        <v>7</v>
      </c>
      <c r="K11" s="37">
        <v>16</v>
      </c>
    </row>
    <row r="12" spans="1:11" s="2" customFormat="1" ht="36" customHeight="1">
      <c r="A12" s="34" t="s">
        <v>25</v>
      </c>
      <c r="B12" s="35">
        <v>564</v>
      </c>
      <c r="C12" s="36">
        <v>469</v>
      </c>
      <c r="D12" s="36">
        <v>95</v>
      </c>
      <c r="E12" s="38">
        <v>0</v>
      </c>
      <c r="F12" s="38">
        <v>0</v>
      </c>
      <c r="G12" s="38">
        <v>0</v>
      </c>
      <c r="H12" s="36">
        <v>81</v>
      </c>
      <c r="I12" s="36">
        <v>49</v>
      </c>
      <c r="J12" s="36">
        <v>3</v>
      </c>
      <c r="K12" s="37">
        <v>11</v>
      </c>
    </row>
    <row r="13" spans="1:11" s="2" customFormat="1" ht="36" customHeight="1">
      <c r="A13" s="34" t="s">
        <v>26</v>
      </c>
      <c r="B13" s="35">
        <v>1111</v>
      </c>
      <c r="C13" s="36">
        <v>1061</v>
      </c>
      <c r="D13" s="36">
        <v>50</v>
      </c>
      <c r="E13" s="36">
        <v>30</v>
      </c>
      <c r="F13" s="36">
        <v>24</v>
      </c>
      <c r="G13" s="36">
        <v>6</v>
      </c>
      <c r="H13" s="36">
        <v>1255</v>
      </c>
      <c r="I13" s="36">
        <v>1120</v>
      </c>
      <c r="J13" s="36">
        <v>15</v>
      </c>
      <c r="K13" s="37">
        <v>5</v>
      </c>
    </row>
    <row r="14" spans="1:11" s="2" customFormat="1" ht="36" customHeight="1">
      <c r="A14" s="34" t="s">
        <v>27</v>
      </c>
      <c r="B14" s="35">
        <v>688</v>
      </c>
      <c r="C14" s="36">
        <v>648</v>
      </c>
      <c r="D14" s="36">
        <v>40</v>
      </c>
      <c r="E14" s="38">
        <v>0</v>
      </c>
      <c r="F14" s="38">
        <v>0</v>
      </c>
      <c r="G14" s="38">
        <v>0</v>
      </c>
      <c r="H14" s="36">
        <v>616</v>
      </c>
      <c r="I14" s="36">
        <v>1321</v>
      </c>
      <c r="J14" s="38">
        <v>0</v>
      </c>
      <c r="K14" s="39">
        <v>0</v>
      </c>
    </row>
    <row r="15" spans="1:11" s="2" customFormat="1" ht="36" customHeight="1">
      <c r="A15" s="34" t="s">
        <v>28</v>
      </c>
      <c r="B15" s="35">
        <v>863</v>
      </c>
      <c r="C15" s="36">
        <v>805</v>
      </c>
      <c r="D15" s="36">
        <v>58</v>
      </c>
      <c r="E15" s="38">
        <v>0</v>
      </c>
      <c r="F15" s="38">
        <v>0</v>
      </c>
      <c r="G15" s="38">
        <v>0</v>
      </c>
      <c r="H15" s="36">
        <v>4452</v>
      </c>
      <c r="I15" s="36">
        <v>954</v>
      </c>
      <c r="J15" s="36">
        <v>3</v>
      </c>
      <c r="K15" s="37">
        <v>24</v>
      </c>
    </row>
    <row r="16" spans="1:11" s="2" customFormat="1" ht="36" customHeight="1">
      <c r="A16" s="34" t="s">
        <v>29</v>
      </c>
      <c r="B16" s="35">
        <v>593</v>
      </c>
      <c r="C16" s="36">
        <v>504</v>
      </c>
      <c r="D16" s="36">
        <v>89</v>
      </c>
      <c r="E16" s="38">
        <v>0</v>
      </c>
      <c r="F16" s="38">
        <v>0</v>
      </c>
      <c r="G16" s="38">
        <v>0</v>
      </c>
      <c r="H16" s="36">
        <v>751</v>
      </c>
      <c r="I16" s="36">
        <v>729</v>
      </c>
      <c r="J16" s="36">
        <v>18</v>
      </c>
      <c r="K16" s="37">
        <v>152</v>
      </c>
    </row>
    <row r="17" spans="1:11" s="2" customFormat="1" ht="36" customHeight="1">
      <c r="A17" s="34" t="s">
        <v>30</v>
      </c>
      <c r="B17" s="35">
        <v>674</v>
      </c>
      <c r="C17" s="36">
        <v>604</v>
      </c>
      <c r="D17" s="36">
        <v>70</v>
      </c>
      <c r="E17" s="36">
        <v>13</v>
      </c>
      <c r="F17" s="36">
        <v>10</v>
      </c>
      <c r="G17" s="36">
        <v>3</v>
      </c>
      <c r="H17" s="36">
        <v>1755</v>
      </c>
      <c r="I17" s="36">
        <v>1370</v>
      </c>
      <c r="J17" s="38">
        <v>0</v>
      </c>
      <c r="K17" s="37">
        <v>2</v>
      </c>
    </row>
    <row r="18" spans="1:11" s="2" customFormat="1" ht="36" customHeight="1">
      <c r="A18" s="34" t="s">
        <v>31</v>
      </c>
      <c r="B18" s="35">
        <v>559</v>
      </c>
      <c r="C18" s="36">
        <v>472</v>
      </c>
      <c r="D18" s="36">
        <v>87</v>
      </c>
      <c r="E18" s="38">
        <v>0</v>
      </c>
      <c r="F18" s="38">
        <v>0</v>
      </c>
      <c r="G18" s="38">
        <v>0</v>
      </c>
      <c r="H18" s="36">
        <v>2128</v>
      </c>
      <c r="I18" s="36">
        <v>31</v>
      </c>
      <c r="J18" s="36">
        <v>1</v>
      </c>
      <c r="K18" s="37">
        <v>77</v>
      </c>
    </row>
    <row r="19" spans="1:11" s="2" customFormat="1" ht="36" customHeight="1">
      <c r="A19" s="34" t="s">
        <v>32</v>
      </c>
      <c r="B19" s="35">
        <v>439</v>
      </c>
      <c r="C19" s="36">
        <v>389</v>
      </c>
      <c r="D19" s="36">
        <v>50</v>
      </c>
      <c r="E19" s="38">
        <v>0</v>
      </c>
      <c r="F19" s="38">
        <v>0</v>
      </c>
      <c r="G19" s="38">
        <v>0</v>
      </c>
      <c r="H19" s="36">
        <v>2827</v>
      </c>
      <c r="I19" s="36">
        <v>556</v>
      </c>
      <c r="J19" s="38">
        <v>0</v>
      </c>
      <c r="K19" s="37">
        <v>43</v>
      </c>
    </row>
    <row r="20" spans="1:11" ht="21.95" customHeight="1" thickBot="1">
      <c r="A20" s="13" t="s">
        <v>1</v>
      </c>
      <c r="B20" s="30"/>
      <c r="C20" s="31"/>
      <c r="D20" s="31"/>
      <c r="E20" s="31"/>
      <c r="F20" s="31"/>
      <c r="G20" s="31"/>
      <c r="H20" s="31"/>
      <c r="I20" s="31"/>
      <c r="J20" s="31"/>
      <c r="K20" s="31"/>
    </row>
    <row r="21" spans="1:11" s="4" customFormat="1" ht="36" customHeight="1">
      <c r="A21" s="25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</row>
    <row r="22" spans="1:11" ht="18" customHeight="1">
      <c r="A22" s="23" t="str">
        <f>IF(LEN(A2)&gt;0,"資料來源："&amp;B2,"")</f>
        <v>資料來源：各分局（連江縣為警察所）。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3" spans="1:11" ht="18" customHeight="1">
      <c r="A23" s="24" t="str">
        <f>IF(LEN(A2)&gt;0,"填表說明："&amp;C2,"")</f>
        <v>填表說明：本表編製1式2份，先送會計室(統計室)會核，並經機關首長核章後，1份送會計室(統計室)，1份自存外，並應於規定期限內由網際網路
線上傳送至內政部警政署警政統計資料庫。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</row>
    <row r="24" spans="1:11" ht="18" customHeight="1">
      <c r="A24" s="7"/>
      <c r="B24" s="9"/>
      <c r="C24" s="9"/>
      <c r="D24" s="9"/>
      <c r="E24" s="9"/>
      <c r="F24" s="9"/>
      <c r="G24" s="9"/>
      <c r="H24" s="9"/>
      <c r="I24" s="9"/>
      <c r="J24" s="9"/>
      <c r="K24" s="9"/>
    </row>
  </sheetData>
  <mergeCells count="15">
    <mergeCell ref="A22:K22"/>
    <mergeCell ref="A23:K23"/>
    <mergeCell ref="A21:K21"/>
    <mergeCell ref="A7:A8"/>
    <mergeCell ref="J7:J8"/>
    <mergeCell ref="K7:K8"/>
    <mergeCell ref="B20:K20"/>
    <mergeCell ref="A3:C3"/>
    <mergeCell ref="A4:C4"/>
    <mergeCell ref="A5:K5"/>
    <mergeCell ref="A6:K6"/>
    <mergeCell ref="I7:I8"/>
    <mergeCell ref="H7:H8"/>
    <mergeCell ref="E7:G7"/>
    <mergeCell ref="B7:D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廖桂美</cp:lastModifiedBy>
  <cp:lastPrinted>2020-02-13T02:06:57Z</cp:lastPrinted>
  <dcterms:created xsi:type="dcterms:W3CDTF">2001-02-06T07:45:53Z</dcterms:created>
  <dcterms:modified xsi:type="dcterms:W3CDTF">2021-03-04T08:10:44Z</dcterms:modified>
  <cp:category/>
  <cp:version/>
  <cp:contentType/>
  <cp:contentStatus/>
</cp:coreProperties>
</file>