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mc:AlternateContent xmlns:mc="http://schemas.openxmlformats.org/markup-compatibility/2006">
    <mc:Choice Requires="x15">
      <x15ac:absPath xmlns:x15ac="http://schemas.microsoft.com/office/spreadsheetml/2010/11/ac" url="C:\Users\10015121\Desktop\"/>
    </mc:Choice>
  </mc:AlternateContent>
  <xr:revisionPtr revIDLastSave="0" documentId="8_{2672E29B-65BF-45E9-820A-321656066152}" xr6:coauthVersionLast="46" xr6:coauthVersionMax="46" xr10:uidLastSave="{00000000-0000-0000-0000-000000000000}"/>
  <bookViews>
    <workbookView xWindow="2205" yWindow="2205" windowWidth="21600" windowHeight="11385" activeTab="1"/>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calcId="18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33" i="2" l="1"/>
  <c r="E2" i="1"/>
  <c r="A5" i="1"/>
  <c r="A6" i="1"/>
  <c r="A33" i="1"/>
  <c r="A34" i="1"/>
  <c r="A35" i="1"/>
  <c r="E2" i="2"/>
  <c r="A5" i="2"/>
  <c r="A6" i="2"/>
  <c r="A34" i="2"/>
  <c r="A35" i="2"/>
</calcChain>
</file>

<file path=xl/sharedStrings.xml><?xml version="1.0" encoding="utf-8"?>
<sst xmlns="http://schemas.openxmlformats.org/spreadsheetml/2006/main" count="163" uniqueCount="103">
  <si>
    <t>#ph1</t>
    <phoneticPr fontId="2" type="noConversion"/>
  </si>
  <si>
    <t>未與
前車
保持
安全
距離</t>
    <phoneticPr fontId="2" type="noConversion"/>
  </si>
  <si>
    <t>未依
規定
變換
車道</t>
    <phoneticPr fontId="2" type="noConversion"/>
  </si>
  <si>
    <t>違規
超車
迴車
倒車
逆向
行駛</t>
    <phoneticPr fontId="2" type="noConversion"/>
  </si>
  <si>
    <t>於路肩外
收費站區
中央分隔
帶隧道內
交流道違
規停車或
臨時停車</t>
    <phoneticPr fontId="2" type="noConversion"/>
  </si>
  <si>
    <t>小型
車違
規行
駛路
肩</t>
    <phoneticPr fontId="2" type="noConversion"/>
  </si>
  <si>
    <t>大型
車違
規行
駛路
肩</t>
    <phoneticPr fontId="2" type="noConversion"/>
  </si>
  <si>
    <t>未依
施工
之安
全設
施指
示行
駛</t>
    <phoneticPr fontId="2" type="noConversion"/>
  </si>
  <si>
    <t>行駛高
快速公
路未依
標誌標
線號誌
指示行
車</t>
    <phoneticPr fontId="2" type="noConversion"/>
  </si>
  <si>
    <t>移公路</t>
    <phoneticPr fontId="2" type="noConversion"/>
  </si>
  <si>
    <t>舉發總件數</t>
    <phoneticPr fontId="2" type="noConversion"/>
  </si>
  <si>
    <t>大型
車不
依規
定車
道行
駛</t>
    <phoneticPr fontId="2" type="noConversion"/>
  </si>
  <si>
    <t>違規減速</t>
    <phoneticPr fontId="2" type="noConversion"/>
  </si>
  <si>
    <t>以不
當方
式迫
使前
車讓
道</t>
    <phoneticPr fontId="2" type="noConversion"/>
  </si>
  <si>
    <t>向車
外丟
棄物
品或
廢棄
物</t>
    <phoneticPr fontId="2" type="noConversion"/>
  </si>
  <si>
    <t>#ph1</t>
    <phoneticPr fontId="2" type="noConversion"/>
  </si>
  <si>
    <t>大型重
型機車
未開啟
頭燈</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</si>
  <si>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</si>
  <si>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</si>
  <si>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</si>
  <si>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</si>
  <si>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5</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</si>
  <si>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6</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</si>
  <si>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8</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</si>
  <si>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9</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</si>
  <si>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10</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</si>
  <si>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11</t>
    </r>
    <r>
      <rPr>
        <sz val="12"/>
        <rFont val="標楷體"/>
        <family val="4"/>
        <charset val="136"/>
      </rPr>
      <t>款</t>
    </r>
    <phoneticPr fontId="2" type="noConversion"/>
  </si>
  <si>
    <t>監理機關</t>
    <phoneticPr fontId="2" type="noConversion"/>
  </si>
  <si>
    <t>　　　　項目與
　　　　適用條例
車輛與
舉發方式</t>
    <phoneticPr fontId="2" type="noConversion"/>
  </si>
  <si>
    <t>車速
超過
最高
速限</t>
    <phoneticPr fontId="2" type="noConversion"/>
  </si>
  <si>
    <t>車速
低於
最低
速限</t>
    <phoneticPr fontId="2" type="noConversion"/>
  </si>
  <si>
    <t>慢速小
型車不
依規定
車道行駛</t>
    <phoneticPr fontId="2" type="noConversion"/>
  </si>
  <si>
    <t>車內有
站立
乘客</t>
    <phoneticPr fontId="2" type="noConversion"/>
  </si>
  <si>
    <r>
      <t>同向前</t>
    </r>
    <r>
      <rPr>
        <sz val="12"/>
        <rFont val="Times New Roman"/>
        <family val="1"/>
      </rPr>
      <t>100</t>
    </r>
    <r>
      <rPr>
        <sz val="12"/>
        <rFont val="標楷體"/>
        <family val="4"/>
        <charset val="136"/>
      </rPr>
      <t>公尺
內有車輛行駛
仍使用遠光燈
隧道內未開頭
燈夜間未使用燈光</t>
    </r>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</si>
  <si>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</si>
  <si>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</si>
  <si>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</si>
  <si>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</si>
  <si>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</si>
  <si>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汽車</t>
    <phoneticPr fontId="2" type="noConversion"/>
  </si>
  <si>
    <t>逾250 CC大型
重型機車</t>
    <phoneticPr fontId="2" type="noConversion"/>
  </si>
  <si>
    <t>250CC
以下機車</t>
    <phoneticPr fontId="2" type="noConversion"/>
  </si>
  <si>
    <t>　　　　項目與
　　　　適用條例
車輛與
舉發方式</t>
    <phoneticPr fontId="2" type="noConversion"/>
  </si>
  <si>
    <t>進入或行
駛高快速
公路禁止
通行路段</t>
    <phoneticPr fontId="2" type="noConversion"/>
  </si>
  <si>
    <t>擅自開
啟或穿
越中央
分隔帶
分項設
施</t>
    <phoneticPr fontId="2" type="noConversion"/>
  </si>
  <si>
    <t xml:space="preserve">行駛高
快速公
路途中
缺水缺
電缺燃
料
</t>
    <phoneticPr fontId="2" type="noConversion"/>
  </si>
  <si>
    <t>駛進收費
站繳費未
依標誌標
線號誌指
示過站繳
費</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</si>
  <si>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</si>
  <si>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停放服
務區休
息站內
之車輛
逾</t>
    </r>
    <r>
      <rPr>
        <sz val="12"/>
        <rFont val="Times New Roman"/>
        <family val="1"/>
      </rPr>
      <t>4</t>
    </r>
    <r>
      <rPr>
        <sz val="12"/>
        <rFont val="標楷體"/>
        <family val="4"/>
        <charset val="136"/>
      </rPr>
      <t>小時</t>
    </r>
    <phoneticPr fontId="2" type="noConversion"/>
  </si>
  <si>
    <t>裝載超
長物品
後伸部
分遮擋
車後燈
光號牌</t>
    <phoneticPr fontId="2" type="noConversion"/>
  </si>
  <si>
    <t>行人部
隊行車
或演習
慢車進
入高快
速公路</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</si>
  <si>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</si>
  <si>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33</t>
    </r>
    <r>
      <rPr>
        <sz val="12"/>
        <rFont val="標楷體"/>
        <family val="4"/>
        <charset val="136"/>
      </rPr>
      <t>條
第</t>
    </r>
    <r>
      <rPr>
        <sz val="12"/>
        <rFont val="Times New Roman"/>
        <family val="1"/>
      </rPr>
      <t>4</t>
    </r>
    <r>
      <rPr>
        <sz val="12"/>
        <rFont val="標楷體"/>
        <family val="4"/>
        <charset val="136"/>
      </rPr>
      <t>項</t>
    </r>
    <phoneticPr fontId="2" type="noConversion"/>
  </si>
  <si>
    <t>其他違反
33條未列
之條款</t>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</si>
  <si>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</si>
  <si>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</si>
  <si>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</si>
  <si>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</si>
  <si>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</si>
  <si>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未經登記許可
之拖吊車擅自
在高快速公路
沿線路權範圍
內營業</t>
    <phoneticPr fontId="2" type="noConversion"/>
  </si>
  <si>
    <t>車輛輪胎
粘附泥沙
致污染路面</t>
    <phoneticPr fontId="2" type="noConversion"/>
  </si>
  <si>
    <t>拖拉故障
車輛使用
非鋼質連杆</t>
    <phoneticPr fontId="2" type="noConversion"/>
  </si>
  <si>
    <t xml:space="preserve">經核准之大型
重型機車行駛
快速公路同車
道併駛
</t>
    <phoneticPr fontId="2" type="noConversion"/>
  </si>
  <si>
    <t>大型重機駕駛
人及乘客未配
戴全罩式或露
臉式安全帽</t>
    <phoneticPr fontId="2" type="noConversion"/>
  </si>
  <si>
    <t>禁止進入之
人員車輛或
動力機械進
入高快速公路</t>
    <phoneticPr fontId="2" type="noConversion"/>
  </si>
  <si>
    <t>　　　　項目與
　　　　適用條例
車輛與
舉發方式</t>
    <phoneticPr fontId="2" type="noConversion"/>
  </si>
  <si>
    <t>逾250 CC大型
重型機車</t>
    <phoneticPr fontId="2" type="noConversion"/>
  </si>
  <si>
    <t>250CC
以下機車</t>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</si>
  <si>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6</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</si>
  <si>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1</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</si>
  <si>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2</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</si>
  <si>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3</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</si>
  <si>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4</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</si>
  <si>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5</t>
    </r>
    <r>
      <rPr>
        <sz val="12"/>
        <rFont val="標楷體"/>
        <family val="4"/>
        <charset val="136"/>
      </rPr>
      <t>款</t>
    </r>
    <phoneticPr fontId="2" type="noConversion"/>
  </si>
  <si>
    <r>
      <t>550cc</t>
    </r>
    <r>
      <rPr>
        <sz val="12"/>
        <rFont val="標楷體"/>
        <family val="4"/>
        <charset val="136"/>
      </rPr>
      <t>以上
大型重型
機車行駛
高速公路
未依規定
戴安全帽</t>
    </r>
    <phoneticPr fontId="2" type="noConversion"/>
  </si>
  <si>
    <r>
      <t>550cc</t>
    </r>
    <r>
      <rPr>
        <sz val="12"/>
        <rFont val="標楷體"/>
        <family val="4"/>
        <charset val="136"/>
      </rPr>
      <t>以上大型
重型機車行駛
高速公路未依
規定附載人員
或物品</t>
    </r>
    <phoneticPr fontId="2" type="noConversion"/>
  </si>
  <si>
    <r>
      <t>550cc</t>
    </r>
    <r>
      <rPr>
        <sz val="12"/>
        <rFont val="標楷體"/>
        <family val="4"/>
        <charset val="136"/>
      </rPr>
      <t>以上大型
重型機車行駛
高速公路行駛
未經公告允許
之路段</t>
    </r>
    <phoneticPr fontId="2" type="noConversion"/>
  </si>
  <si>
    <r>
      <t>550cc</t>
    </r>
    <r>
      <rPr>
        <sz val="12"/>
        <rFont val="標楷體"/>
        <family val="4"/>
        <charset val="136"/>
      </rPr>
      <t>以上大型
重型機車行駛
高速公路同車
道併駛超車或
未依規定
使用路肩</t>
    </r>
    <phoneticPr fontId="2" type="noConversion"/>
  </si>
  <si>
    <r>
      <t>550cc</t>
    </r>
    <r>
      <rPr>
        <sz val="12"/>
        <rFont val="標楷體"/>
        <family val="4"/>
        <charset val="136"/>
      </rPr>
      <t xml:space="preserve">以上大型
重型機車行駛
高速公路領有
駕照未符合
</t>
    </r>
    <r>
      <rPr>
        <sz val="12"/>
        <rFont val="Times New Roman"/>
        <family val="1"/>
      </rPr>
      <t>92</t>
    </r>
    <r>
      <rPr>
        <sz val="12"/>
        <rFont val="標楷體"/>
        <family val="4"/>
        <charset val="136"/>
      </rPr>
      <t>條第</t>
    </r>
    <r>
      <rPr>
        <sz val="12"/>
        <rFont val="Times New Roman"/>
        <family val="1"/>
      </rPr>
      <t>2</t>
    </r>
    <r>
      <rPr>
        <sz val="12"/>
        <rFont val="標楷體"/>
        <family val="4"/>
        <charset val="136"/>
      </rPr>
      <t>項規定</t>
    </r>
    <phoneticPr fontId="2" type="noConversion"/>
  </si>
  <si>
    <r>
      <t>550cc</t>
    </r>
    <r>
      <rPr>
        <sz val="12"/>
        <rFont val="標楷體"/>
        <family val="4"/>
        <charset val="136"/>
      </rPr>
      <t>以上大型
重型機車行駛
高速公路未依
公告允許時段
規定行駛</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</si>
  <si>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7</t>
    </r>
    <r>
      <rPr>
        <sz val="12"/>
        <rFont val="標楷體"/>
        <family val="4"/>
        <charset val="136"/>
      </rPr>
      <t>款</t>
    </r>
    <phoneticPr fontId="2" type="noConversion"/>
  </si>
  <si>
    <t>裝置
貨物
未依
規定
嚴密
覆蓋</t>
    <phoneticPr fontId="2" type="noConversion"/>
  </si>
  <si>
    <t>裝置
貨物
未依
規定
捆紥
牢固</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</si>
  <si>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</si>
  <si>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</si>
  <si>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</si>
  <si>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15</t>
    </r>
    <r>
      <rPr>
        <sz val="12"/>
        <rFont val="標楷體"/>
        <family val="4"/>
        <charset val="136"/>
      </rPr>
      <t>款</t>
    </r>
    <phoneticPr fontId="2" type="noConversion"/>
  </si>
  <si>
    <r>
      <t>33</t>
    </r>
    <r>
      <rPr>
        <sz val="12"/>
        <rFont val="標楷體"/>
        <family val="4"/>
        <charset val="136"/>
      </rPr>
      <t>條
第</t>
    </r>
    <r>
      <rPr>
        <sz val="12"/>
        <rFont val="Times New Roman"/>
        <family val="1"/>
      </rPr>
      <t>2</t>
    </r>
    <r>
      <rPr>
        <sz val="12"/>
        <rFont val="標楷體"/>
        <family val="4"/>
        <charset val="136"/>
      </rPr>
      <t>項</t>
    </r>
    <phoneticPr fontId="2" type="noConversion"/>
  </si>
  <si>
    <r>
      <t>33</t>
    </r>
    <r>
      <rPr>
        <sz val="12"/>
        <rFont val="標楷體"/>
        <family val="4"/>
        <charset val="136"/>
      </rPr>
      <t>條
第</t>
    </r>
    <r>
      <rPr>
        <sz val="12"/>
        <rFont val="Times New Roman"/>
        <family val="1"/>
      </rPr>
      <t>1</t>
    </r>
    <r>
      <rPr>
        <sz val="12"/>
        <rFont val="標楷體"/>
        <family val="4"/>
        <charset val="136"/>
      </rPr>
      <t>項第16款</t>
    </r>
    <phoneticPr fontId="2" type="noConversion"/>
  </si>
  <si>
    <r>
      <t>33</t>
    </r>
    <r>
      <rPr>
        <sz val="12"/>
        <rFont val="標楷體"/>
        <family val="4"/>
        <charset val="136"/>
      </rPr>
      <t>條
第1項第17款</t>
    </r>
    <phoneticPr fontId="2" type="noConversion"/>
  </si>
  <si>
    <t>利用內側車道
超車後如有安
全距離未駛回
原車道或未以
最高速限行駛</t>
    <phoneticPr fontId="2" type="noConversion"/>
  </si>
  <si>
    <t>輪胎
胎紋
深度
不符
規定</t>
    <phoneticPr fontId="2" type="noConversion"/>
  </si>
  <si>
    <t>車輪輪
胎膠皮
或車輛
機件脫
落</t>
    <phoneticPr fontId="2" type="noConversion"/>
  </si>
  <si>
    <t>桃園市政府警察局</t>
  </si>
  <si>
    <t>月　　　報</t>
  </si>
  <si>
    <t>每月終了後10日內編報</t>
  </si>
  <si>
    <t>桃園市舉發違反高速公路及快速公路管制規定成果</t>
  </si>
  <si>
    <t>中華民國110年 3月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</si>
  <si>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</si>
  <si>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</si>
  <si>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</si>
  <si>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桃園市舉發違反高速公路及快速公路管制規定成果(續)</t>
  </si>
  <si>
    <t>民國110年 4月 9日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</si>
</sst>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0000;\-#,##0.0000;&quot;－&quot;"/>
    <numFmt numFmtId="186" formatCode="#,##0.000000_);[Red]\(#,##0.000000\)"/>
    <numFmt numFmtId="187" formatCode="#,##0_);[Red]\(#,##0\)"/>
    <numFmt numFmtId="188" formatCode="##,###,##0;\-##,###,##0;&quot;        －&quot;"/>
    <numFmt numFmtId="189" formatCode="##,###,##0"/>
  </numFmts>
  <fonts count="10" x14ac:knownFonts="1">
    <font>
      <sz val="9"/>
      <name val="Times New Roman"/>
      <family val="1"/>
    </font>
    <font>
      <sz val="12"/>
      <name val="標楷體"/>
      <family val="4"/>
      <charset val="136"/>
    </font>
    <font>
      <sz val="9"/>
      <name val="新細明體"/>
      <family val="1"/>
      <charset val="136"/>
    </font>
    <font>
      <sz val="12"/>
      <name val="Times New Roman"/>
      <family val="1"/>
    </font>
    <font>
      <sz val="14"/>
      <name val="標楷體"/>
      <family val="4"/>
      <charset val="136"/>
    </font>
    <font>
      <sz val="28"/>
      <name val="標楷體"/>
      <family val="4"/>
      <charset val="136"/>
    </font>
    <font>
      <sz val="11"/>
      <name val="標楷體"/>
      <family val="4"/>
      <charset val="136"/>
    </font>
    <font>
      <sz val="10.5"/>
      <name val="Times New Roman"/>
      <family val="1"/>
    </font>
    <font>
      <sz val="11"/>
      <name val="新細明體"/>
      <family val="1"/>
      <charset val="136"/>
    </font>
    <font>
      <sz val="24"/>
      <name val="標楷體"/>
      <family val="4"/>
      <charset val="136"/>
    </font>
  </fonts>
  <fills count="2">
    <fill>
      <patternFill patternType="none"/>
    </fill>
    <fill>
      <patternFill patternType="gray125"/>
    </fill>
  </fills>
  <borders count="3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s>
  <cellStyleXfs count="1">
    <xf numFmtId="0" fontId="0" fillId="0" borderId="0"/>
  </cellStyleXfs>
  <cellXfs count="78">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Border="1"/>
    <xf numFmtId="0" fontId="3" fillId="0" borderId="0" xfId="0" applyFont="1" applyBorder="1"/>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xf numFmtId="0" fontId="3" fillId="0" borderId="12" xfId="0" applyFont="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Border="1" applyAlignment="1">
      <alignment horizontal="center" vertical="top" textRotation="255"/>
    </xf>
    <xf numFmtId="187" fontId="1" fillId="0" borderId="14" xfId="0" applyNumberFormat="1" applyFont="1" applyBorder="1" applyAlignment="1">
      <alignment horizontal="center" vertical="top" wrapText="1"/>
    </xf>
    <xf numFmtId="186" fontId="1" fillId="0" borderId="15" xfId="0" applyNumberFormat="1" applyFont="1" applyBorder="1" applyAlignment="1">
      <alignment horizontal="center" vertical="top"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9" xfId="0" applyFont="1" applyBorder="1" applyAlignment="1">
      <alignment horizontal="center" vertical="center" wrapText="1"/>
    </xf>
    <xf numFmtId="186" fontId="1" fillId="0" borderId="20" xfId="0" applyNumberFormat="1" applyFont="1" applyBorder="1" applyAlignment="1">
      <alignment horizontal="center" vertical="top" wrapText="1"/>
    </xf>
    <xf numFmtId="186" fontId="1" fillId="0" borderId="14" xfId="0" applyNumberFormat="1" applyFont="1" applyBorder="1" applyAlignment="1">
      <alignment horizontal="center" vertical="top"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86" fontId="3" fillId="0" borderId="14" xfId="0" applyNumberFormat="1" applyFont="1" applyBorder="1" applyAlignment="1">
      <alignment horizontal="center" vertical="top" wrapText="1"/>
    </xf>
    <xf numFmtId="186" fontId="3" fillId="0" borderId="15" xfId="0" applyNumberFormat="1" applyFont="1" applyBorder="1" applyAlignment="1">
      <alignment horizontal="center" vertical="top" wrapText="1"/>
    </xf>
    <xf numFmtId="0" fontId="1" fillId="0" borderId="25" xfId="0" applyFont="1" applyBorder="1" applyAlignment="1">
      <alignment horizontal="center" vertical="distributed" textRotation="255" justifyLastLine="1"/>
    </xf>
    <xf numFmtId="0" fontId="1" fillId="0" borderId="26" xfId="0" applyFont="1" applyBorder="1" applyAlignment="1">
      <alignment horizontal="center" vertical="distributed" textRotation="255" justifyLastLine="1"/>
    </xf>
    <xf numFmtId="0" fontId="1" fillId="0" borderId="27" xfId="0" applyFont="1" applyBorder="1" applyAlignment="1">
      <alignment horizontal="center" vertical="distributed" textRotation="255" justifyLastLine="1"/>
    </xf>
    <xf numFmtId="0" fontId="1" fillId="0" borderId="0" xfId="0" applyFont="1" applyAlignment="1">
      <alignment horizontal="left"/>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22" xfId="0" applyFont="1" applyBorder="1" applyAlignment="1">
      <alignment horizontal="distributed" vertical="center" justifyLastLine="1"/>
    </xf>
    <xf numFmtId="180" fontId="6" fillId="0" borderId="24" xfId="0" applyNumberFormat="1" applyFont="1" applyBorder="1" applyAlignment="1">
      <alignment horizontal="center" vertical="center" wrapText="1" shrinkToFit="1"/>
    </xf>
    <xf numFmtId="180" fontId="6" fillId="0" borderId="14" xfId="0" applyNumberFormat="1" applyFont="1" applyBorder="1" applyAlignment="1">
      <alignment horizontal="center" vertical="center" wrapText="1" shrinkToFit="1"/>
    </xf>
    <xf numFmtId="180" fontId="6" fillId="0" borderId="7" xfId="0" applyNumberFormat="1" applyFont="1" applyBorder="1" applyAlignment="1">
      <alignment horizontal="center" vertical="center" wrapText="1" shrinkToFit="1"/>
    </xf>
    <xf numFmtId="187" fontId="1" fillId="0" borderId="34" xfId="0" applyNumberFormat="1" applyFont="1" applyBorder="1" applyAlignment="1">
      <alignment horizontal="distributed" vertical="center" justifyLastLine="1"/>
    </xf>
    <xf numFmtId="187" fontId="1" fillId="0" borderId="22" xfId="0" applyNumberFormat="1" applyFont="1" applyBorder="1" applyAlignment="1">
      <alignment horizontal="distributed" vertical="center" justifyLastLine="1"/>
    </xf>
    <xf numFmtId="180" fontId="6" fillId="0" borderId="22" xfId="0" applyNumberFormat="1" applyFont="1" applyBorder="1" applyAlignment="1">
      <alignment horizontal="distributed" vertical="center" justifyLastLine="1"/>
    </xf>
    <xf numFmtId="180" fontId="6" fillId="0" borderId="23" xfId="0" applyNumberFormat="1" applyFont="1" applyBorder="1" applyAlignment="1">
      <alignment horizontal="distributed" vertical="center" justifyLastLine="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4" fillId="0" borderId="0" xfId="0" applyNumberFormat="1" applyFont="1" applyBorder="1" applyAlignment="1">
      <alignment horizontal="center" wrapText="1"/>
    </xf>
    <xf numFmtId="0" fontId="1" fillId="0" borderId="0" xfId="0" applyFont="1" applyAlignment="1">
      <alignment horizontal="left" vertical="top" wrapText="1"/>
    </xf>
    <xf numFmtId="0" fontId="1" fillId="0" borderId="21" xfId="0" applyFont="1" applyBorder="1" applyAlignment="1">
      <alignment horizontal="left" vertical="top" wrapText="1"/>
    </xf>
    <xf numFmtId="180" fontId="1" fillId="0" borderId="22" xfId="0" applyNumberFormat="1" applyFont="1" applyBorder="1" applyAlignment="1">
      <alignment horizontal="distributed" vertical="center" justifyLastLine="1"/>
    </xf>
    <xf numFmtId="180" fontId="1" fillId="0" borderId="23" xfId="0" applyNumberFormat="1" applyFont="1" applyBorder="1" applyAlignment="1">
      <alignment horizontal="distributed" vertical="center" justifyLastLine="1"/>
    </xf>
    <xf numFmtId="180" fontId="1" fillId="0" borderId="24" xfId="0" applyNumberFormat="1" applyFont="1" applyBorder="1" applyAlignment="1">
      <alignment horizontal="center" vertical="center" wrapText="1" shrinkToFit="1"/>
    </xf>
    <xf numFmtId="180" fontId="1" fillId="0" borderId="14" xfId="0" applyNumberFormat="1" applyFont="1" applyBorder="1" applyAlignment="1">
      <alignment horizontal="center" vertical="center" wrapText="1" shrinkToFit="1"/>
    </xf>
    <xf numFmtId="180" fontId="1" fillId="0" borderId="7" xfId="0" applyNumberFormat="1" applyFont="1" applyBorder="1" applyAlignment="1">
      <alignment horizontal="center" vertical="center" wrapText="1" shrinkToFit="1"/>
    </xf>
    <xf numFmtId="0" fontId="1" fillId="0" borderId="34" xfId="0" applyFont="1" applyBorder="1" applyAlignment="1">
      <alignment horizontal="distributed" vertical="center" justifyLastLine="1"/>
    </xf>
    <xf numFmtId="188" fontId="8" fillId="0" borderId="7" xfId="0" applyNumberFormat="1" applyFont="1" applyBorder="1" applyAlignment="1">
      <alignment horizontal="right" vertical="center"/>
    </xf>
    <xf numFmtId="188" fontId="8" fillId="0" borderId="5" xfId="0" applyNumberFormat="1" applyFont="1" applyBorder="1" applyAlignment="1">
      <alignment horizontal="right" vertical="center"/>
    </xf>
    <xf numFmtId="188" fontId="8" fillId="0" borderId="6" xfId="0" applyNumberFormat="1" applyFont="1" applyBorder="1" applyAlignment="1">
      <alignment horizontal="right" vertical="center"/>
    </xf>
    <xf numFmtId="188" fontId="8" fillId="0" borderId="8" xfId="0" applyNumberFormat="1" applyFont="1" applyBorder="1" applyAlignment="1">
      <alignment horizontal="right" vertical="center"/>
    </xf>
    <xf numFmtId="188" fontId="8" fillId="0" borderId="2" xfId="0" applyNumberFormat="1" applyFont="1" applyBorder="1" applyAlignment="1">
      <alignment horizontal="right" vertical="center"/>
    </xf>
    <xf numFmtId="188" fontId="8" fillId="0" borderId="3" xfId="0" applyNumberFormat="1" applyFont="1" applyBorder="1" applyAlignment="1">
      <alignment horizontal="right" vertical="center"/>
    </xf>
    <xf numFmtId="189" fontId="8" fillId="0" borderId="8" xfId="0" applyNumberFormat="1" applyFont="1" applyBorder="1" applyAlignment="1">
      <alignment horizontal="right" vertical="center"/>
    </xf>
    <xf numFmtId="189" fontId="8" fillId="0" borderId="2" xfId="0" applyNumberFormat="1" applyFont="1" applyBorder="1" applyAlignment="1">
      <alignment horizontal="right" vertical="center"/>
    </xf>
    <xf numFmtId="189" fontId="8" fillId="0" borderId="7" xfId="0" applyNumberFormat="1" applyFont="1" applyBorder="1" applyAlignment="1">
      <alignment horizontal="right" vertical="center"/>
    </xf>
    <xf numFmtId="189" fontId="8" fillId="0" borderId="5" xfId="0" applyNumberFormat="1" applyFont="1" applyBorder="1" applyAlignment="1">
      <alignment horizontal="right" vertical="center"/>
    </xf>
    <xf numFmtId="189" fontId="8" fillId="0" borderId="4" xfId="0" applyNumberFormat="1" applyFont="1" applyBorder="1" applyAlignment="1">
      <alignment horizontal="right" vertical="center"/>
    </xf>
    <xf numFmtId="188" fontId="8" fillId="0" borderId="1" xfId="0" applyNumberFormat="1" applyFont="1" applyBorder="1" applyAlignment="1">
      <alignment horizontal="right" vertical="center"/>
    </xf>
    <xf numFmtId="189" fontId="8" fillId="0" borderId="1" xfId="0" applyNumberFormat="1" applyFont="1" applyBorder="1" applyAlignment="1">
      <alignment horizontal="right" vertical="center"/>
    </xf>
    <xf numFmtId="188" fontId="8" fillId="0" borderId="4" xfId="0" applyNumberFormat="1" applyFont="1" applyBorder="1" applyAlignment="1">
      <alignment horizontal="right" vertical="center"/>
    </xf>
    <xf numFmtId="0" fontId="9" fillId="0" borderId="0" xfId="0" applyFont="1"/>
    <xf numFmtId="0" fontId="6" fillId="0" borderId="0" xfId="0" applyFont="1" applyBorder="1"/>
    <xf numFmtId="0" fontId="6" fillId="0" borderId="0" xfId="0" applyFont="1" applyBorder="1" applyAlignment="1">
      <alignment wrapText="1"/>
    </xf>
    <xf numFmtId="188" fontId="8" fillId="0" borderId="9" xfId="0" applyNumberFormat="1" applyFont="1" applyBorder="1" applyAlignment="1">
      <alignment horizontal="right" vertical="center"/>
    </xf>
    <xf numFmtId="188" fontId="8" fillId="0" borderId="10" xfId="0" applyNumberFormat="1" applyFont="1" applyBorder="1" applyAlignment="1">
      <alignment horizontal="right" vertical="center"/>
    </xf>
    <xf numFmtId="188" fontId="8" fillId="0" borderId="11" xfId="0" applyNumberFormat="1" applyFont="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1025" name="Text Box 1">
          <a:extLst>
            <a:ext uri="{FF2B5EF4-FFF2-40B4-BE49-F238E27FC236}">
              <a16:creationId xmlns:a16="http://schemas.microsoft.com/office/drawing/2014/main" id="{34FCB3ED-8D7B-495D-A8BD-1EEF8C8E5ED9}"/>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10</xdr:row>
      <xdr:rowOff>0</xdr:rowOff>
    </xdr:from>
    <xdr:to>
      <xdr:col>5</xdr:col>
      <xdr:colOff>0</xdr:colOff>
      <xdr:row>10</xdr:row>
      <xdr:rowOff>0</xdr:rowOff>
    </xdr:to>
    <xdr:sp macro="" textlink="">
      <xdr:nvSpPr>
        <xdr:cNvPr id="1026" name="Text Box 2">
          <a:extLst>
            <a:ext uri="{FF2B5EF4-FFF2-40B4-BE49-F238E27FC236}">
              <a16:creationId xmlns:a16="http://schemas.microsoft.com/office/drawing/2014/main" id="{3BA43D07-362C-45FA-92D1-AB27EAFF4B34}"/>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13</xdr:col>
      <xdr:colOff>0</xdr:colOff>
      <xdr:row>4</xdr:row>
      <xdr:rowOff>19050</xdr:rowOff>
    </xdr:to>
    <xdr:sp macro="" textlink="">
      <xdr:nvSpPr>
        <xdr:cNvPr id="1309" name="Line 37">
          <a:extLst>
            <a:ext uri="{FF2B5EF4-FFF2-40B4-BE49-F238E27FC236}">
              <a16:creationId xmlns:a16="http://schemas.microsoft.com/office/drawing/2014/main" id="{F2ED369A-93AF-4AC5-AB73-51E7A05C86A1}"/>
            </a:ext>
          </a:extLst>
        </xdr:cNvPr>
        <xdr:cNvSpPr>
          <a:spLocks noChangeShapeType="1"/>
        </xdr:cNvSpPr>
      </xdr:nvSpPr>
      <xdr:spPr bwMode="auto">
        <a:xfrm>
          <a:off x="885825" y="476250"/>
          <a:ext cx="12192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31</xdr:row>
      <xdr:rowOff>142875</xdr:rowOff>
    </xdr:to>
    <xdr:grpSp>
      <xdr:nvGrpSpPr>
        <xdr:cNvPr id="1310" name="Group 87">
          <a:extLst>
            <a:ext uri="{FF2B5EF4-FFF2-40B4-BE49-F238E27FC236}">
              <a16:creationId xmlns:a16="http://schemas.microsoft.com/office/drawing/2014/main" id="{3BC6E45F-3E91-4AC2-8F6D-9381AA75087F}"/>
            </a:ext>
          </a:extLst>
        </xdr:cNvPr>
        <xdr:cNvGrpSpPr>
          <a:grpSpLocks/>
        </xdr:cNvGrpSpPr>
      </xdr:nvGrpSpPr>
      <xdr:grpSpPr bwMode="auto">
        <a:xfrm>
          <a:off x="0" y="9525"/>
          <a:ext cx="13128625" cy="8731250"/>
          <a:chOff x="0" y="1"/>
          <a:chExt cx="1372" cy="908"/>
        </a:xfrm>
      </xdr:grpSpPr>
      <xdr:sp macro="" textlink="A1">
        <xdr:nvSpPr>
          <xdr:cNvPr id="1052" name="報表類別">
            <a:extLst>
              <a:ext uri="{FF2B5EF4-FFF2-40B4-BE49-F238E27FC236}">
                <a16:creationId xmlns:a16="http://schemas.microsoft.com/office/drawing/2014/main" id="{5A26C556-2FA8-4FE4-8731-484012C5C62B}"/>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A04C36AD-6CEE-4832-86C7-0142D1492AF3}"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1053" name="報表週期">
            <a:extLst>
              <a:ext uri="{FF2B5EF4-FFF2-40B4-BE49-F238E27FC236}">
                <a16:creationId xmlns:a16="http://schemas.microsoft.com/office/drawing/2014/main" id="{7DC883C3-A2E0-46DF-AE9C-0DA5E939E9E9}"/>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D84A7C23-607E-407C-AF89-8F42FB384E03}" type="TxLink">
              <a:rPr lang="zh-TW" altLang="en-US"/>
              <a:t>月　　　報</a:t>
            </a:fld>
            <a:endParaRPr lang="zh-TW" altLang="en-US"/>
          </a:p>
        </xdr:txBody>
      </xdr:sp>
      <xdr:sp macro="" textlink="D1">
        <xdr:nvSpPr>
          <xdr:cNvPr id="1054" name="報表類別">
            <a:extLst>
              <a:ext uri="{FF2B5EF4-FFF2-40B4-BE49-F238E27FC236}">
                <a16:creationId xmlns:a16="http://schemas.microsoft.com/office/drawing/2014/main" id="{AA202084-3CBE-4E0E-9923-938AA5F0F232}"/>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8DDB862F-B0FC-40D7-941B-F05E4F2B4469}" type="TxLink">
              <a:rPr lang="zh-TW" altLang="en-US"/>
              <a:t>每月終了後10日內編報</a:t>
            </a:fld>
            <a:endParaRPr lang="zh-TW"/>
          </a:p>
        </xdr:txBody>
      </xdr:sp>
      <xdr:sp macro="" textlink="">
        <xdr:nvSpPr>
          <xdr:cNvPr id="1055" name="編製機關">
            <a:extLst>
              <a:ext uri="{FF2B5EF4-FFF2-40B4-BE49-F238E27FC236}">
                <a16:creationId xmlns:a16="http://schemas.microsoft.com/office/drawing/2014/main" id="{C308F8AC-E524-47F7-9B8C-9C6C43C24BC7}"/>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1056" name="表號">
            <a:extLst>
              <a:ext uri="{FF2B5EF4-FFF2-40B4-BE49-F238E27FC236}">
                <a16:creationId xmlns:a16="http://schemas.microsoft.com/office/drawing/2014/main" id="{26C02A8B-B8CE-4863-977E-5CDC7D2BA63D}"/>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1057" name="報表類別">
            <a:extLst>
              <a:ext uri="{FF2B5EF4-FFF2-40B4-BE49-F238E27FC236}">
                <a16:creationId xmlns:a16="http://schemas.microsoft.com/office/drawing/2014/main" id="{5381D2BA-9894-4B59-BEEF-1F652183396C}"/>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7DD4EC2B-21BC-4F09-9709-738C4C1C649C}" type="TxLink">
              <a:rPr lang="zh-TW" altLang="en-US"/>
              <a:t>桃園市政府警察局</a:t>
            </a:fld>
            <a:endParaRPr lang="zh-TW" altLang="en-US"/>
          </a:p>
        </xdr:txBody>
      </xdr:sp>
      <xdr:sp macro="" textlink="">
        <xdr:nvSpPr>
          <xdr:cNvPr id="1058" name="報表類別">
            <a:extLst>
              <a:ext uri="{FF2B5EF4-FFF2-40B4-BE49-F238E27FC236}">
                <a16:creationId xmlns:a16="http://schemas.microsoft.com/office/drawing/2014/main" id="{20054CDF-BDA5-42B3-8A80-37890614599A}"/>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1062" name="報表類別">
            <a:extLst>
              <a:ext uri="{FF2B5EF4-FFF2-40B4-BE49-F238E27FC236}">
                <a16:creationId xmlns:a16="http://schemas.microsoft.com/office/drawing/2014/main" id="{49C4E421-AB34-4AA1-8C81-AEBD6A7BADB8}"/>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1089" name="報表類別">
            <a:extLst>
              <a:ext uri="{FF2B5EF4-FFF2-40B4-BE49-F238E27FC236}">
                <a16:creationId xmlns:a16="http://schemas.microsoft.com/office/drawing/2014/main" id="{042F2B2C-1951-47D2-AD0F-C84702A86EA1}"/>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64A91347-2520-40EA-921B-B01B59F6C6BF}" type="TxLink">
              <a:rPr lang="zh-TW" altLang="en-US"/>
              <a:t> </a:t>
            </a:fld>
            <a:endParaRPr lang="zh-TW"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2050" name="Text Box 2">
          <a:extLst>
            <a:ext uri="{FF2B5EF4-FFF2-40B4-BE49-F238E27FC236}">
              <a16:creationId xmlns:a16="http://schemas.microsoft.com/office/drawing/2014/main" id="{FA39F4FB-3D56-4CF7-890E-D49038C9EA62}"/>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11</xdr:col>
      <xdr:colOff>438150</xdr:colOff>
      <xdr:row>4</xdr:row>
      <xdr:rowOff>19050</xdr:rowOff>
    </xdr:to>
    <xdr:sp macro="" textlink="">
      <xdr:nvSpPr>
        <xdr:cNvPr id="2250" name="Line 3">
          <a:extLst>
            <a:ext uri="{FF2B5EF4-FFF2-40B4-BE49-F238E27FC236}">
              <a16:creationId xmlns:a16="http://schemas.microsoft.com/office/drawing/2014/main" id="{3853B2EE-080A-4E01-8D86-639F94882A59}"/>
            </a:ext>
          </a:extLst>
        </xdr:cNvPr>
        <xdr:cNvSpPr>
          <a:spLocks noChangeShapeType="1"/>
        </xdr:cNvSpPr>
      </xdr:nvSpPr>
      <xdr:spPr bwMode="auto">
        <a:xfrm>
          <a:off x="885825" y="476250"/>
          <a:ext cx="105346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32</xdr:row>
      <xdr:rowOff>266700</xdr:rowOff>
    </xdr:to>
    <xdr:grpSp>
      <xdr:nvGrpSpPr>
        <xdr:cNvPr id="2251" name="Group 4">
          <a:extLst>
            <a:ext uri="{FF2B5EF4-FFF2-40B4-BE49-F238E27FC236}">
              <a16:creationId xmlns:a16="http://schemas.microsoft.com/office/drawing/2014/main" id="{CEB828E7-7DDD-4684-B0D4-5800B770711E}"/>
            </a:ext>
          </a:extLst>
        </xdr:cNvPr>
        <xdr:cNvGrpSpPr>
          <a:grpSpLocks/>
        </xdr:cNvGrpSpPr>
      </xdr:nvGrpSpPr>
      <xdr:grpSpPr bwMode="auto">
        <a:xfrm>
          <a:off x="0" y="9525"/>
          <a:ext cx="13128625" cy="8740775"/>
          <a:chOff x="0" y="1"/>
          <a:chExt cx="1372" cy="908"/>
        </a:xfrm>
      </xdr:grpSpPr>
      <xdr:sp macro="" textlink="A1">
        <xdr:nvSpPr>
          <xdr:cNvPr id="2053" name="報表類別">
            <a:extLst>
              <a:ext uri="{FF2B5EF4-FFF2-40B4-BE49-F238E27FC236}">
                <a16:creationId xmlns:a16="http://schemas.microsoft.com/office/drawing/2014/main" id="{65806B42-40BC-4911-953C-91E060C8AFBB}"/>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067D176D-6D7D-420B-9637-CCA9AD53FAD7}"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2054" name="報表週期">
            <a:extLst>
              <a:ext uri="{FF2B5EF4-FFF2-40B4-BE49-F238E27FC236}">
                <a16:creationId xmlns:a16="http://schemas.microsoft.com/office/drawing/2014/main" id="{AA12B7F3-D262-4D6F-B3DC-D05CCCFEE88A}"/>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17F89BBE-9598-4C9F-B571-D7507B170D33}" type="TxLink">
              <a:rPr lang="zh-TW" altLang="en-US"/>
              <a:t>月　　　報</a:t>
            </a:fld>
            <a:endParaRPr lang="zh-TW" altLang="en-US"/>
          </a:p>
        </xdr:txBody>
      </xdr:sp>
      <xdr:sp macro="" textlink="D1">
        <xdr:nvSpPr>
          <xdr:cNvPr id="2055" name="報表類別">
            <a:extLst>
              <a:ext uri="{FF2B5EF4-FFF2-40B4-BE49-F238E27FC236}">
                <a16:creationId xmlns:a16="http://schemas.microsoft.com/office/drawing/2014/main" id="{B7B2FBB1-BD34-4B73-B300-10E42F29A89E}"/>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F4074F87-BD05-40A2-8FB1-00376E12DD19}" type="TxLink">
              <a:rPr lang="zh-TW" altLang="en-US"/>
              <a:t>每月終了後10日內編報</a:t>
            </a:fld>
            <a:endParaRPr lang="zh-TW"/>
          </a:p>
        </xdr:txBody>
      </xdr:sp>
      <xdr:sp macro="" textlink="">
        <xdr:nvSpPr>
          <xdr:cNvPr id="2056" name="編製機關">
            <a:extLst>
              <a:ext uri="{FF2B5EF4-FFF2-40B4-BE49-F238E27FC236}">
                <a16:creationId xmlns:a16="http://schemas.microsoft.com/office/drawing/2014/main" id="{7FE63CE5-8D12-421E-B2F7-966BA2A79B4A}"/>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2057" name="表號">
            <a:extLst>
              <a:ext uri="{FF2B5EF4-FFF2-40B4-BE49-F238E27FC236}">
                <a16:creationId xmlns:a16="http://schemas.microsoft.com/office/drawing/2014/main" id="{29C06537-785B-436E-845E-411CE50BB1C3}"/>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2058" name="報表類別">
            <a:extLst>
              <a:ext uri="{FF2B5EF4-FFF2-40B4-BE49-F238E27FC236}">
                <a16:creationId xmlns:a16="http://schemas.microsoft.com/office/drawing/2014/main" id="{02A57499-A3D0-4A60-9ED9-E2E1F5F2D852}"/>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5C6C06F7-4C6E-4681-8757-B550F182F159}" type="TxLink">
              <a:rPr lang="zh-TW" altLang="en-US"/>
              <a:t>桃園市政府警察局</a:t>
            </a:fld>
            <a:endParaRPr lang="zh-TW" altLang="en-US"/>
          </a:p>
        </xdr:txBody>
      </xdr:sp>
      <xdr:sp macro="" textlink="">
        <xdr:nvSpPr>
          <xdr:cNvPr id="2059" name="報表類別">
            <a:extLst>
              <a:ext uri="{FF2B5EF4-FFF2-40B4-BE49-F238E27FC236}">
                <a16:creationId xmlns:a16="http://schemas.microsoft.com/office/drawing/2014/main" id="{C25028F9-7F50-439D-BCD1-D185DCFA190E}"/>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2060" name="報表類別">
            <a:extLst>
              <a:ext uri="{FF2B5EF4-FFF2-40B4-BE49-F238E27FC236}">
                <a16:creationId xmlns:a16="http://schemas.microsoft.com/office/drawing/2014/main" id="{FC2D9B62-78A8-4FB5-9B44-FDC9C6659E67}"/>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2061" name="報表類別">
            <a:extLst>
              <a:ext uri="{FF2B5EF4-FFF2-40B4-BE49-F238E27FC236}">
                <a16:creationId xmlns:a16="http://schemas.microsoft.com/office/drawing/2014/main" id="{31F917B0-3A99-416D-B6D4-F815E3F65183}"/>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34B0B4EE-0935-49F5-825B-2A405EA16902}" type="TxLink">
              <a:rPr lang="zh-TW" altLang="en-US" sz="1200" b="0" i="0" u="none" strike="noStrike" baseline="0">
                <a:solidFill>
                  <a:srgbClr val="000000"/>
                </a:solidFill>
                <a:latin typeface="標楷體"/>
                <a:ea typeface="標楷體"/>
              </a:rPr>
              <a:t>中華民國110年 4月 9日編製</a:t>
            </a:fld>
            <a:endParaRPr lang="zh-TW" altLang="en-US"/>
          </a:p>
        </xdr:txBody>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
  <sheetViews>
    <sheetView topLeftCell="A27"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2" t="s">
        <v>96</v>
      </c>
      <c r="F1" s="6" t="s">
        <v>97</v>
      </c>
      <c r="I1" s="12" t="s">
        <v>0</v>
      </c>
    </row>
    <row r="2" spans="1:13" s="6" customFormat="1" ht="28.5" hidden="1" customHeight="1" x14ac:dyDescent="0.25">
      <c r="A2" s="8"/>
      <c r="B2" s="8"/>
      <c r="C2" s="7"/>
      <c r="E2" s="6" t="str">
        <f>IF(LEN(A2)&gt;0,"中華" &amp; A2 &amp; "編製","")</f>
        <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v>
      </c>
      <c r="B5" s="48"/>
      <c r="C5" s="48"/>
      <c r="D5" s="48"/>
      <c r="E5" s="48"/>
      <c r="F5" s="48"/>
      <c r="G5" s="48"/>
      <c r="H5" s="48"/>
      <c r="I5" s="48"/>
      <c r="J5" s="48"/>
      <c r="K5" s="48"/>
      <c r="L5" s="48"/>
      <c r="M5" s="48"/>
    </row>
    <row r="6" spans="1:13" ht="20.100000000000001" customHeight="1" thickBot="1" x14ac:dyDescent="0.35">
      <c r="A6" s="49" t="str">
        <f>F1</f>
        <v>中華民國110年 3月</v>
      </c>
      <c r="B6" s="49"/>
      <c r="C6" s="49"/>
      <c r="D6" s="49"/>
      <c r="E6" s="49"/>
      <c r="F6" s="49"/>
      <c r="G6" s="49"/>
      <c r="H6" s="49"/>
      <c r="I6" s="49"/>
      <c r="J6" s="49"/>
      <c r="K6" s="49"/>
      <c r="L6" s="49"/>
      <c r="M6" s="49"/>
    </row>
    <row r="7" spans="1:13" s="1" customFormat="1" ht="15.95" customHeight="1" x14ac:dyDescent="0.2">
      <c r="A7" s="33" t="s">
        <v>42</v>
      </c>
      <c r="B7" s="34"/>
      <c r="C7" s="29" t="s">
        <v>10</v>
      </c>
      <c r="D7" s="39" t="s">
        <v>9</v>
      </c>
      <c r="E7" s="39"/>
      <c r="F7" s="39"/>
      <c r="G7" s="39"/>
      <c r="H7" s="39"/>
      <c r="I7" s="39"/>
      <c r="J7" s="39"/>
      <c r="K7" s="39"/>
      <c r="L7" s="39"/>
      <c r="M7" s="39"/>
    </row>
    <row r="8" spans="1:13" s="1" customFormat="1" ht="110.1" customHeight="1" x14ac:dyDescent="0.2">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x14ac:dyDescent="0.25">
      <c r="A9" s="37"/>
      <c r="B9" s="38"/>
      <c r="C9" s="31"/>
      <c r="D9" s="13" t="s">
        <v>17</v>
      </c>
      <c r="E9" s="13" t="s">
        <v>17</v>
      </c>
      <c r="F9" s="13" t="s">
        <v>18</v>
      </c>
      <c r="G9" s="13" t="s">
        <v>19</v>
      </c>
      <c r="H9" s="13" t="s">
        <v>19</v>
      </c>
      <c r="I9" s="13" t="s">
        <v>20</v>
      </c>
      <c r="J9" s="13" t="s">
        <v>21</v>
      </c>
      <c r="K9" s="13" t="s">
        <v>22</v>
      </c>
      <c r="L9" s="13" t="s">
        <v>22</v>
      </c>
      <c r="M9" s="13" t="s">
        <v>80</v>
      </c>
    </row>
    <row r="10" spans="1:13" s="2" customFormat="1" ht="12.95" customHeight="1" x14ac:dyDescent="0.2">
      <c r="A10" s="45" t="s">
        <v>34</v>
      </c>
      <c r="B10" s="46"/>
      <c r="C10" s="68">
        <v>303</v>
      </c>
      <c r="D10" s="69">
        <v>0</v>
      </c>
      <c r="E10" s="69">
        <v>0</v>
      </c>
      <c r="F10" s="70">
        <v>3</v>
      </c>
      <c r="G10" s="69">
        <v>0</v>
      </c>
      <c r="H10" s="70">
        <v>10</v>
      </c>
      <c r="I10" s="70">
        <v>145</v>
      </c>
      <c r="J10" s="69">
        <v>0</v>
      </c>
      <c r="K10" s="71">
        <v>0</v>
      </c>
      <c r="L10" s="71">
        <v>0</v>
      </c>
      <c r="M10" s="68">
        <v>1</v>
      </c>
    </row>
    <row r="11" spans="1:13" s="2" customFormat="1" ht="12.95" customHeight="1" x14ac:dyDescent="0.2">
      <c r="A11" s="40" t="s">
        <v>39</v>
      </c>
      <c r="B11" s="18" t="s">
        <v>36</v>
      </c>
      <c r="C11" s="67">
        <v>297</v>
      </c>
      <c r="D11" s="62">
        <v>0</v>
      </c>
      <c r="E11" s="62">
        <v>0</v>
      </c>
      <c r="F11" s="65">
        <v>3</v>
      </c>
      <c r="G11" s="62">
        <v>0</v>
      </c>
      <c r="H11" s="65">
        <v>10</v>
      </c>
      <c r="I11" s="65">
        <v>142</v>
      </c>
      <c r="J11" s="62">
        <v>0</v>
      </c>
      <c r="K11" s="59">
        <v>0</v>
      </c>
      <c r="L11" s="59">
        <v>0</v>
      </c>
      <c r="M11" s="59">
        <v>0</v>
      </c>
    </row>
    <row r="12" spans="1:13" s="2" customFormat="1" ht="12.95" customHeight="1" x14ac:dyDescent="0.2">
      <c r="A12" s="41"/>
      <c r="B12" s="19" t="s">
        <v>37</v>
      </c>
      <c r="C12" s="67">
        <v>296</v>
      </c>
      <c r="D12" s="62">
        <v>0</v>
      </c>
      <c r="E12" s="62">
        <v>0</v>
      </c>
      <c r="F12" s="65">
        <v>3</v>
      </c>
      <c r="G12" s="62">
        <v>0</v>
      </c>
      <c r="H12" s="65">
        <v>10</v>
      </c>
      <c r="I12" s="65">
        <v>141</v>
      </c>
      <c r="J12" s="62">
        <v>0</v>
      </c>
      <c r="K12" s="59">
        <v>0</v>
      </c>
      <c r="L12" s="59">
        <v>0</v>
      </c>
      <c r="M12" s="59">
        <v>0</v>
      </c>
    </row>
    <row r="13" spans="1:13" s="2" customFormat="1" ht="12.95" customHeight="1" x14ac:dyDescent="0.2">
      <c r="A13" s="42"/>
      <c r="B13" s="19" t="s">
        <v>38</v>
      </c>
      <c r="C13" s="67">
        <v>1</v>
      </c>
      <c r="D13" s="62">
        <v>0</v>
      </c>
      <c r="E13" s="62">
        <v>0</v>
      </c>
      <c r="F13" s="62">
        <v>0</v>
      </c>
      <c r="G13" s="62">
        <v>0</v>
      </c>
      <c r="H13" s="62">
        <v>0</v>
      </c>
      <c r="I13" s="65">
        <v>1</v>
      </c>
      <c r="J13" s="62">
        <v>0</v>
      </c>
      <c r="K13" s="59">
        <v>0</v>
      </c>
      <c r="L13" s="59">
        <v>0</v>
      </c>
      <c r="M13" s="59">
        <v>0</v>
      </c>
    </row>
    <row r="14" spans="1:13" s="2" customFormat="1" ht="12.95" customHeight="1" x14ac:dyDescent="0.2">
      <c r="A14" s="40" t="s">
        <v>40</v>
      </c>
      <c r="B14" s="18" t="s">
        <v>36</v>
      </c>
      <c r="C14" s="67">
        <v>4</v>
      </c>
      <c r="D14" s="62">
        <v>0</v>
      </c>
      <c r="E14" s="62">
        <v>0</v>
      </c>
      <c r="F14" s="62">
        <v>0</v>
      </c>
      <c r="G14" s="62">
        <v>0</v>
      </c>
      <c r="H14" s="62">
        <v>0</v>
      </c>
      <c r="I14" s="65">
        <v>3</v>
      </c>
      <c r="J14" s="62">
        <v>0</v>
      </c>
      <c r="K14" s="59">
        <v>0</v>
      </c>
      <c r="L14" s="59">
        <v>0</v>
      </c>
      <c r="M14" s="67">
        <v>1</v>
      </c>
    </row>
    <row r="15" spans="1:13" s="2" customFormat="1" ht="12.95" customHeight="1" x14ac:dyDescent="0.2">
      <c r="A15" s="41"/>
      <c r="B15" s="19" t="s">
        <v>37</v>
      </c>
      <c r="C15" s="67">
        <v>4</v>
      </c>
      <c r="D15" s="62">
        <v>0</v>
      </c>
      <c r="E15" s="62">
        <v>0</v>
      </c>
      <c r="F15" s="62">
        <v>0</v>
      </c>
      <c r="G15" s="62">
        <v>0</v>
      </c>
      <c r="H15" s="62">
        <v>0</v>
      </c>
      <c r="I15" s="65">
        <v>3</v>
      </c>
      <c r="J15" s="62">
        <v>0</v>
      </c>
      <c r="K15" s="59">
        <v>0</v>
      </c>
      <c r="L15" s="59">
        <v>0</v>
      </c>
      <c r="M15" s="67">
        <v>1</v>
      </c>
    </row>
    <row r="16" spans="1:13" s="2" customFormat="1" ht="12.95" customHeight="1" x14ac:dyDescent="0.2">
      <c r="A16" s="42"/>
      <c r="B16" s="19" t="s">
        <v>38</v>
      </c>
      <c r="C16" s="59">
        <v>0</v>
      </c>
      <c r="D16" s="62">
        <v>0</v>
      </c>
      <c r="E16" s="62">
        <v>0</v>
      </c>
      <c r="F16" s="62">
        <v>0</v>
      </c>
      <c r="G16" s="62">
        <v>0</v>
      </c>
      <c r="H16" s="62">
        <v>0</v>
      </c>
      <c r="I16" s="62">
        <v>0</v>
      </c>
      <c r="J16" s="62">
        <v>0</v>
      </c>
      <c r="K16" s="59">
        <v>0</v>
      </c>
      <c r="L16" s="59">
        <v>0</v>
      </c>
      <c r="M16" s="59">
        <v>0</v>
      </c>
    </row>
    <row r="17" spans="1:13" s="2" customFormat="1" ht="12.95" customHeight="1" x14ac:dyDescent="0.2">
      <c r="A17" s="40" t="s">
        <v>41</v>
      </c>
      <c r="B17" s="18" t="s">
        <v>36</v>
      </c>
      <c r="C17" s="67">
        <v>2</v>
      </c>
      <c r="D17" s="62">
        <v>0</v>
      </c>
      <c r="E17" s="62">
        <v>0</v>
      </c>
      <c r="F17" s="62">
        <v>0</v>
      </c>
      <c r="G17" s="62">
        <v>0</v>
      </c>
      <c r="H17" s="62">
        <v>0</v>
      </c>
      <c r="I17" s="62">
        <v>0</v>
      </c>
      <c r="J17" s="62">
        <v>0</v>
      </c>
      <c r="K17" s="59">
        <v>0</v>
      </c>
      <c r="L17" s="59">
        <v>0</v>
      </c>
      <c r="M17" s="59">
        <v>0</v>
      </c>
    </row>
    <row r="18" spans="1:13" s="2" customFormat="1" ht="12.95" customHeight="1" x14ac:dyDescent="0.2">
      <c r="A18" s="41"/>
      <c r="B18" s="19" t="s">
        <v>37</v>
      </c>
      <c r="C18" s="67">
        <v>2</v>
      </c>
      <c r="D18" s="62">
        <v>0</v>
      </c>
      <c r="E18" s="62">
        <v>0</v>
      </c>
      <c r="F18" s="62">
        <v>0</v>
      </c>
      <c r="G18" s="62">
        <v>0</v>
      </c>
      <c r="H18" s="62">
        <v>0</v>
      </c>
      <c r="I18" s="62">
        <v>0</v>
      </c>
      <c r="J18" s="62">
        <v>0</v>
      </c>
      <c r="K18" s="59">
        <v>0</v>
      </c>
      <c r="L18" s="59">
        <v>0</v>
      </c>
      <c r="M18" s="59">
        <v>0</v>
      </c>
    </row>
    <row r="19" spans="1:13" s="2" customFormat="1" ht="12.95" customHeight="1" thickBot="1" x14ac:dyDescent="0.25">
      <c r="A19" s="42"/>
      <c r="B19" s="20" t="s">
        <v>38</v>
      </c>
      <c r="C19" s="60">
        <v>0</v>
      </c>
      <c r="D19" s="63">
        <v>0</v>
      </c>
      <c r="E19" s="63">
        <v>0</v>
      </c>
      <c r="F19" s="63">
        <v>0</v>
      </c>
      <c r="G19" s="63">
        <v>0</v>
      </c>
      <c r="H19" s="63">
        <v>0</v>
      </c>
      <c r="I19" s="63">
        <v>0</v>
      </c>
      <c r="J19" s="63">
        <v>0</v>
      </c>
      <c r="K19" s="60">
        <v>0</v>
      </c>
      <c r="L19" s="60">
        <v>0</v>
      </c>
      <c r="M19" s="60">
        <v>0</v>
      </c>
    </row>
    <row r="20" spans="1:13" s="2" customFormat="1" ht="15.95" customHeight="1" x14ac:dyDescent="0.2">
      <c r="A20" s="33" t="s">
        <v>28</v>
      </c>
      <c r="B20" s="34"/>
      <c r="C20" s="43" t="s">
        <v>27</v>
      </c>
      <c r="D20" s="44"/>
      <c r="E20" s="44"/>
      <c r="F20" s="44"/>
      <c r="G20" s="44"/>
      <c r="H20" s="44"/>
      <c r="I20" s="44"/>
      <c r="J20" s="44"/>
      <c r="K20" s="44"/>
      <c r="L20" s="44"/>
      <c r="M20" s="44"/>
    </row>
    <row r="21" spans="1:13" s="2" customFormat="1" ht="132" customHeight="1" x14ac:dyDescent="0.2">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x14ac:dyDescent="0.25">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95" customHeight="1" x14ac:dyDescent="0.2">
      <c r="A23" s="45" t="s">
        <v>34</v>
      </c>
      <c r="B23" s="46"/>
      <c r="C23" s="58">
        <v>0</v>
      </c>
      <c r="D23" s="61">
        <v>0</v>
      </c>
      <c r="E23" s="64">
        <v>12</v>
      </c>
      <c r="F23" s="64">
        <v>1</v>
      </c>
      <c r="G23" s="61">
        <v>0</v>
      </c>
      <c r="H23" s="61">
        <v>0</v>
      </c>
      <c r="I23" s="61">
        <v>0</v>
      </c>
      <c r="J23" s="64">
        <v>128</v>
      </c>
      <c r="K23" s="58">
        <v>0</v>
      </c>
      <c r="L23" s="58">
        <v>0</v>
      </c>
      <c r="M23" s="66">
        <v>1</v>
      </c>
    </row>
    <row r="24" spans="1:13" s="2" customFormat="1" ht="12.95" customHeight="1" x14ac:dyDescent="0.2">
      <c r="A24" s="40" t="s">
        <v>35</v>
      </c>
      <c r="B24" s="18" t="s">
        <v>36</v>
      </c>
      <c r="C24" s="59">
        <v>0</v>
      </c>
      <c r="D24" s="62">
        <v>0</v>
      </c>
      <c r="E24" s="65">
        <v>12</v>
      </c>
      <c r="F24" s="65">
        <v>1</v>
      </c>
      <c r="G24" s="62">
        <v>0</v>
      </c>
      <c r="H24" s="62">
        <v>0</v>
      </c>
      <c r="I24" s="62">
        <v>0</v>
      </c>
      <c r="J24" s="65">
        <v>128</v>
      </c>
      <c r="K24" s="59">
        <v>0</v>
      </c>
      <c r="L24" s="59">
        <v>0</v>
      </c>
      <c r="M24" s="67">
        <v>1</v>
      </c>
    </row>
    <row r="25" spans="1:13" s="2" customFormat="1" ht="12.95" customHeight="1" x14ac:dyDescent="0.2">
      <c r="A25" s="41"/>
      <c r="B25" s="19" t="s">
        <v>37</v>
      </c>
      <c r="C25" s="59">
        <v>0</v>
      </c>
      <c r="D25" s="62">
        <v>0</v>
      </c>
      <c r="E25" s="65">
        <v>12</v>
      </c>
      <c r="F25" s="65">
        <v>1</v>
      </c>
      <c r="G25" s="62">
        <v>0</v>
      </c>
      <c r="H25" s="62">
        <v>0</v>
      </c>
      <c r="I25" s="62">
        <v>0</v>
      </c>
      <c r="J25" s="65">
        <v>128</v>
      </c>
      <c r="K25" s="59">
        <v>0</v>
      </c>
      <c r="L25" s="59">
        <v>0</v>
      </c>
      <c r="M25" s="67">
        <v>1</v>
      </c>
    </row>
    <row r="26" spans="1:13" s="2" customFormat="1" ht="12.95" customHeight="1" x14ac:dyDescent="0.2">
      <c r="A26" s="42"/>
      <c r="B26" s="19" t="s">
        <v>38</v>
      </c>
      <c r="C26" s="59">
        <v>0</v>
      </c>
      <c r="D26" s="62">
        <v>0</v>
      </c>
      <c r="E26" s="62">
        <v>0</v>
      </c>
      <c r="F26" s="62">
        <v>0</v>
      </c>
      <c r="G26" s="62">
        <v>0</v>
      </c>
      <c r="H26" s="62">
        <v>0</v>
      </c>
      <c r="I26" s="62">
        <v>0</v>
      </c>
      <c r="J26" s="62">
        <v>0</v>
      </c>
      <c r="K26" s="59">
        <v>0</v>
      </c>
      <c r="L26" s="59">
        <v>0</v>
      </c>
      <c r="M26" s="59">
        <v>0</v>
      </c>
    </row>
    <row r="27" spans="1:13" s="2" customFormat="1" ht="12.95" customHeight="1" x14ac:dyDescent="0.2">
      <c r="A27" s="40" t="s">
        <v>40</v>
      </c>
      <c r="B27" s="18" t="s">
        <v>36</v>
      </c>
      <c r="C27" s="59">
        <v>0</v>
      </c>
      <c r="D27" s="62">
        <v>0</v>
      </c>
      <c r="E27" s="62">
        <v>0</v>
      </c>
      <c r="F27" s="62">
        <v>0</v>
      </c>
      <c r="G27" s="62">
        <v>0</v>
      </c>
      <c r="H27" s="62">
        <v>0</v>
      </c>
      <c r="I27" s="62">
        <v>0</v>
      </c>
      <c r="J27" s="62">
        <v>0</v>
      </c>
      <c r="K27" s="59">
        <v>0</v>
      </c>
      <c r="L27" s="59">
        <v>0</v>
      </c>
      <c r="M27" s="59">
        <v>0</v>
      </c>
    </row>
    <row r="28" spans="1:13" s="2" customFormat="1" ht="12.95" customHeight="1" x14ac:dyDescent="0.2">
      <c r="A28" s="41"/>
      <c r="B28" s="19" t="s">
        <v>37</v>
      </c>
      <c r="C28" s="59">
        <v>0</v>
      </c>
      <c r="D28" s="62">
        <v>0</v>
      </c>
      <c r="E28" s="62">
        <v>0</v>
      </c>
      <c r="F28" s="62">
        <v>0</v>
      </c>
      <c r="G28" s="62">
        <v>0</v>
      </c>
      <c r="H28" s="62">
        <v>0</v>
      </c>
      <c r="I28" s="62">
        <v>0</v>
      </c>
      <c r="J28" s="62">
        <v>0</v>
      </c>
      <c r="K28" s="59">
        <v>0</v>
      </c>
      <c r="L28" s="59">
        <v>0</v>
      </c>
      <c r="M28" s="59">
        <v>0</v>
      </c>
    </row>
    <row r="29" spans="1:13" s="2" customFormat="1" ht="12.95" customHeight="1" x14ac:dyDescent="0.2">
      <c r="A29" s="42"/>
      <c r="B29" s="19" t="s">
        <v>38</v>
      </c>
      <c r="C29" s="59">
        <v>0</v>
      </c>
      <c r="D29" s="62">
        <v>0</v>
      </c>
      <c r="E29" s="62">
        <v>0</v>
      </c>
      <c r="F29" s="62">
        <v>0</v>
      </c>
      <c r="G29" s="62">
        <v>0</v>
      </c>
      <c r="H29" s="62">
        <v>0</v>
      </c>
      <c r="I29" s="62">
        <v>0</v>
      </c>
      <c r="J29" s="62">
        <v>0</v>
      </c>
      <c r="K29" s="59">
        <v>0</v>
      </c>
      <c r="L29" s="59">
        <v>0</v>
      </c>
      <c r="M29" s="59">
        <v>0</v>
      </c>
    </row>
    <row r="30" spans="1:13" s="2" customFormat="1" ht="12.95" customHeight="1" x14ac:dyDescent="0.2">
      <c r="A30" s="40" t="s">
        <v>41</v>
      </c>
      <c r="B30" s="18" t="s">
        <v>36</v>
      </c>
      <c r="C30" s="59">
        <v>0</v>
      </c>
      <c r="D30" s="62">
        <v>0</v>
      </c>
      <c r="E30" s="62">
        <v>0</v>
      </c>
      <c r="F30" s="62">
        <v>0</v>
      </c>
      <c r="G30" s="62">
        <v>0</v>
      </c>
      <c r="H30" s="62">
        <v>0</v>
      </c>
      <c r="I30" s="62">
        <v>0</v>
      </c>
      <c r="J30" s="62">
        <v>0</v>
      </c>
      <c r="K30" s="59">
        <v>0</v>
      </c>
      <c r="L30" s="59">
        <v>0</v>
      </c>
      <c r="M30" s="59">
        <v>0</v>
      </c>
    </row>
    <row r="31" spans="1:13" s="2" customFormat="1" ht="12.95" customHeight="1" x14ac:dyDescent="0.2">
      <c r="A31" s="41"/>
      <c r="B31" s="19" t="s">
        <v>37</v>
      </c>
      <c r="C31" s="59">
        <v>0</v>
      </c>
      <c r="D31" s="62">
        <v>0</v>
      </c>
      <c r="E31" s="62">
        <v>0</v>
      </c>
      <c r="F31" s="62">
        <v>0</v>
      </c>
      <c r="G31" s="62">
        <v>0</v>
      </c>
      <c r="H31" s="62">
        <v>0</v>
      </c>
      <c r="I31" s="62">
        <v>0</v>
      </c>
      <c r="J31" s="62">
        <v>0</v>
      </c>
      <c r="K31" s="59">
        <v>0</v>
      </c>
      <c r="L31" s="59">
        <v>0</v>
      </c>
      <c r="M31" s="59">
        <v>0</v>
      </c>
    </row>
    <row r="32" spans="1:13" s="2" customFormat="1" ht="12.95" customHeight="1" thickBot="1" x14ac:dyDescent="0.25">
      <c r="A32" s="42"/>
      <c r="B32" s="19" t="s">
        <v>38</v>
      </c>
      <c r="C32" s="60">
        <v>0</v>
      </c>
      <c r="D32" s="63">
        <v>0</v>
      </c>
      <c r="E32" s="63">
        <v>0</v>
      </c>
      <c r="F32" s="63">
        <v>0</v>
      </c>
      <c r="G32" s="63">
        <v>0</v>
      </c>
      <c r="H32" s="63">
        <v>0</v>
      </c>
      <c r="I32" s="63">
        <v>0</v>
      </c>
      <c r="J32" s="63">
        <v>0</v>
      </c>
      <c r="K32" s="60">
        <v>0</v>
      </c>
      <c r="L32" s="60">
        <v>0</v>
      </c>
      <c r="M32" s="60">
        <v>0</v>
      </c>
    </row>
    <row r="33" spans="1:13" s="4" customFormat="1" ht="35.1" customHeight="1" x14ac:dyDescent="0.2">
      <c r="A33" s="51" t="str">
        <f>IF(LEN(A2)&gt;0,"填表　　　　　　　　　　　　　審核　　　　　　　　　　　　　主辦業務人員　　　　　　　　　　　　機關長官　　　　　　　　　　　　　
　　　　　　　　　　　　　　　　　　　　　　　　　　　　　　主辦統計人員","")</f>
        <v/>
      </c>
      <c r="B33" s="51"/>
      <c r="C33" s="51"/>
      <c r="D33" s="51"/>
      <c r="E33" s="51"/>
      <c r="F33" s="51"/>
      <c r="G33" s="51"/>
      <c r="H33" s="51"/>
      <c r="I33" s="51"/>
      <c r="J33" s="51"/>
      <c r="K33" s="51"/>
      <c r="L33" s="51"/>
      <c r="M33" s="51"/>
    </row>
    <row r="34" spans="1:13" ht="15.95" customHeight="1" x14ac:dyDescent="0.25">
      <c r="A34" s="32" t="str">
        <f>IF(LEN(A2)&gt;0,"資料來源："&amp;B2,"")</f>
        <v/>
      </c>
      <c r="B34" s="32"/>
      <c r="C34" s="32"/>
      <c r="D34" s="32"/>
      <c r="E34" s="32"/>
      <c r="F34" s="32"/>
      <c r="G34" s="32"/>
      <c r="H34" s="32"/>
      <c r="I34" s="32"/>
      <c r="J34" s="32"/>
      <c r="K34" s="32"/>
      <c r="L34" s="32"/>
      <c r="M34" s="32"/>
    </row>
    <row r="35" spans="1:13" ht="20.25" customHeight="1" x14ac:dyDescent="0.2">
      <c r="A35" s="50" t="str">
        <f>SUBSTITUTE(IF(LEN(A2)&gt;0,"填表說明："&amp;C2,""),CHAR(10),CHAR(10)&amp;"　　　　　")</f>
        <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6"/>
  <sheetViews>
    <sheetView tabSelected="1" topLeftCell="A3"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2" t="s">
        <v>101</v>
      </c>
      <c r="F1" s="6" t="s">
        <v>97</v>
      </c>
      <c r="I1" s="12" t="s">
        <v>15</v>
      </c>
    </row>
    <row r="2" spans="1:13" s="6" customFormat="1" ht="28.5" hidden="1" customHeight="1" x14ac:dyDescent="0.25">
      <c r="A2" s="73" t="s">
        <v>102</v>
      </c>
      <c r="B2" s="73" t="s">
        <v>99</v>
      </c>
      <c r="C2" s="74" t="s">
        <v>100</v>
      </c>
      <c r="E2" s="6" t="str">
        <f>IF(LEN(A2)&gt;0,"中華" &amp; A2 &amp; "編製","")</f>
        <v>中華民國110年 4月 9日編製</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桃園市舉發違反高速公路及快速公路管制規定成果(續)</v>
      </c>
      <c r="B5" s="48"/>
      <c r="C5" s="48"/>
      <c r="D5" s="48"/>
      <c r="E5" s="48"/>
      <c r="F5" s="48"/>
      <c r="G5" s="48"/>
      <c r="H5" s="48"/>
      <c r="I5" s="48"/>
      <c r="J5" s="48"/>
      <c r="K5" s="48"/>
      <c r="L5" s="48"/>
      <c r="M5" s="48"/>
    </row>
    <row r="6" spans="1:13" ht="20.100000000000001" customHeight="1" thickBot="1" x14ac:dyDescent="0.35">
      <c r="A6" s="49" t="str">
        <f>F1</f>
        <v>中華民國110年 3月</v>
      </c>
      <c r="B6" s="49"/>
      <c r="C6" s="49"/>
      <c r="D6" s="49"/>
      <c r="E6" s="49"/>
      <c r="F6" s="49"/>
      <c r="G6" s="49"/>
      <c r="H6" s="49"/>
      <c r="I6" s="49"/>
      <c r="J6" s="49"/>
      <c r="K6" s="49"/>
      <c r="L6" s="49"/>
      <c r="M6" s="49"/>
    </row>
    <row r="7" spans="1:13" s="1" customFormat="1" ht="15.95" customHeight="1" x14ac:dyDescent="0.2">
      <c r="A7" s="33" t="s">
        <v>65</v>
      </c>
      <c r="B7" s="34"/>
      <c r="C7" s="57" t="s">
        <v>9</v>
      </c>
      <c r="D7" s="39"/>
      <c r="E7" s="39"/>
      <c r="F7" s="39"/>
      <c r="G7" s="39"/>
      <c r="H7" s="39"/>
      <c r="I7" s="39"/>
      <c r="J7" s="39"/>
      <c r="K7" s="39"/>
      <c r="L7" s="39"/>
      <c r="M7" s="39"/>
    </row>
    <row r="8" spans="1:13" s="1" customFormat="1" ht="110.1" customHeight="1" x14ac:dyDescent="0.2">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x14ac:dyDescent="0.25">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95" customHeight="1" x14ac:dyDescent="0.2">
      <c r="A10" s="52" t="s">
        <v>54</v>
      </c>
      <c r="B10" s="53"/>
      <c r="C10" s="71">
        <v>0</v>
      </c>
      <c r="D10" s="69">
        <v>0</v>
      </c>
      <c r="E10" s="69">
        <v>0</v>
      </c>
      <c r="F10" s="69">
        <v>0</v>
      </c>
      <c r="G10" s="69">
        <v>0</v>
      </c>
      <c r="H10" s="69">
        <v>0</v>
      </c>
      <c r="I10" s="69">
        <v>0</v>
      </c>
      <c r="J10" s="69">
        <v>0</v>
      </c>
      <c r="K10" s="71">
        <v>0</v>
      </c>
      <c r="L10" s="71">
        <v>0</v>
      </c>
      <c r="M10" s="71">
        <v>0</v>
      </c>
    </row>
    <row r="11" spans="1:13" s="2" customFormat="1" ht="12.95" customHeight="1" x14ac:dyDescent="0.2">
      <c r="A11" s="54" t="s">
        <v>55</v>
      </c>
      <c r="B11" s="24" t="s">
        <v>56</v>
      </c>
      <c r="C11" s="59">
        <v>0</v>
      </c>
      <c r="D11" s="62">
        <v>0</v>
      </c>
      <c r="E11" s="62">
        <v>0</v>
      </c>
      <c r="F11" s="62">
        <v>0</v>
      </c>
      <c r="G11" s="62">
        <v>0</v>
      </c>
      <c r="H11" s="62">
        <v>0</v>
      </c>
      <c r="I11" s="62">
        <v>0</v>
      </c>
      <c r="J11" s="62">
        <v>0</v>
      </c>
      <c r="K11" s="59">
        <v>0</v>
      </c>
      <c r="L11" s="59">
        <v>0</v>
      </c>
      <c r="M11" s="59">
        <v>0</v>
      </c>
    </row>
    <row r="12" spans="1:13" s="2" customFormat="1" ht="12.95" customHeight="1" x14ac:dyDescent="0.2">
      <c r="A12" s="55"/>
      <c r="B12" s="25" t="s">
        <v>57</v>
      </c>
      <c r="C12" s="59">
        <v>0</v>
      </c>
      <c r="D12" s="62">
        <v>0</v>
      </c>
      <c r="E12" s="62">
        <v>0</v>
      </c>
      <c r="F12" s="62">
        <v>0</v>
      </c>
      <c r="G12" s="62">
        <v>0</v>
      </c>
      <c r="H12" s="62">
        <v>0</v>
      </c>
      <c r="I12" s="62">
        <v>0</v>
      </c>
      <c r="J12" s="62">
        <v>0</v>
      </c>
      <c r="K12" s="59">
        <v>0</v>
      </c>
      <c r="L12" s="59">
        <v>0</v>
      </c>
      <c r="M12" s="59">
        <v>0</v>
      </c>
    </row>
    <row r="13" spans="1:13" s="2" customFormat="1" ht="12.95" customHeight="1" x14ac:dyDescent="0.2">
      <c r="A13" s="56"/>
      <c r="B13" s="25" t="s">
        <v>58</v>
      </c>
      <c r="C13" s="59">
        <v>0</v>
      </c>
      <c r="D13" s="62">
        <v>0</v>
      </c>
      <c r="E13" s="62">
        <v>0</v>
      </c>
      <c r="F13" s="62">
        <v>0</v>
      </c>
      <c r="G13" s="62">
        <v>0</v>
      </c>
      <c r="H13" s="62">
        <v>0</v>
      </c>
      <c r="I13" s="62">
        <v>0</v>
      </c>
      <c r="J13" s="62">
        <v>0</v>
      </c>
      <c r="K13" s="59">
        <v>0</v>
      </c>
      <c r="L13" s="59">
        <v>0</v>
      </c>
      <c r="M13" s="59">
        <v>0</v>
      </c>
    </row>
    <row r="14" spans="1:13" s="2" customFormat="1" ht="12.95" customHeight="1" x14ac:dyDescent="0.2">
      <c r="A14" s="40" t="s">
        <v>40</v>
      </c>
      <c r="B14" s="24" t="s">
        <v>56</v>
      </c>
      <c r="C14" s="59">
        <v>0</v>
      </c>
      <c r="D14" s="62">
        <v>0</v>
      </c>
      <c r="E14" s="62">
        <v>0</v>
      </c>
      <c r="F14" s="62">
        <v>0</v>
      </c>
      <c r="G14" s="62">
        <v>0</v>
      </c>
      <c r="H14" s="62">
        <v>0</v>
      </c>
      <c r="I14" s="62">
        <v>0</v>
      </c>
      <c r="J14" s="62">
        <v>0</v>
      </c>
      <c r="K14" s="59">
        <v>0</v>
      </c>
      <c r="L14" s="59">
        <v>0</v>
      </c>
      <c r="M14" s="59">
        <v>0</v>
      </c>
    </row>
    <row r="15" spans="1:13" s="2" customFormat="1" ht="12.95" customHeight="1" x14ac:dyDescent="0.2">
      <c r="A15" s="41"/>
      <c r="B15" s="25" t="s">
        <v>57</v>
      </c>
      <c r="C15" s="59">
        <v>0</v>
      </c>
      <c r="D15" s="62">
        <v>0</v>
      </c>
      <c r="E15" s="62">
        <v>0</v>
      </c>
      <c r="F15" s="62">
        <v>0</v>
      </c>
      <c r="G15" s="62">
        <v>0</v>
      </c>
      <c r="H15" s="62">
        <v>0</v>
      </c>
      <c r="I15" s="62">
        <v>0</v>
      </c>
      <c r="J15" s="62">
        <v>0</v>
      </c>
      <c r="K15" s="59">
        <v>0</v>
      </c>
      <c r="L15" s="59">
        <v>0</v>
      </c>
      <c r="M15" s="59">
        <v>0</v>
      </c>
    </row>
    <row r="16" spans="1:13" s="2" customFormat="1" ht="12.95" customHeight="1" x14ac:dyDescent="0.2">
      <c r="A16" s="42"/>
      <c r="B16" s="25" t="s">
        <v>58</v>
      </c>
      <c r="C16" s="59">
        <v>0</v>
      </c>
      <c r="D16" s="62">
        <v>0</v>
      </c>
      <c r="E16" s="62">
        <v>0</v>
      </c>
      <c r="F16" s="62">
        <v>0</v>
      </c>
      <c r="G16" s="62">
        <v>0</v>
      </c>
      <c r="H16" s="62">
        <v>0</v>
      </c>
      <c r="I16" s="62">
        <v>0</v>
      </c>
      <c r="J16" s="62">
        <v>0</v>
      </c>
      <c r="K16" s="59">
        <v>0</v>
      </c>
      <c r="L16" s="59">
        <v>0</v>
      </c>
      <c r="M16" s="59">
        <v>0</v>
      </c>
    </row>
    <row r="17" spans="1:13" s="2" customFormat="1" ht="12.95" customHeight="1" x14ac:dyDescent="0.2">
      <c r="A17" s="40" t="s">
        <v>41</v>
      </c>
      <c r="B17" s="24" t="s">
        <v>56</v>
      </c>
      <c r="C17" s="59">
        <v>0</v>
      </c>
      <c r="D17" s="62">
        <v>0</v>
      </c>
      <c r="E17" s="62">
        <v>0</v>
      </c>
      <c r="F17" s="62">
        <v>0</v>
      </c>
      <c r="G17" s="62">
        <v>0</v>
      </c>
      <c r="H17" s="62">
        <v>0</v>
      </c>
      <c r="I17" s="62">
        <v>0</v>
      </c>
      <c r="J17" s="62">
        <v>0</v>
      </c>
      <c r="K17" s="59">
        <v>0</v>
      </c>
      <c r="L17" s="59">
        <v>0</v>
      </c>
      <c r="M17" s="59">
        <v>0</v>
      </c>
    </row>
    <row r="18" spans="1:13" s="2" customFormat="1" ht="12.95" customHeight="1" x14ac:dyDescent="0.2">
      <c r="A18" s="41"/>
      <c r="B18" s="25" t="s">
        <v>57</v>
      </c>
      <c r="C18" s="59">
        <v>0</v>
      </c>
      <c r="D18" s="62">
        <v>0</v>
      </c>
      <c r="E18" s="62">
        <v>0</v>
      </c>
      <c r="F18" s="62">
        <v>0</v>
      </c>
      <c r="G18" s="62">
        <v>0</v>
      </c>
      <c r="H18" s="62">
        <v>0</v>
      </c>
      <c r="I18" s="62">
        <v>0</v>
      </c>
      <c r="J18" s="62">
        <v>0</v>
      </c>
      <c r="K18" s="59">
        <v>0</v>
      </c>
      <c r="L18" s="59">
        <v>0</v>
      </c>
      <c r="M18" s="59">
        <v>0</v>
      </c>
    </row>
    <row r="19" spans="1:13" s="2" customFormat="1" ht="12.95" customHeight="1" thickBot="1" x14ac:dyDescent="0.25">
      <c r="A19" s="42"/>
      <c r="B19" s="26" t="s">
        <v>58</v>
      </c>
      <c r="C19" s="60">
        <v>0</v>
      </c>
      <c r="D19" s="63">
        <v>0</v>
      </c>
      <c r="E19" s="63">
        <v>0</v>
      </c>
      <c r="F19" s="63">
        <v>0</v>
      </c>
      <c r="G19" s="63">
        <v>0</v>
      </c>
      <c r="H19" s="63">
        <v>0</v>
      </c>
      <c r="I19" s="63">
        <v>0</v>
      </c>
      <c r="J19" s="63">
        <v>0</v>
      </c>
      <c r="K19" s="60">
        <v>0</v>
      </c>
      <c r="L19" s="60">
        <v>0</v>
      </c>
      <c r="M19" s="60">
        <v>0</v>
      </c>
    </row>
    <row r="20" spans="1:13" s="2" customFormat="1" ht="15.95" customHeight="1" x14ac:dyDescent="0.2">
      <c r="A20" s="33" t="s">
        <v>42</v>
      </c>
      <c r="B20" s="34"/>
      <c r="C20" s="43" t="s">
        <v>27</v>
      </c>
      <c r="D20" s="44"/>
      <c r="E20" s="44"/>
      <c r="F20" s="44"/>
      <c r="G20" s="44"/>
      <c r="H20" s="44"/>
      <c r="I20" s="44"/>
      <c r="J20" s="44"/>
      <c r="K20" s="44"/>
      <c r="L20" s="44"/>
      <c r="M20" s="44"/>
    </row>
    <row r="21" spans="1:13" s="2" customFormat="1" ht="110.1" customHeight="1" x14ac:dyDescent="0.2">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x14ac:dyDescent="0.25">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95" customHeight="1" x14ac:dyDescent="0.2">
      <c r="A23" s="52" t="s">
        <v>34</v>
      </c>
      <c r="B23" s="53"/>
      <c r="C23" s="58">
        <v>0</v>
      </c>
      <c r="D23" s="61">
        <v>0</v>
      </c>
      <c r="E23" s="61">
        <v>0</v>
      </c>
      <c r="F23" s="64">
        <v>2</v>
      </c>
      <c r="G23" s="61">
        <v>0</v>
      </c>
      <c r="H23" s="61">
        <v>0</v>
      </c>
      <c r="I23" s="61">
        <v>0</v>
      </c>
      <c r="J23" s="61">
        <v>0</v>
      </c>
      <c r="K23" s="58">
        <v>0</v>
      </c>
      <c r="L23" s="58">
        <v>0</v>
      </c>
      <c r="M23" s="75">
        <v>0</v>
      </c>
    </row>
    <row r="24" spans="1:13" s="2" customFormat="1" ht="12.95" customHeight="1" x14ac:dyDescent="0.2">
      <c r="A24" s="54" t="s">
        <v>35</v>
      </c>
      <c r="B24" s="24" t="s">
        <v>36</v>
      </c>
      <c r="C24" s="59">
        <v>0</v>
      </c>
      <c r="D24" s="62">
        <v>0</v>
      </c>
      <c r="E24" s="62">
        <v>0</v>
      </c>
      <c r="F24" s="62">
        <v>0</v>
      </c>
      <c r="G24" s="62">
        <v>0</v>
      </c>
      <c r="H24" s="62">
        <v>0</v>
      </c>
      <c r="I24" s="62">
        <v>0</v>
      </c>
      <c r="J24" s="62">
        <v>0</v>
      </c>
      <c r="K24" s="59">
        <v>0</v>
      </c>
      <c r="L24" s="59">
        <v>0</v>
      </c>
      <c r="M24" s="76">
        <v>0</v>
      </c>
    </row>
    <row r="25" spans="1:13" s="2" customFormat="1" ht="12.95" customHeight="1" x14ac:dyDescent="0.2">
      <c r="A25" s="55"/>
      <c r="B25" s="25" t="s">
        <v>37</v>
      </c>
      <c r="C25" s="59">
        <v>0</v>
      </c>
      <c r="D25" s="62">
        <v>0</v>
      </c>
      <c r="E25" s="62">
        <v>0</v>
      </c>
      <c r="F25" s="62">
        <v>0</v>
      </c>
      <c r="G25" s="62">
        <v>0</v>
      </c>
      <c r="H25" s="62">
        <v>0</v>
      </c>
      <c r="I25" s="62">
        <v>0</v>
      </c>
      <c r="J25" s="62">
        <v>0</v>
      </c>
      <c r="K25" s="59">
        <v>0</v>
      </c>
      <c r="L25" s="59">
        <v>0</v>
      </c>
      <c r="M25" s="76">
        <v>0</v>
      </c>
    </row>
    <row r="26" spans="1:13" s="2" customFormat="1" ht="12.95" customHeight="1" x14ac:dyDescent="0.2">
      <c r="A26" s="56"/>
      <c r="B26" s="25" t="s">
        <v>38</v>
      </c>
      <c r="C26" s="59">
        <v>0</v>
      </c>
      <c r="D26" s="62">
        <v>0</v>
      </c>
      <c r="E26" s="62">
        <v>0</v>
      </c>
      <c r="F26" s="62">
        <v>0</v>
      </c>
      <c r="G26" s="62">
        <v>0</v>
      </c>
      <c r="H26" s="62">
        <v>0</v>
      </c>
      <c r="I26" s="62">
        <v>0</v>
      </c>
      <c r="J26" s="62">
        <v>0</v>
      </c>
      <c r="K26" s="59">
        <v>0</v>
      </c>
      <c r="L26" s="59">
        <v>0</v>
      </c>
      <c r="M26" s="76">
        <v>0</v>
      </c>
    </row>
    <row r="27" spans="1:13" s="2" customFormat="1" ht="12.95" customHeight="1" x14ac:dyDescent="0.2">
      <c r="A27" s="54" t="s">
        <v>66</v>
      </c>
      <c r="B27" s="24" t="s">
        <v>36</v>
      </c>
      <c r="C27" s="59">
        <v>0</v>
      </c>
      <c r="D27" s="62">
        <v>0</v>
      </c>
      <c r="E27" s="62">
        <v>0</v>
      </c>
      <c r="F27" s="62">
        <v>0</v>
      </c>
      <c r="G27" s="62">
        <v>0</v>
      </c>
      <c r="H27" s="62">
        <v>0</v>
      </c>
      <c r="I27" s="62">
        <v>0</v>
      </c>
      <c r="J27" s="62">
        <v>0</v>
      </c>
      <c r="K27" s="59">
        <v>0</v>
      </c>
      <c r="L27" s="59">
        <v>0</v>
      </c>
      <c r="M27" s="76">
        <v>0</v>
      </c>
    </row>
    <row r="28" spans="1:13" s="2" customFormat="1" ht="12.95" customHeight="1" x14ac:dyDescent="0.2">
      <c r="A28" s="55"/>
      <c r="B28" s="25" t="s">
        <v>37</v>
      </c>
      <c r="C28" s="59">
        <v>0</v>
      </c>
      <c r="D28" s="62">
        <v>0</v>
      </c>
      <c r="E28" s="62">
        <v>0</v>
      </c>
      <c r="F28" s="62">
        <v>0</v>
      </c>
      <c r="G28" s="62">
        <v>0</v>
      </c>
      <c r="H28" s="62">
        <v>0</v>
      </c>
      <c r="I28" s="62">
        <v>0</v>
      </c>
      <c r="J28" s="62">
        <v>0</v>
      </c>
      <c r="K28" s="59">
        <v>0</v>
      </c>
      <c r="L28" s="59">
        <v>0</v>
      </c>
      <c r="M28" s="76">
        <v>0</v>
      </c>
    </row>
    <row r="29" spans="1:13" s="2" customFormat="1" ht="12.95" customHeight="1" x14ac:dyDescent="0.2">
      <c r="A29" s="56"/>
      <c r="B29" s="25" t="s">
        <v>38</v>
      </c>
      <c r="C29" s="59">
        <v>0</v>
      </c>
      <c r="D29" s="62">
        <v>0</v>
      </c>
      <c r="E29" s="62">
        <v>0</v>
      </c>
      <c r="F29" s="62">
        <v>0</v>
      </c>
      <c r="G29" s="62">
        <v>0</v>
      </c>
      <c r="H29" s="62">
        <v>0</v>
      </c>
      <c r="I29" s="62">
        <v>0</v>
      </c>
      <c r="J29" s="62">
        <v>0</v>
      </c>
      <c r="K29" s="59">
        <v>0</v>
      </c>
      <c r="L29" s="59">
        <v>0</v>
      </c>
      <c r="M29" s="76">
        <v>0</v>
      </c>
    </row>
    <row r="30" spans="1:13" s="2" customFormat="1" ht="12.95" customHeight="1" x14ac:dyDescent="0.2">
      <c r="A30" s="54" t="s">
        <v>67</v>
      </c>
      <c r="B30" s="24" t="s">
        <v>36</v>
      </c>
      <c r="C30" s="59">
        <v>0</v>
      </c>
      <c r="D30" s="62">
        <v>0</v>
      </c>
      <c r="E30" s="62">
        <v>0</v>
      </c>
      <c r="F30" s="65">
        <v>2</v>
      </c>
      <c r="G30" s="62">
        <v>0</v>
      </c>
      <c r="H30" s="62">
        <v>0</v>
      </c>
      <c r="I30" s="62">
        <v>0</v>
      </c>
      <c r="J30" s="62">
        <v>0</v>
      </c>
      <c r="K30" s="59">
        <v>0</v>
      </c>
      <c r="L30" s="59">
        <v>0</v>
      </c>
      <c r="M30" s="76">
        <v>0</v>
      </c>
    </row>
    <row r="31" spans="1:13" s="2" customFormat="1" ht="12.95" customHeight="1" x14ac:dyDescent="0.2">
      <c r="A31" s="55"/>
      <c r="B31" s="25" t="s">
        <v>37</v>
      </c>
      <c r="C31" s="59">
        <v>0</v>
      </c>
      <c r="D31" s="62">
        <v>0</v>
      </c>
      <c r="E31" s="62">
        <v>0</v>
      </c>
      <c r="F31" s="65">
        <v>2</v>
      </c>
      <c r="G31" s="62">
        <v>0</v>
      </c>
      <c r="H31" s="62">
        <v>0</v>
      </c>
      <c r="I31" s="62">
        <v>0</v>
      </c>
      <c r="J31" s="62">
        <v>0</v>
      </c>
      <c r="K31" s="59">
        <v>0</v>
      </c>
      <c r="L31" s="59">
        <v>0</v>
      </c>
      <c r="M31" s="76">
        <v>0</v>
      </c>
    </row>
    <row r="32" spans="1:13" s="2" customFormat="1" ht="12.95" customHeight="1" thickBot="1" x14ac:dyDescent="0.25">
      <c r="A32" s="56"/>
      <c r="B32" s="25" t="s">
        <v>38</v>
      </c>
      <c r="C32" s="60">
        <v>0</v>
      </c>
      <c r="D32" s="63">
        <v>0</v>
      </c>
      <c r="E32" s="63">
        <v>0</v>
      </c>
      <c r="F32" s="63">
        <v>0</v>
      </c>
      <c r="G32" s="63">
        <v>0</v>
      </c>
      <c r="H32" s="63">
        <v>0</v>
      </c>
      <c r="I32" s="63">
        <v>0</v>
      </c>
      <c r="J32" s="63">
        <v>0</v>
      </c>
      <c r="K32" s="60">
        <v>0</v>
      </c>
      <c r="L32" s="60">
        <v>0</v>
      </c>
      <c r="M32" s="77">
        <v>0</v>
      </c>
    </row>
    <row r="33" spans="1:13" s="4" customFormat="1" ht="35.1" customHeight="1" x14ac:dyDescent="0.2">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95" customHeight="1" x14ac:dyDescent="0.25">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950000000000003" customHeight="1" x14ac:dyDescent="0.2">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10956-00-02</vt:lpstr>
      <vt:lpstr>10956-00-02(續)</vt:lpstr>
      <vt:lpstr>'10956-00-02(續)'!pp</vt:lpstr>
      <vt:lpstr>pp</vt:lpstr>
      <vt:lpstr>'10956-00-02'!Print_Area</vt:lpstr>
      <vt:lpstr>'10956-00-02(續)'!Print_Area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黃盈倢</cp:lastModifiedBy>
  <cp:lastPrinted>2012-08-15T02:11:30Z</cp:lastPrinted>
  <dcterms:created xsi:type="dcterms:W3CDTF">2001-02-06T07:45:53Z</dcterms:created>
  <dcterms:modified xsi:type="dcterms:W3CDTF">2021-04-09T06:53:01Z</dcterms:modified>
</cp:coreProperties>
</file>