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業務公文\☆☆☆☆☆☆山地治安管制月報表(每月10日前)\11009月報資料\"/>
    </mc:Choice>
  </mc:AlternateContent>
  <xr:revisionPtr revIDLastSave="0" documentId="8_{5D0562AB-9336-49E6-8B90-A4A45A558155}" xr6:coauthVersionLast="47" xr6:coauthVersionMax="47" xr10:uidLastSave="{00000000-0000-0000-0000-000000000000}"/>
  <bookViews>
    <workbookView xWindow="0" yWindow="0" windowWidth="28800" windowHeight="1560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<sst xmlns="http://schemas.openxmlformats.org/spreadsheetml/2006/main" count="99" uniqueCount="57">
  <si>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</si>
  <si>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</si>
  <si>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</si>
  <si>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</si>
  <si>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</si>
  <si>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</si>
  <si>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</si>
  <si>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</si>
  <si>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</si>
  <si>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</si>
  <si>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</si>
  <si>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</si>
  <si>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</si>
  <si>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</si>
  <si>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</si>
  <si>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</si>
  <si>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</si>
  <si>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</si>
  <si>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</si>
  <si>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</si>
  <si>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</si>
  <si>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</si>
  <si>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</si>
  <si>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</si>
  <si>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</si>
  <si>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</si>
  <si>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</si>
  <si>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</si>
  <si>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</si>
  <si>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</si>
  <si>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</si>
  <si>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</si>
  <si>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</si>
  <si>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</si>
  <si>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</si>
  <si>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</si>
  <si>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</si>
  <si>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</si>
  <si>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</si>
  <si>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</si>
  <si>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</si>
  <si>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</si>
  <si>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</si>
  <si>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</si>
  <si>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</si>
  <si>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</si>
  <si>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</si>
  <si>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</si>
  <si>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</si>
  <si>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</si>
  <si>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</si>
  <si>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</si>
  <si>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中華民國110年 9月</t>
  </si>
  <si>
    <t>民國110年10月 5日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</si>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</sst>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2" xfId="0" applyNumberFormat="1" applyFont="1" applyBorder="1" applyAlignment="1">
      <alignment horizontal="lef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7" fontId="3" fillId="0" borderId="6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7" fontId="3" fillId="0" borderId="7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6" fontId="3" fillId="0" borderId="9" xfId="0" applyNumberFormat="1" applyFont="1" applyBorder="1" applyAlignment="1">
      <alignment horizontal="right" vertical="center"/>
    </xf>
    <xf numFmtId="186" fontId="3" fillId="0" borderId="10" xfId="0" applyNumberFormat="1" applyFont="1" applyBorder="1" applyAlignment="1">
      <alignment horizontal="right" vertical="center"/>
    </xf>
    <xf numFmtId="180" fontId="1" fillId="0" borderId="12" xfId="0" applyNumberFormat="1" applyFont="1" applyBorder="1" applyAlignment="1">
      <alignment horizontal="left" vertical="center"/>
    </xf>
    <xf numFmtId="186" fontId="3" fillId="0" borderId="6" xfId="0" applyNumberFormat="1" applyFont="1" applyBorder="1" applyAlignment="1">
      <alignment horizontal="right" vertical="top"/>
    </xf>
    <xf numFmtId="186" fontId="3" fillId="0" borderId="7" xfId="0" applyNumberFormat="1" applyFont="1" applyBorder="1" applyAlignment="1">
      <alignment horizontal="right" vertical="top"/>
    </xf>
    <xf numFmtId="180" fontId="4" fillId="0" borderId="12" xfId="0" applyNumberFormat="1" applyFont="1" applyBorder="1" applyAlignment="1">
      <alignment horizontal="left" vertical="center"/>
    </xf>
    <xf numFmtId="187" fontId="3" fillId="0" borderId="13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vertical="top" wrapText="1"/>
    </xf>
    <xf numFmtId="187" fontId="3" fillId="0" borderId="14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vertical="top" wrapText="1"/>
    </xf>
    <xf numFmtId="0" fontId="1" fillId="0" borderId="14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0" fontId="1" fillId="0" borderId="10" xfId="0" applyFont="1" applyBorder="1" applyAlignment="1">
      <alignment horizontal="center" vertical="distributed" wrapText="1"/>
    </xf>
    <xf numFmtId="186" fontId="1" fillId="0" borderId="7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7" xfId="0" applyNumberFormat="1" applyFont="1" applyBorder="1" applyAlignment="1">
      <alignment horizontal="center" vertical="center" wrapText="1" justifyLastLine="1"/>
    </xf>
    <xf numFmtId="0" fontId="1" fillId="0" borderId="6" xfId="0" applyFont="1" applyBorder="1" applyAlignment="1">
      <alignment horizontal="center" vertical="center" wrapText="1"/>
    </xf>
    <xf numFmtId="186" fontId="1" fillId="0" borderId="6" xfId="0" applyNumberFormat="1" applyFont="1" applyBorder="1" applyAlignment="1">
      <alignment horizontal="center" vertical="center"/>
    </xf>
    <xf numFmtId="186" fontId="1" fillId="0" borderId="7" xfId="0" applyNumberFormat="1" applyFont="1" applyBorder="1" applyAlignment="1">
      <alignment horizontal="center" vertical="center"/>
    </xf>
    <xf numFmtId="180" fontId="1" fillId="0" borderId="24" xfId="0" applyNumberFormat="1" applyFont="1" applyBorder="1" applyAlignment="1">
      <alignment horizontal="left" vertical="center" wrapText="1"/>
    </xf>
    <xf numFmtId="180" fontId="1" fillId="0" borderId="25" xfId="0" applyNumberFormat="1" applyFont="1" applyBorder="1" applyAlignment="1">
      <alignment horizontal="left" vertical="center"/>
    </xf>
    <xf numFmtId="180" fontId="1" fillId="0" borderId="26" xfId="0" applyNumberFormat="1" applyFont="1" applyBorder="1" applyAlignment="1">
      <alignment horizontal="left" vertical="center"/>
    </xf>
    <xf numFmtId="187" fontId="1" fillId="0" borderId="13" xfId="0" applyNumberFormat="1" applyFont="1" applyBorder="1" applyAlignment="1">
      <alignment horizontal="center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28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187" fontId="1" fillId="0" borderId="6" xfId="0" applyNumberFormat="1" applyFont="1" applyBorder="1" applyAlignment="1">
      <alignment horizontal="center" vertical="center" wrapText="1"/>
    </xf>
    <xf numFmtId="187" fontId="1" fillId="0" borderId="7" xfId="0" applyNumberFormat="1" applyFont="1" applyBorder="1" applyAlignment="1">
      <alignment horizontal="center" vertical="center"/>
    </xf>
    <xf numFmtId="186" fontId="1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86" fontId="3" fillId="0" borderId="16" xfId="0" applyNumberFormat="1" applyFont="1" applyBorder="1" applyAlignment="1">
      <alignment horizontal="left" vertical="top" wrapText="1"/>
    </xf>
    <xf numFmtId="186" fontId="3" fillId="0" borderId="27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9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3" fillId="0" borderId="1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86" fontId="6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86" fontId="1" fillId="0" borderId="17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19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0" xfId="0" applyNumberFormat="1" applyFont="1" applyBorder="1" applyAlignment="1">
      <alignment horizontal="distributed" vertical="center" justifyLastLine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7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/>
    </xf>
    <xf numFmtId="186" fontId="6" fillId="0" borderId="5" xfId="0" applyNumberFormat="1" applyFont="1" applyBorder="1" applyAlignment="1">
      <alignment horizontal="center" vertical="center"/>
    </xf>
    <xf numFmtId="186" fontId="6" fillId="0" borderId="8" xfId="0" applyNumberFormat="1" applyFont="1" applyBorder="1" applyAlignment="1">
      <alignment horizontal="center" vertical="center" wrapText="1"/>
    </xf>
    <xf numFmtId="186" fontId="6" fillId="0" borderId="22" xfId="0" applyNumberFormat="1" applyFont="1" applyBorder="1" applyAlignment="1">
      <alignment horizontal="center" vertical="center" wrapText="1"/>
    </xf>
    <xf numFmtId="186" fontId="6" fillId="0" borderId="23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11" xfId="0" applyNumberFormat="1" applyFont="1" applyBorder="1" applyAlignment="1">
      <alignment horizontal="lef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188" fontId="9" fillId="0" borderId="16" xfId="0" applyNumberFormat="1" applyFont="1" applyBorder="1" applyAlignment="1">
      <alignment horizontal="right" vertical="top"/>
    </xf>
    <xf numFmtId="188" fontId="9" fillId="0" borderId="16" xfId="0" applyNumberFormat="1" applyFont="1" applyBorder="1" applyAlignment="1">
      <alignment vertical="top" wrapText="1"/>
    </xf>
    <xf numFmtId="188" fontId="9" fillId="0" borderId="13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top"/>
    </xf>
    <xf numFmtId="188" fontId="9" fillId="0" borderId="6" xfId="0" applyNumberFormat="1" applyFont="1" applyBorder="1" applyAlignment="1">
      <alignment vertical="top" wrapText="1"/>
    </xf>
    <xf numFmtId="3" fontId="9" fillId="0" borderId="6" xfId="0" applyNumberFormat="1" applyFont="1" applyBorder="1" applyAlignment="1">
      <alignment horizontal="right" vertical="center"/>
    </xf>
    <xf numFmtId="3" fontId="9" fillId="0" borderId="1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188" fontId="9" fillId="0" borderId="5" xfId="0" applyNumberFormat="1" applyFont="1" applyBorder="1" applyAlignment="1">
      <alignment horizontal="right" vertical="center"/>
    </xf>
    <xf numFmtId="188" fontId="9" fillId="0" borderId="8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right" vertical="center"/>
    </xf>
    <xf numFmtId="188" fontId="9" fillId="0" borderId="3" xfId="0" applyNumberFormat="1" applyFont="1" applyBorder="1" applyAlignment="1">
      <alignment horizontal="right" vertical="center"/>
    </xf>
    <xf numFmtId="188" fontId="9" fillId="0" borderId="9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9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CDB418A-71DC-4D68-B002-93E4421050DD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B90CA59-5CB6-4C24-B733-8ACEBE1F89CA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4" name="Line 37">
          <a:extLst>
            <a:ext uri="{FF2B5EF4-FFF2-40B4-BE49-F238E27FC236}">
              <a16:creationId xmlns:a16="http://schemas.microsoft.com/office/drawing/2014/main" id="{4BF14AD3-43EA-4CAF-9740-DB8F7C15A215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5" name="Group 84">
          <a:extLst>
            <a:ext uri="{FF2B5EF4-FFF2-40B4-BE49-F238E27FC236}">
              <a16:creationId xmlns:a16="http://schemas.microsoft.com/office/drawing/2014/main" id="{F66CD1EA-7679-4349-8778-D12BAF82493F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54B7B952-0D56-4C34-A67B-6504B0B01CEE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2C0547E8-4603-48B4-B980-21A98F9181A6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#date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C3E0DF71-E556-4548-8C9F-8B26DDDA6D57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D20BB327-BB6E-41FF-90F7-E2D39071474C}" type="TxLink">
              <a:rPr lang="zh-TW" altLang="en-US"/>
              <a:t> 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FB52E727-4DC1-4AC9-B950-0100DC23936A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2CCCD1B3-6437-47BB-9AEA-1B4A42D1C55A}" type="TxLink">
              <a:rPr lang="zh-TW" altLang="en-US"/>
              <a:t> 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1BBB3CC2-2CE4-47FD-ABB4-4077F142E514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1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BEE1C74D-E073-4542-8DF6-AE23BC813B2E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1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3C84B06E-1374-4B23-A75E-F7160FB49B34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5299C2A4-7A71-4737-B069-25F9E0FF14A0}" type="TxLink">
              <a:rPr lang="zh-TW" altLang="en-US"/>
              <a:t> 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3BB7BDF4-56D9-4B59-8438-524E274F7EBE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13" name="報表類別">
            <a:extLst>
              <a:ext uri="{FF2B5EF4-FFF2-40B4-BE49-F238E27FC236}">
                <a16:creationId xmlns:a16="http://schemas.microsoft.com/office/drawing/2014/main" id="{46D02E80-538C-448B-9186-A08494113138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2A67F0B5-DB7E-4576-8D67-F568F8E84C9B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6B980FF7-45C8-4C8E-AAAE-0B9F5A8648E3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中華#pt1編製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78" t="s">
        <v>56</v>
      </c>
      <c r="B1" s="78" t="s">
        <v>49</v>
      </c>
      <c r="C1" s="78" t="s">
        <v>50</v>
      </c>
      <c r="D1" s="101" t="s">
        <v>51</v>
      </c>
      <c r="E1" s="101" t="s">
        <v>52</v>
      </c>
      <c r="I1" s="100" t="s">
        <v>55</v>
      </c>
    </row>
    <row r="2" spans="1:33" s="6" customFormat="1" ht="28.5" hidden="1" customHeight="1" x14ac:dyDescent="0.3">
      <c r="A2" s="78" t="s">
        <v>53</v>
      </c>
      <c r="B2" s="78" t="s">
        <v>45</v>
      </c>
      <c r="C2" s="79" t="s">
        <v>46</v>
      </c>
      <c r="E2" s="6" t="str">
        <f>IF(LEN(A2)&gt;0,"中華" &amp; A2 &amp; "編製","")</f>
        <v>中華民國110年10月 5日編製</v>
      </c>
    </row>
    <row r="3" spans="1:33" s="3" customFormat="1" ht="18" customHeight="1" x14ac:dyDescent="0.25">
      <c r="A3" s="57"/>
      <c r="B3" s="57"/>
      <c r="C3" s="5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57"/>
      <c r="B4" s="57"/>
      <c r="C4" s="57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58" t="str">
        <f>TRIM(I1)</f>
        <v>桃園市山地治安管制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</row>
    <row r="6" spans="1:33" ht="24.95" customHeight="1" thickBot="1" x14ac:dyDescent="0.35">
      <c r="A6" s="59" t="str">
        <f>E1</f>
        <v>中華民國110年 9月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</row>
    <row r="7" spans="1:33" s="1" customFormat="1" ht="24" customHeight="1" x14ac:dyDescent="0.2">
      <c r="A7" s="61" t="s">
        <v>7</v>
      </c>
      <c r="B7" s="43" t="s">
        <v>19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</row>
    <row r="8" spans="1:33" s="1" customFormat="1" ht="75.75" customHeight="1" x14ac:dyDescent="0.2">
      <c r="A8" s="62"/>
      <c r="B8" s="60" t="s">
        <v>0</v>
      </c>
      <c r="C8" s="33"/>
      <c r="D8" s="33" t="s">
        <v>8</v>
      </c>
      <c r="E8" s="33"/>
      <c r="F8" s="33" t="s">
        <v>9</v>
      </c>
      <c r="G8" s="33"/>
      <c r="H8" s="33" t="s">
        <v>10</v>
      </c>
      <c r="I8" s="33"/>
      <c r="J8" s="33" t="s">
        <v>11</v>
      </c>
      <c r="K8" s="33"/>
      <c r="L8" s="33" t="s">
        <v>12</v>
      </c>
      <c r="M8" s="33"/>
      <c r="N8" s="33" t="s">
        <v>44</v>
      </c>
      <c r="O8" s="33"/>
      <c r="P8" s="33" t="s">
        <v>13</v>
      </c>
      <c r="Q8" s="33"/>
      <c r="R8" s="33" t="s">
        <v>14</v>
      </c>
      <c r="S8" s="33"/>
      <c r="T8" s="33" t="s">
        <v>40</v>
      </c>
      <c r="U8" s="33"/>
      <c r="V8" s="33" t="s">
        <v>41</v>
      </c>
      <c r="W8" s="33"/>
      <c r="X8" s="33" t="s">
        <v>42</v>
      </c>
      <c r="Y8" s="33"/>
      <c r="Z8" s="33" t="s">
        <v>15</v>
      </c>
      <c r="AA8" s="33"/>
      <c r="AB8" s="33" t="s">
        <v>16</v>
      </c>
      <c r="AC8" s="33"/>
      <c r="AD8" s="33" t="s">
        <v>17</v>
      </c>
      <c r="AE8" s="33"/>
      <c r="AF8" s="33" t="s">
        <v>18</v>
      </c>
      <c r="AG8" s="65"/>
    </row>
    <row r="9" spans="1:33" s="1" customFormat="1" ht="42" customHeight="1" thickBot="1" x14ac:dyDescent="0.25">
      <c r="A9" s="63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80" t="s">
        <v>54</v>
      </c>
      <c r="B10" s="91">
        <v>3</v>
      </c>
      <c r="C10" s="92">
        <v>3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93">
        <v>0</v>
      </c>
      <c r="K10" s="94">
        <v>0</v>
      </c>
      <c r="L10" s="94">
        <v>0</v>
      </c>
      <c r="M10" s="94">
        <v>0</v>
      </c>
      <c r="N10" s="94">
        <v>0</v>
      </c>
      <c r="O10" s="94">
        <v>0</v>
      </c>
      <c r="P10" s="94">
        <v>0</v>
      </c>
      <c r="Q10" s="94">
        <v>0</v>
      </c>
      <c r="R10" s="94">
        <v>0</v>
      </c>
      <c r="S10" s="94">
        <v>0</v>
      </c>
      <c r="T10" s="94">
        <v>0</v>
      </c>
      <c r="U10" s="94">
        <v>0</v>
      </c>
      <c r="V10" s="94">
        <v>0</v>
      </c>
      <c r="W10" s="94">
        <v>0</v>
      </c>
      <c r="X10" s="94">
        <v>0</v>
      </c>
      <c r="Y10" s="94">
        <v>0</v>
      </c>
      <c r="Z10" s="94">
        <v>0</v>
      </c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5">
        <v>3</v>
      </c>
      <c r="AG10" s="95">
        <v>3</v>
      </c>
    </row>
    <row r="11" spans="1:33" s="2" customFormat="1" ht="14.1" customHeight="1" x14ac:dyDescent="0.2">
      <c r="A11" s="10" t="s">
        <v>47</v>
      </c>
      <c r="B11" s="96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0</v>
      </c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97">
        <v>0</v>
      </c>
      <c r="W11" s="97">
        <v>0</v>
      </c>
      <c r="X11" s="97">
        <v>0</v>
      </c>
      <c r="Y11" s="97">
        <v>0</v>
      </c>
      <c r="Z11" s="97">
        <v>0</v>
      </c>
      <c r="AA11" s="97">
        <v>0</v>
      </c>
      <c r="AB11" s="97">
        <v>0</v>
      </c>
      <c r="AC11" s="97">
        <v>0</v>
      </c>
      <c r="AD11" s="97">
        <v>0</v>
      </c>
      <c r="AE11" s="97">
        <v>0</v>
      </c>
      <c r="AF11" s="97">
        <v>0</v>
      </c>
      <c r="AG11" s="97">
        <v>0</v>
      </c>
    </row>
    <row r="12" spans="1:33" s="2" customFormat="1" ht="14.1" customHeight="1" x14ac:dyDescent="0.2">
      <c r="A12" s="10" t="s">
        <v>48</v>
      </c>
      <c r="B12" s="98">
        <v>3</v>
      </c>
      <c r="C12" s="90">
        <v>3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</v>
      </c>
      <c r="K12" s="97">
        <v>0</v>
      </c>
      <c r="L12" s="97">
        <v>0</v>
      </c>
      <c r="M12" s="97">
        <v>0</v>
      </c>
      <c r="N12" s="97">
        <v>0</v>
      </c>
      <c r="O12" s="97">
        <v>0</v>
      </c>
      <c r="P12" s="97">
        <v>0</v>
      </c>
      <c r="Q12" s="97">
        <v>0</v>
      </c>
      <c r="R12" s="97">
        <v>0</v>
      </c>
      <c r="S12" s="97">
        <v>0</v>
      </c>
      <c r="T12" s="97">
        <v>0</v>
      </c>
      <c r="U12" s="97">
        <v>0</v>
      </c>
      <c r="V12" s="97">
        <v>0</v>
      </c>
      <c r="W12" s="97">
        <v>0</v>
      </c>
      <c r="X12" s="97">
        <v>0</v>
      </c>
      <c r="Y12" s="97">
        <v>0</v>
      </c>
      <c r="Z12" s="97">
        <v>0</v>
      </c>
      <c r="AA12" s="97">
        <v>0</v>
      </c>
      <c r="AB12" s="97">
        <v>0</v>
      </c>
      <c r="AC12" s="97">
        <v>0</v>
      </c>
      <c r="AD12" s="97">
        <v>0</v>
      </c>
      <c r="AE12" s="97">
        <v>0</v>
      </c>
      <c r="AF12" s="99">
        <v>3</v>
      </c>
      <c r="AG12" s="99">
        <v>3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36" t="s">
        <v>6</v>
      </c>
      <c r="B20" s="41" t="s">
        <v>22</v>
      </c>
      <c r="C20" s="42"/>
      <c r="D20" s="42"/>
      <c r="E20" s="42"/>
      <c r="F20" s="73" t="s">
        <v>25</v>
      </c>
      <c r="G20" s="73"/>
      <c r="H20" s="73"/>
      <c r="I20" s="73"/>
      <c r="J20" s="73"/>
      <c r="K20" s="75" t="s">
        <v>28</v>
      </c>
      <c r="L20" s="76"/>
      <c r="M20" s="76"/>
      <c r="N20" s="76"/>
      <c r="O20" s="77"/>
      <c r="P20" s="74" t="s">
        <v>31</v>
      </c>
      <c r="Q20" s="74"/>
      <c r="R20" s="74"/>
      <c r="S20" s="73" t="s">
        <v>32</v>
      </c>
      <c r="T20" s="73"/>
      <c r="U20" s="73"/>
      <c r="V20" s="73"/>
      <c r="W20" s="73"/>
      <c r="X20" s="73"/>
      <c r="Y20" s="66" t="s">
        <v>5</v>
      </c>
      <c r="Z20" s="67"/>
      <c r="AA20" s="67"/>
      <c r="AB20" s="67"/>
      <c r="AC20" s="67"/>
      <c r="AD20" s="67"/>
      <c r="AE20" s="67"/>
      <c r="AF20" s="67"/>
      <c r="AG20" s="67"/>
    </row>
    <row r="21" spans="1:33" s="2" customFormat="1" ht="24" customHeight="1" x14ac:dyDescent="0.2">
      <c r="A21" s="37"/>
      <c r="B21" s="39" t="s">
        <v>0</v>
      </c>
      <c r="C21" s="47" t="s">
        <v>43</v>
      </c>
      <c r="D21" s="49" t="s">
        <v>23</v>
      </c>
      <c r="E21" s="49" t="s">
        <v>24</v>
      </c>
      <c r="F21" s="34" t="s">
        <v>0</v>
      </c>
      <c r="G21" s="49" t="s">
        <v>26</v>
      </c>
      <c r="H21" s="49"/>
      <c r="I21" s="49" t="s">
        <v>27</v>
      </c>
      <c r="J21" s="49"/>
      <c r="K21" s="34" t="s">
        <v>0</v>
      </c>
      <c r="L21" s="49" t="s">
        <v>29</v>
      </c>
      <c r="M21" s="34" t="s">
        <v>1</v>
      </c>
      <c r="N21" s="34" t="s">
        <v>2</v>
      </c>
      <c r="O21" s="49" t="s">
        <v>30</v>
      </c>
      <c r="P21" s="34" t="s">
        <v>0</v>
      </c>
      <c r="Q21" s="34" t="s">
        <v>4</v>
      </c>
      <c r="R21" s="34" t="s">
        <v>3</v>
      </c>
      <c r="S21" s="49" t="s">
        <v>0</v>
      </c>
      <c r="T21" s="64" t="s">
        <v>33</v>
      </c>
      <c r="U21" s="64"/>
      <c r="V21" s="64" t="s">
        <v>34</v>
      </c>
      <c r="W21" s="64"/>
      <c r="X21" s="64"/>
      <c r="Y21" s="68"/>
      <c r="Z21" s="69"/>
      <c r="AA21" s="69"/>
      <c r="AB21" s="69"/>
      <c r="AC21" s="69"/>
      <c r="AD21" s="69"/>
      <c r="AE21" s="69"/>
      <c r="AF21" s="69"/>
      <c r="AG21" s="69"/>
    </row>
    <row r="22" spans="1:33" s="2" customFormat="1" ht="72" customHeight="1" thickBot="1" x14ac:dyDescent="0.25">
      <c r="A22" s="38"/>
      <c r="B22" s="40"/>
      <c r="C22" s="48"/>
      <c r="D22" s="35"/>
      <c r="E22" s="35"/>
      <c r="F22" s="35"/>
      <c r="G22" s="30" t="s">
        <v>4</v>
      </c>
      <c r="H22" s="30" t="s">
        <v>3</v>
      </c>
      <c r="I22" s="30" t="s">
        <v>4</v>
      </c>
      <c r="J22" s="30" t="s">
        <v>3</v>
      </c>
      <c r="K22" s="35"/>
      <c r="L22" s="35"/>
      <c r="M22" s="35"/>
      <c r="N22" s="35"/>
      <c r="O22" s="35"/>
      <c r="P22" s="35"/>
      <c r="Q22" s="35"/>
      <c r="R22" s="35"/>
      <c r="S22" s="72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0"/>
      <c r="Z22" s="71"/>
      <c r="AA22" s="71"/>
      <c r="AB22" s="71"/>
      <c r="AC22" s="71"/>
      <c r="AD22" s="71"/>
      <c r="AE22" s="71"/>
      <c r="AF22" s="71"/>
      <c r="AG22" s="71"/>
    </row>
    <row r="23" spans="1:33" s="2" customFormat="1" ht="14.1" customHeight="1" x14ac:dyDescent="0.2">
      <c r="A23" s="80" t="s">
        <v>54</v>
      </c>
      <c r="B23" s="81">
        <v>0</v>
      </c>
      <c r="C23" s="82">
        <v>0</v>
      </c>
      <c r="D23" s="82">
        <v>0</v>
      </c>
      <c r="E23" s="82">
        <v>0</v>
      </c>
      <c r="F23" s="83">
        <v>12461</v>
      </c>
      <c r="G23" s="83">
        <v>4781</v>
      </c>
      <c r="H23" s="83">
        <v>4203</v>
      </c>
      <c r="I23" s="83">
        <v>1895</v>
      </c>
      <c r="J23" s="83">
        <v>1582</v>
      </c>
      <c r="K23" s="83">
        <v>66</v>
      </c>
      <c r="L23" s="83">
        <v>1</v>
      </c>
      <c r="M23" s="83">
        <v>13</v>
      </c>
      <c r="N23" s="83">
        <v>52</v>
      </c>
      <c r="O23" s="82">
        <v>0</v>
      </c>
      <c r="P23" s="83">
        <v>59</v>
      </c>
      <c r="Q23" s="83">
        <v>48</v>
      </c>
      <c r="R23" s="83">
        <v>11</v>
      </c>
      <c r="S23" s="84">
        <v>0</v>
      </c>
      <c r="T23" s="84">
        <v>0</v>
      </c>
      <c r="U23" s="84">
        <v>0</v>
      </c>
      <c r="V23" s="84">
        <v>0</v>
      </c>
      <c r="W23" s="85">
        <v>0</v>
      </c>
      <c r="X23" s="85">
        <v>0</v>
      </c>
      <c r="Y23" s="51"/>
      <c r="Z23" s="51"/>
      <c r="AA23" s="51"/>
      <c r="AB23" s="51"/>
      <c r="AC23" s="51"/>
      <c r="AD23" s="51"/>
      <c r="AE23" s="51"/>
      <c r="AF23" s="51"/>
      <c r="AG23" s="52"/>
    </row>
    <row r="24" spans="1:33" s="2" customFormat="1" ht="14.1" customHeight="1" x14ac:dyDescent="0.2">
      <c r="A24" s="10" t="s">
        <v>47</v>
      </c>
      <c r="B24" s="86"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8">
        <v>0</v>
      </c>
      <c r="T24" s="88">
        <v>0</v>
      </c>
      <c r="U24" s="88">
        <v>0</v>
      </c>
      <c r="V24" s="88">
        <v>0</v>
      </c>
      <c r="W24" s="89">
        <v>0</v>
      </c>
      <c r="X24" s="89">
        <v>0</v>
      </c>
      <c r="Y24" s="53"/>
      <c r="Z24" s="53"/>
      <c r="AA24" s="53"/>
      <c r="AB24" s="53"/>
      <c r="AC24" s="53"/>
      <c r="AD24" s="53"/>
      <c r="AE24" s="53"/>
      <c r="AF24" s="53"/>
      <c r="AG24" s="54"/>
    </row>
    <row r="25" spans="1:33" s="2" customFormat="1" ht="14.1" customHeight="1" x14ac:dyDescent="0.2">
      <c r="A25" s="10" t="s">
        <v>48</v>
      </c>
      <c r="B25" s="86">
        <v>0</v>
      </c>
      <c r="C25" s="87">
        <v>0</v>
      </c>
      <c r="D25" s="87">
        <v>0</v>
      </c>
      <c r="E25" s="87">
        <v>0</v>
      </c>
      <c r="F25" s="90">
        <v>12461</v>
      </c>
      <c r="G25" s="90">
        <v>4781</v>
      </c>
      <c r="H25" s="90">
        <v>4203</v>
      </c>
      <c r="I25" s="90">
        <v>1895</v>
      </c>
      <c r="J25" s="90">
        <v>1582</v>
      </c>
      <c r="K25" s="90">
        <v>66</v>
      </c>
      <c r="L25" s="90">
        <v>1</v>
      </c>
      <c r="M25" s="90">
        <v>13</v>
      </c>
      <c r="N25" s="90">
        <v>52</v>
      </c>
      <c r="O25" s="87">
        <v>0</v>
      </c>
      <c r="P25" s="90">
        <v>59</v>
      </c>
      <c r="Q25" s="90">
        <v>48</v>
      </c>
      <c r="R25" s="90">
        <v>11</v>
      </c>
      <c r="S25" s="88">
        <v>0</v>
      </c>
      <c r="T25" s="88">
        <v>0</v>
      </c>
      <c r="U25" s="88">
        <v>0</v>
      </c>
      <c r="V25" s="88">
        <v>0</v>
      </c>
      <c r="W25" s="89">
        <v>0</v>
      </c>
      <c r="X25" s="89">
        <v>0</v>
      </c>
      <c r="Y25" s="53"/>
      <c r="Z25" s="53"/>
      <c r="AA25" s="53"/>
      <c r="AB25" s="53"/>
      <c r="AC25" s="53"/>
      <c r="AD25" s="53"/>
      <c r="AE25" s="53"/>
      <c r="AF25" s="53"/>
      <c r="AG25" s="54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53"/>
      <c r="Z26" s="53"/>
      <c r="AA26" s="53"/>
      <c r="AB26" s="53"/>
      <c r="AC26" s="53"/>
      <c r="AD26" s="53"/>
      <c r="AE26" s="53"/>
      <c r="AF26" s="53"/>
      <c r="AG26" s="54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53"/>
      <c r="Z27" s="53"/>
      <c r="AA27" s="53"/>
      <c r="AB27" s="53"/>
      <c r="AC27" s="53"/>
      <c r="AD27" s="53"/>
      <c r="AE27" s="53"/>
      <c r="AF27" s="53"/>
      <c r="AG27" s="54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53"/>
      <c r="Z28" s="53"/>
      <c r="AA28" s="53"/>
      <c r="AB28" s="53"/>
      <c r="AC28" s="53"/>
      <c r="AD28" s="53"/>
      <c r="AE28" s="53"/>
      <c r="AF28" s="53"/>
      <c r="AG28" s="54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53"/>
      <c r="Z29" s="53"/>
      <c r="AA29" s="53"/>
      <c r="AB29" s="53"/>
      <c r="AC29" s="53"/>
      <c r="AD29" s="53"/>
      <c r="AE29" s="53"/>
      <c r="AF29" s="53"/>
      <c r="AG29" s="54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53"/>
      <c r="Z30" s="53"/>
      <c r="AA30" s="53"/>
      <c r="AB30" s="53"/>
      <c r="AC30" s="53"/>
      <c r="AD30" s="53"/>
      <c r="AE30" s="53"/>
      <c r="AF30" s="53"/>
      <c r="AG30" s="54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53"/>
      <c r="Z31" s="53"/>
      <c r="AA31" s="53"/>
      <c r="AB31" s="53"/>
      <c r="AC31" s="53"/>
      <c r="AD31" s="53"/>
      <c r="AE31" s="53"/>
      <c r="AF31" s="53"/>
      <c r="AG31" s="54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55"/>
      <c r="Z32" s="55"/>
      <c r="AA32" s="55"/>
      <c r="AB32" s="55"/>
      <c r="AC32" s="55"/>
      <c r="AD32" s="55"/>
      <c r="AE32" s="55"/>
      <c r="AF32" s="55"/>
      <c r="AG32" s="56"/>
    </row>
    <row r="33" spans="1:33" s="4" customFormat="1" ht="54.95" customHeight="1" x14ac:dyDescent="0.2">
      <c r="A33" s="46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 ht="18" customHeight="1" x14ac:dyDescent="0.3">
      <c r="A34" s="50" t="str">
        <f>IF(LEN(A2)&gt;0,"資料來源："&amp;B2,"")</f>
        <v>資料來源：各分局。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1:33" ht="39.950000000000003" customHeight="1" x14ac:dyDescent="0.2">
      <c r="A35" s="45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  <mergeCell ref="B21:B22"/>
    <mergeCell ref="C21:C22"/>
    <mergeCell ref="D21:D22"/>
    <mergeCell ref="E21:E22"/>
    <mergeCell ref="F21:F22"/>
    <mergeCell ref="G21:H21"/>
    <mergeCell ref="I21:J21"/>
    <mergeCell ref="K21:K22"/>
    <mergeCell ref="L21:L22"/>
    <mergeCell ref="A20:A22"/>
    <mergeCell ref="B20:E20"/>
    <mergeCell ref="F20:J20"/>
    <mergeCell ref="K20:O20"/>
    <mergeCell ref="P20:R20"/>
    <mergeCell ref="S20:X20"/>
    <mergeCell ref="M21:M22"/>
    <mergeCell ref="N21:N22"/>
    <mergeCell ref="O21:O22"/>
    <mergeCell ref="P21:P22"/>
    <mergeCell ref="V8:W8"/>
    <mergeCell ref="X8:Y8"/>
    <mergeCell ref="Z8:AA8"/>
    <mergeCell ref="AB8:AC8"/>
    <mergeCell ref="AD8:AE8"/>
    <mergeCell ref="AF8:AG8"/>
    <mergeCell ref="J8:K8"/>
    <mergeCell ref="L8:M8"/>
    <mergeCell ref="N8:O8"/>
    <mergeCell ref="P8:Q8"/>
    <mergeCell ref="R8:S8"/>
    <mergeCell ref="T8:U8"/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2021-10-05T01:58:52Z</dcterms:modified>
</cp:coreProperties>
</file>