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23006\Desktop\"/>
    </mc:Choice>
  </mc:AlternateContent>
  <bookViews>
    <workbookView xWindow="2820" yWindow="1500" windowWidth="12540" windowHeight="9012"/>
  </bookViews>
  <sheets>
    <sheet name="1112-07-05(101)" sheetId="2" r:id="rId1"/>
  </sheets>
  <definedNames>
    <definedName name="pp" localSheetId="0">'1112-07-05(101)'!$A$3:$L$30</definedName>
    <definedName name="pp">#REF!</definedName>
    <definedName name="_xlnm.Print_Area" localSheetId="0">'1112-07-05(101)'!$3:$30</definedName>
  </definedNames>
  <calcPr calcId="162913" fullCalcOnLoad="1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29" i="2" l="1"/>
  <c r="A28" i="2"/>
  <c r="A27" i="2"/>
  <c r="A6" i="2"/>
</calcChain>
</file>

<file path=xl/sharedStrings.xml><?xml version="1.0" encoding="utf-8"?>
<sst xmlns="http://schemas.openxmlformats.org/spreadsheetml/2006/main" count="40" uniqueCount="34">
  <si>
    <t>鄉鎮市區別</t>
    <phoneticPr fontId="2" type="noConversion"/>
  </si>
  <si>
    <t>繁榮街道路線價</t>
    <phoneticPr fontId="2" type="noConversion"/>
  </si>
  <si>
    <t>一般路線價</t>
    <phoneticPr fontId="2" type="noConversion"/>
  </si>
  <si>
    <t>一般區段價</t>
    <phoneticPr fontId="2" type="noConversion"/>
  </si>
  <si>
    <t>最高</t>
    <phoneticPr fontId="2" type="noConversion"/>
  </si>
  <si>
    <t>最低</t>
    <phoneticPr fontId="2" type="noConversion"/>
  </si>
  <si>
    <t>區段數</t>
    <phoneticPr fontId="2" type="noConversion"/>
  </si>
  <si>
    <t>合計</t>
    <phoneticPr fontId="2" type="noConversion"/>
  </si>
  <si>
    <t>一般區段數</t>
    <phoneticPr fontId="2" type="noConversion"/>
  </si>
  <si>
    <t>最高宗地地價</t>
    <phoneticPr fontId="2" type="noConversion"/>
  </si>
  <si>
    <t>中華民國110年 1月14日 17:02:34 印製</t>
  </si>
  <si>
    <t>本表編製2份，於完成會核程序並經機關長官核章後，1份送主計處（室），1份自存外，應由網際網路線上傳送至內政部統計資料庫。</t>
  </si>
  <si>
    <t>　桃園區</t>
  </si>
  <si>
    <t>　中壢區</t>
  </si>
  <si>
    <t>　楊梅區</t>
  </si>
  <si>
    <t>　大溪區</t>
  </si>
  <si>
    <t>　蘆竹區</t>
  </si>
  <si>
    <t>　大園區</t>
  </si>
  <si>
    <t>　龜山區</t>
  </si>
  <si>
    <t>　八德區</t>
  </si>
  <si>
    <t>　龍潭區</t>
  </si>
  <si>
    <t>　平鎮區</t>
  </si>
  <si>
    <t>　新屋區</t>
  </si>
  <si>
    <t>　觀音區</t>
  </si>
  <si>
    <t>　復興區</t>
  </si>
  <si>
    <t>桃園市政府(地政局)</t>
  </si>
  <si>
    <t>年　　　報</t>
  </si>
  <si>
    <t>每年1月底前編報</t>
  </si>
  <si>
    <t>1112-07-05-2</t>
  </si>
  <si>
    <t>中華民國110年</t>
  </si>
  <si>
    <t>依據各地政事務所公告土地現值成果資料彙編。</t>
  </si>
  <si>
    <t>總　　計</t>
  </si>
  <si>
    <t>桃園市公告土地現值劃分地價區段及最高最低地價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</si>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</sst>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.0000;\-#,##0.0000;&quot;－&quot;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</numFmts>
  <fonts count="8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24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3" fillId="0" borderId="1" xfId="0" applyNumberFormat="1" applyFont="1" applyBorder="1" applyAlignment="1">
      <alignment horizontal="right" vertical="center"/>
    </xf>
    <xf numFmtId="186" fontId="3" fillId="0" borderId="2" xfId="0" applyNumberFormat="1" applyFont="1" applyBorder="1" applyAlignment="1">
      <alignment horizontal="right" vertical="center"/>
    </xf>
    <xf numFmtId="186" fontId="3" fillId="0" borderId="3" xfId="0" applyNumberFormat="1" applyFont="1" applyBorder="1" applyAlignment="1">
      <alignment horizontal="right" vertical="center"/>
    </xf>
    <xf numFmtId="186" fontId="1" fillId="0" borderId="4" xfId="0" applyNumberFormat="1" applyFont="1" applyBorder="1" applyAlignment="1">
      <alignment horizontal="right" vertical="center"/>
    </xf>
    <xf numFmtId="186" fontId="3" fillId="0" borderId="4" xfId="0" applyNumberFormat="1" applyFont="1" applyBorder="1" applyAlignment="1">
      <alignment horizontal="right" vertical="center"/>
    </xf>
    <xf numFmtId="186" fontId="3" fillId="0" borderId="5" xfId="0" applyNumberFormat="1" applyFont="1" applyBorder="1" applyAlignment="1">
      <alignment horizontal="right" vertical="center"/>
    </xf>
    <xf numFmtId="180" fontId="1" fillId="0" borderId="6" xfId="0" applyNumberFormat="1" applyFont="1" applyBorder="1" applyAlignment="1">
      <alignment horizontal="center" vertical="center"/>
    </xf>
    <xf numFmtId="180" fontId="1" fillId="0" borderId="7" xfId="0" applyNumberFormat="1" applyFont="1" applyBorder="1" applyAlignment="1">
      <alignment horizontal="center" vertical="center"/>
    </xf>
    <xf numFmtId="180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87" fontId="3" fillId="0" borderId="12" xfId="0" applyNumberFormat="1" applyFont="1" applyBorder="1" applyAlignment="1">
      <alignment horizontal="right" vertical="center"/>
    </xf>
    <xf numFmtId="187" fontId="3" fillId="0" borderId="1" xfId="0" applyNumberFormat="1" applyFont="1" applyBorder="1" applyAlignment="1">
      <alignment horizontal="right" vertical="center"/>
    </xf>
    <xf numFmtId="187" fontId="1" fillId="0" borderId="4" xfId="0" applyNumberFormat="1" applyFont="1" applyBorder="1" applyAlignment="1">
      <alignment horizontal="right" vertical="center"/>
    </xf>
    <xf numFmtId="187" fontId="1" fillId="0" borderId="13" xfId="0" applyNumberFormat="1" applyFont="1" applyBorder="1" applyAlignment="1">
      <alignment horizontal="left" vertical="top"/>
    </xf>
    <xf numFmtId="187" fontId="1" fillId="0" borderId="14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88" fontId="6" fillId="0" borderId="2" xfId="0" applyNumberFormat="1" applyFont="1" applyBorder="1" applyAlignment="1">
      <alignment horizontal="right" vertical="center"/>
    </xf>
    <xf numFmtId="188" fontId="6" fillId="0" borderId="12" xfId="0" applyNumberFormat="1" applyFont="1" applyBorder="1" applyAlignment="1">
      <alignment horizontal="right" vertical="center"/>
    </xf>
    <xf numFmtId="188" fontId="6" fillId="0" borderId="3" xfId="0" applyNumberFormat="1" applyFont="1" applyBorder="1" applyAlignment="1">
      <alignment horizontal="right" vertical="center"/>
    </xf>
    <xf numFmtId="188" fontId="6" fillId="0" borderId="1" xfId="0" applyNumberFormat="1" applyFont="1" applyBorder="1" applyAlignment="1">
      <alignment horizontal="right" vertical="center"/>
    </xf>
    <xf numFmtId="188" fontId="6" fillId="0" borderId="10" xfId="0" applyNumberFormat="1" applyFont="1" applyBorder="1" applyAlignment="1">
      <alignment horizontal="right" vertical="center"/>
    </xf>
    <xf numFmtId="188" fontId="6" fillId="0" borderId="11" xfId="0" applyNumberFormat="1" applyFont="1" applyBorder="1" applyAlignment="1">
      <alignment horizontal="right" vertical="center"/>
    </xf>
    <xf numFmtId="188" fontId="6" fillId="0" borderId="13" xfId="0" applyNumberFormat="1" applyFont="1" applyBorder="1" applyAlignment="1">
      <alignment horizontal="left" vertical="top"/>
    </xf>
    <xf numFmtId="189" fontId="6" fillId="0" borderId="1" xfId="0" applyNumberFormat="1" applyFont="1" applyBorder="1" applyAlignment="1">
      <alignment horizontal="right" vertical="center"/>
    </xf>
    <xf numFmtId="189" fontId="6" fillId="0" borderId="2" xfId="0" applyNumberFormat="1" applyFont="1" applyBorder="1" applyAlignment="1">
      <alignment horizontal="right" vertical="center"/>
    </xf>
    <xf numFmtId="0" fontId="6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45280" y="7741920"/>
          <a:ext cx="1005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45280" y="2598420"/>
          <a:ext cx="10058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1021080</xdr:colOff>
      <xdr:row>28</xdr:row>
      <xdr:rowOff>38100</xdr:rowOff>
    </xdr:to>
    <xdr:grpSp>
      <xdr:nvGrpSpPr>
        <xdr:cNvPr id="4" name="Group 62"/>
        <xdr:cNvGrpSpPr>
          <a:grpSpLocks/>
        </xdr:cNvGrpSpPr>
      </xdr:nvGrpSpPr>
      <xdr:grpSpPr bwMode="auto">
        <a:xfrm>
          <a:off x="0" y="0"/>
          <a:ext cx="12191104" cy="9128312"/>
          <a:chOff x="0" y="1"/>
          <a:chExt cx="1372" cy="960"/>
        </a:xfrm>
      </xdr:grpSpPr>
      <xdr:sp macro="" textlink="A1">
        <xdr:nvSpPr>
          <xdr:cNvPr id="5" name="報表類別"/>
          <xdr:cNvSpPr>
            <a:spLocks noChangeArrowheads="1" noTextEdit="1"/>
          </xdr:cNvSpPr>
        </xdr:nvSpPr>
        <xdr:spPr bwMode="auto">
          <a:xfrm>
            <a:off x="0" y="1"/>
            <a:ext cx="94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2CDDA7B8-74AD-4DFF-8470-3D20C3FDF94C}" type="TxLink"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#date</a:t>
            </a:fld>
            <a:endPara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6" name="報表週期"/>
          <xdr:cNvSpPr>
            <a:spLocks noChangeArrowheads="1" noTextEdit="1"/>
          </xdr:cNvSpPr>
        </xdr:nvSpPr>
        <xdr:spPr bwMode="auto">
          <a:xfrm>
            <a:off x="0" y="25"/>
            <a:ext cx="94" cy="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0934431D-ABCE-4A8E-8DA0-A96B82F83F04}" type="TxLink">
              <a:rPr lang="zh-TW" altLang="en-US"/>
              <a:t> </a:t>
            </a:fld>
            <a:endParaRPr lang="zh-TW" altLang="en-US"/>
          </a:p>
        </xdr:txBody>
      </xdr:sp>
      <xdr:sp macro="" textlink="D1">
        <xdr:nvSpPr>
          <xdr:cNvPr id="7" name="報表類別"/>
          <xdr:cNvSpPr>
            <a:spLocks noChangeArrowheads="1" noTextEdit="1"/>
          </xdr:cNvSpPr>
        </xdr:nvSpPr>
        <xdr:spPr bwMode="auto">
          <a:xfrm>
            <a:off x="96" y="25"/>
            <a:ext cx="996" cy="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90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fld id="{36F5A5D8-4FC1-4979-A963-1724ADABAA55}" type="TxLink">
              <a:rPr lang="zh-TW" altLang="en-US"/>
              <a:t> </a:t>
            </a:fld>
            <a:endParaRPr lang="zh-TW"/>
          </a:p>
        </xdr:txBody>
      </xdr:sp>
      <xdr:sp macro="" textlink="">
        <xdr:nvSpPr>
          <xdr:cNvPr id="8" name="編製機關"/>
          <xdr:cNvSpPr>
            <a:spLocks noChangeArrowheads="1"/>
          </xdr:cNvSpPr>
        </xdr:nvSpPr>
        <xdr:spPr bwMode="auto">
          <a:xfrm>
            <a:off x="1092" y="1"/>
            <a:ext cx="76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9" name="表號"/>
          <xdr:cNvSpPr>
            <a:spLocks noChangeArrowheads="1"/>
          </xdr:cNvSpPr>
        </xdr:nvSpPr>
        <xdr:spPr bwMode="auto">
          <a:xfrm>
            <a:off x="1092" y="25"/>
            <a:ext cx="76" cy="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10" name="報表類別"/>
          <xdr:cNvSpPr>
            <a:spLocks noChangeArrowheads="1" noTextEdit="1"/>
          </xdr:cNvSpPr>
        </xdr:nvSpPr>
        <xdr:spPr bwMode="auto">
          <a:xfrm>
            <a:off x="1168" y="1"/>
            <a:ext cx="204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65037C5C-0D90-45F0-B0AE-A4FC5B7C528A}" type="TxLink">
              <a:rPr lang="zh-TW" altLang="en-US"/>
              <a:t> </a:t>
            </a:fld>
            <a:endParaRPr lang="zh-TW" altLang="en-US"/>
          </a:p>
        </xdr:txBody>
      </xdr:sp>
      <xdr:sp macro="" textlink="E1">
        <xdr:nvSpPr>
          <xdr:cNvPr id="11" name="報表類別"/>
          <xdr:cNvSpPr>
            <a:spLocks noChangeArrowheads="1" noTextEdit="1"/>
          </xdr:cNvSpPr>
        </xdr:nvSpPr>
        <xdr:spPr bwMode="auto">
          <a:xfrm>
            <a:off x="1168" y="25"/>
            <a:ext cx="204" cy="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6E043FEE-1527-4A80-A5B1-B0D1CB65FF42}" type="TxLink">
              <a:rPr lang="zh-TW" altLang="en-US"/>
              <a:t> </a:t>
            </a:fld>
            <a:endParaRPr lang="zh-TW" altLang="en-US"/>
          </a:p>
        </xdr:txBody>
      </xdr:sp>
      <xdr:sp macro="" textlink="">
        <xdr:nvSpPr>
          <xdr:cNvPr id="12" name="Line 37"/>
          <xdr:cNvSpPr>
            <a:spLocks noChangeShapeType="1"/>
          </xdr:cNvSpPr>
        </xdr:nvSpPr>
        <xdr:spPr bwMode="auto">
          <a:xfrm>
            <a:off x="93" y="50"/>
            <a:ext cx="998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" name="報表類別"/>
          <xdr:cNvSpPr>
            <a:spLocks noChangeArrowheads="1"/>
          </xdr:cNvSpPr>
        </xdr:nvSpPr>
        <xdr:spPr bwMode="auto">
          <a:xfrm>
            <a:off x="1091" y="96"/>
            <a:ext cx="278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190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單位：區；元／平方公尺</a:t>
            </a:r>
          </a:p>
        </xdr:txBody>
      </xdr:sp>
      <xdr:sp macro="" textlink="B2">
        <xdr:nvSpPr>
          <xdr:cNvPr id="14" name="報表類別"/>
          <xdr:cNvSpPr>
            <a:spLocks noChangeArrowheads="1" noTextEdit="1"/>
          </xdr:cNvSpPr>
        </xdr:nvSpPr>
        <xdr:spPr bwMode="auto">
          <a:xfrm>
            <a:off x="1078" y="932"/>
            <a:ext cx="287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190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fld id="{F8D54EA5-337A-415B-A372-5A63BEB9911F}" type="TxLink">
              <a:rPr lang="zh-TW" altLang="en-US"/>
              <a:t> </a:t>
            </a:fld>
            <a:endParaRPr lang="zh-TW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C5" zoomScale="85" workbookViewId="0"/>
  </sheetViews>
  <sheetFormatPr defaultRowHeight="12" x14ac:dyDescent="0.25"/>
  <cols>
    <col min="1" max="1" width="21.140625" style="3" customWidth="1"/>
    <col min="2" max="3" width="18.85546875" style="3" customWidth="1"/>
    <col min="4" max="11" width="18.85546875" customWidth="1"/>
    <col min="12" max="12" width="19.28515625" customWidth="1"/>
  </cols>
  <sheetData>
    <row r="1" spans="1:12" s="6" customFormat="1" ht="31.5" hidden="1" customHeight="1" x14ac:dyDescent="0.3">
      <c r="A1" s="7" t="s">
        <v>33</v>
      </c>
      <c r="B1" s="7" t="s">
        <v>25</v>
      </c>
      <c r="C1" s="7" t="s">
        <v>26</v>
      </c>
      <c r="D1" s="6" t="s">
        <v>27</v>
      </c>
      <c r="E1" s="53" t="s">
        <v>28</v>
      </c>
      <c r="F1" s="6" t="s">
        <v>29</v>
      </c>
      <c r="J1" s="8"/>
      <c r="K1" s="8"/>
    </row>
    <row r="2" spans="1:12" s="6" customFormat="1" ht="28.5" hidden="1" customHeight="1" x14ac:dyDescent="0.3">
      <c r="A2" s="7" t="s">
        <v>30</v>
      </c>
      <c r="B2" s="7" t="s">
        <v>10</v>
      </c>
      <c r="C2" s="7" t="s">
        <v>11</v>
      </c>
      <c r="J2" s="8"/>
      <c r="K2" s="8"/>
    </row>
    <row r="3" spans="1:12" s="3" customFormat="1" ht="18" customHeight="1" x14ac:dyDescent="0.3">
      <c r="A3" s="30"/>
      <c r="B3" s="30"/>
      <c r="C3" s="30"/>
      <c r="D3" s="5"/>
      <c r="E3" s="5"/>
      <c r="F3" s="5"/>
      <c r="G3" s="5"/>
      <c r="H3" s="5"/>
      <c r="I3" s="5"/>
      <c r="J3" s="5"/>
      <c r="K3" s="5"/>
      <c r="L3" s="9"/>
    </row>
    <row r="4" spans="1:12" s="3" customFormat="1" ht="18" customHeight="1" x14ac:dyDescent="0.3">
      <c r="A4" s="30"/>
      <c r="B4" s="30"/>
      <c r="C4" s="30"/>
      <c r="D4" s="12"/>
      <c r="E4" s="5"/>
      <c r="F4" s="5"/>
      <c r="G4" s="5"/>
      <c r="H4" s="5"/>
      <c r="I4" s="5"/>
      <c r="J4" s="5"/>
      <c r="K4" s="5"/>
      <c r="L4" s="10"/>
    </row>
    <row r="5" spans="1:12" ht="36" customHeight="1" x14ac:dyDescent="0.25">
      <c r="A5" s="31" t="s">
        <v>32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24" customHeight="1" thickBot="1" x14ac:dyDescent="0.35">
      <c r="A6" s="32" t="str">
        <f>F1</f>
        <v>中華民國110年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s="1" customFormat="1" ht="33.9" customHeight="1" x14ac:dyDescent="0.25">
      <c r="A7" s="35" t="s">
        <v>0</v>
      </c>
      <c r="B7" s="38" t="s">
        <v>6</v>
      </c>
      <c r="C7" s="39"/>
      <c r="D7" s="39"/>
      <c r="E7" s="40"/>
      <c r="F7" s="41" t="s">
        <v>3</v>
      </c>
      <c r="G7" s="40"/>
      <c r="H7" s="41" t="s">
        <v>1</v>
      </c>
      <c r="I7" s="40"/>
      <c r="J7" s="41" t="s">
        <v>2</v>
      </c>
      <c r="K7" s="40"/>
      <c r="L7" s="42" t="s">
        <v>9</v>
      </c>
    </row>
    <row r="8" spans="1:12" s="1" customFormat="1" ht="48" customHeight="1" thickBot="1" x14ac:dyDescent="0.3">
      <c r="A8" s="36"/>
      <c r="B8" s="23" t="s">
        <v>7</v>
      </c>
      <c r="C8" s="24" t="s">
        <v>8</v>
      </c>
      <c r="D8" s="24" t="s">
        <v>1</v>
      </c>
      <c r="E8" s="24" t="s">
        <v>2</v>
      </c>
      <c r="F8" s="24" t="s">
        <v>4</v>
      </c>
      <c r="G8" s="24" t="s">
        <v>5</v>
      </c>
      <c r="H8" s="24" t="s">
        <v>4</v>
      </c>
      <c r="I8" s="24" t="s">
        <v>5</v>
      </c>
      <c r="J8" s="24" t="s">
        <v>4</v>
      </c>
      <c r="K8" s="24" t="s">
        <v>5</v>
      </c>
      <c r="L8" s="43"/>
    </row>
    <row r="9" spans="1:12" s="2" customFormat="1" ht="27.15" customHeight="1" x14ac:dyDescent="0.25">
      <c r="A9" s="21" t="s">
        <v>31</v>
      </c>
      <c r="B9" s="44">
        <v>9960</v>
      </c>
      <c r="C9" s="46">
        <v>7242</v>
      </c>
      <c r="D9" s="46">
        <v>156</v>
      </c>
      <c r="E9" s="48">
        <v>2562</v>
      </c>
      <c r="F9" s="49">
        <v>366000</v>
      </c>
      <c r="G9" s="49">
        <v>160</v>
      </c>
      <c r="H9" s="49">
        <v>383000</v>
      </c>
      <c r="I9" s="49">
        <v>29100</v>
      </c>
      <c r="J9" s="49">
        <v>347000</v>
      </c>
      <c r="K9" s="48">
        <v>440</v>
      </c>
      <c r="L9" s="50">
        <v>448175</v>
      </c>
    </row>
    <row r="10" spans="1:12" ht="27.15" customHeight="1" x14ac:dyDescent="0.25">
      <c r="A10" s="22" t="s">
        <v>12</v>
      </c>
      <c r="B10" s="45">
        <v>1038</v>
      </c>
      <c r="C10" s="47">
        <v>643</v>
      </c>
      <c r="D10" s="47">
        <v>41</v>
      </c>
      <c r="E10" s="47">
        <v>354</v>
      </c>
      <c r="F10" s="44">
        <v>332000</v>
      </c>
      <c r="G10" s="44">
        <v>4000</v>
      </c>
      <c r="H10" s="44">
        <v>383000</v>
      </c>
      <c r="I10" s="44">
        <v>92800</v>
      </c>
      <c r="J10" s="44">
        <v>347000</v>
      </c>
      <c r="K10" s="46">
        <v>12800</v>
      </c>
      <c r="L10" s="50">
        <v>448175</v>
      </c>
    </row>
    <row r="11" spans="1:12" ht="27.15" customHeight="1" x14ac:dyDescent="0.25">
      <c r="A11" s="22" t="s">
        <v>13</v>
      </c>
      <c r="B11" s="45">
        <v>1231</v>
      </c>
      <c r="C11" s="47">
        <v>795</v>
      </c>
      <c r="D11" s="47">
        <v>66</v>
      </c>
      <c r="E11" s="47">
        <v>370</v>
      </c>
      <c r="F11" s="44">
        <v>366000</v>
      </c>
      <c r="G11" s="44">
        <v>1800</v>
      </c>
      <c r="H11" s="44">
        <v>309000</v>
      </c>
      <c r="I11" s="44">
        <v>151000</v>
      </c>
      <c r="J11" s="44">
        <v>217000</v>
      </c>
      <c r="K11" s="46">
        <v>8000</v>
      </c>
      <c r="L11" s="50">
        <v>398878</v>
      </c>
    </row>
    <row r="12" spans="1:12" ht="27.15" customHeight="1" x14ac:dyDescent="0.25">
      <c r="A12" s="22" t="s">
        <v>14</v>
      </c>
      <c r="B12" s="45">
        <v>1013</v>
      </c>
      <c r="C12" s="47">
        <v>761</v>
      </c>
      <c r="D12" s="47">
        <v>2</v>
      </c>
      <c r="E12" s="47">
        <v>250</v>
      </c>
      <c r="F12" s="44">
        <v>53000</v>
      </c>
      <c r="G12" s="44">
        <v>1700</v>
      </c>
      <c r="H12" s="44">
        <v>68300</v>
      </c>
      <c r="I12" s="44">
        <v>47100</v>
      </c>
      <c r="J12" s="44">
        <v>92800</v>
      </c>
      <c r="K12" s="46">
        <v>2800</v>
      </c>
      <c r="L12" s="50">
        <v>92800</v>
      </c>
    </row>
    <row r="13" spans="1:12" ht="27.15" customHeight="1" x14ac:dyDescent="0.25">
      <c r="A13" s="22" t="s">
        <v>15</v>
      </c>
      <c r="B13" s="45">
        <v>649</v>
      </c>
      <c r="C13" s="47">
        <v>485</v>
      </c>
      <c r="D13" s="47">
        <v>17</v>
      </c>
      <c r="E13" s="47">
        <v>147</v>
      </c>
      <c r="F13" s="44">
        <v>45700</v>
      </c>
      <c r="G13" s="44">
        <v>170</v>
      </c>
      <c r="H13" s="44">
        <v>106000</v>
      </c>
      <c r="I13" s="44">
        <v>39400</v>
      </c>
      <c r="J13" s="44">
        <v>57100</v>
      </c>
      <c r="K13" s="46">
        <v>1600</v>
      </c>
      <c r="L13" s="50">
        <v>122240</v>
      </c>
    </row>
    <row r="14" spans="1:12" ht="27.15" customHeight="1" x14ac:dyDescent="0.25">
      <c r="A14" s="22" t="s">
        <v>16</v>
      </c>
      <c r="B14" s="45">
        <v>912</v>
      </c>
      <c r="C14" s="47">
        <v>701</v>
      </c>
      <c r="D14" s="47">
        <v>4</v>
      </c>
      <c r="E14" s="47">
        <v>207</v>
      </c>
      <c r="F14" s="44">
        <v>126000</v>
      </c>
      <c r="G14" s="44">
        <v>2500</v>
      </c>
      <c r="H14" s="44">
        <v>117000</v>
      </c>
      <c r="I14" s="44">
        <v>108000</v>
      </c>
      <c r="J14" s="44">
        <v>168000</v>
      </c>
      <c r="K14" s="46">
        <v>3500</v>
      </c>
      <c r="L14" s="50">
        <v>168000</v>
      </c>
    </row>
    <row r="15" spans="1:12" ht="27.15" customHeight="1" x14ac:dyDescent="0.25">
      <c r="A15" s="22" t="s">
        <v>17</v>
      </c>
      <c r="B15" s="45">
        <v>844</v>
      </c>
      <c r="C15" s="47">
        <v>661</v>
      </c>
      <c r="D15" s="47">
        <v>2</v>
      </c>
      <c r="E15" s="47">
        <v>181</v>
      </c>
      <c r="F15" s="44">
        <v>86500</v>
      </c>
      <c r="G15" s="44">
        <v>1900</v>
      </c>
      <c r="H15" s="44">
        <v>87500</v>
      </c>
      <c r="I15" s="44">
        <v>29100</v>
      </c>
      <c r="J15" s="44">
        <v>135000</v>
      </c>
      <c r="K15" s="46">
        <v>7500</v>
      </c>
      <c r="L15" s="50">
        <v>135000</v>
      </c>
    </row>
    <row r="16" spans="1:12" ht="27.15" customHeight="1" x14ac:dyDescent="0.25">
      <c r="A16" s="22" t="s">
        <v>18</v>
      </c>
      <c r="B16" s="45">
        <v>872</v>
      </c>
      <c r="C16" s="47">
        <v>683</v>
      </c>
      <c r="D16" s="47">
        <v>1</v>
      </c>
      <c r="E16" s="47">
        <v>188</v>
      </c>
      <c r="F16" s="44">
        <v>207000</v>
      </c>
      <c r="G16" s="44">
        <v>1200</v>
      </c>
      <c r="H16" s="44">
        <v>127000</v>
      </c>
      <c r="I16" s="44">
        <v>127000</v>
      </c>
      <c r="J16" s="44">
        <v>294000</v>
      </c>
      <c r="K16" s="46">
        <v>8100</v>
      </c>
      <c r="L16" s="50">
        <v>294000</v>
      </c>
    </row>
    <row r="17" spans="1:12" ht="27.15" customHeight="1" x14ac:dyDescent="0.25">
      <c r="A17" s="22" t="s">
        <v>19</v>
      </c>
      <c r="B17" s="45">
        <v>901</v>
      </c>
      <c r="C17" s="47">
        <v>620</v>
      </c>
      <c r="D17" s="47">
        <v>4</v>
      </c>
      <c r="E17" s="47">
        <v>277</v>
      </c>
      <c r="F17" s="44">
        <v>106000</v>
      </c>
      <c r="G17" s="44">
        <v>3200</v>
      </c>
      <c r="H17" s="44">
        <v>178000</v>
      </c>
      <c r="I17" s="44">
        <v>120000</v>
      </c>
      <c r="J17" s="44">
        <v>130000</v>
      </c>
      <c r="K17" s="46">
        <v>6900</v>
      </c>
      <c r="L17" s="50">
        <v>198521</v>
      </c>
    </row>
    <row r="18" spans="1:12" ht="27.15" customHeight="1" x14ac:dyDescent="0.25">
      <c r="A18" s="22" t="s">
        <v>20</v>
      </c>
      <c r="B18" s="45">
        <v>567</v>
      </c>
      <c r="C18" s="47">
        <v>427</v>
      </c>
      <c r="D18" s="47">
        <v>17</v>
      </c>
      <c r="E18" s="47">
        <v>123</v>
      </c>
      <c r="F18" s="44">
        <v>48200</v>
      </c>
      <c r="G18" s="44">
        <v>180</v>
      </c>
      <c r="H18" s="44">
        <v>115000</v>
      </c>
      <c r="I18" s="44">
        <v>55100</v>
      </c>
      <c r="J18" s="44">
        <v>85900</v>
      </c>
      <c r="K18" s="46">
        <v>3500</v>
      </c>
      <c r="L18" s="50">
        <v>147999</v>
      </c>
    </row>
    <row r="19" spans="1:12" ht="27.15" customHeight="1" x14ac:dyDescent="0.25">
      <c r="A19" s="22" t="s">
        <v>21</v>
      </c>
      <c r="B19" s="45">
        <v>724</v>
      </c>
      <c r="C19" s="47">
        <v>533</v>
      </c>
      <c r="D19" s="47">
        <v>2</v>
      </c>
      <c r="E19" s="47">
        <v>189</v>
      </c>
      <c r="F19" s="44">
        <v>76200</v>
      </c>
      <c r="G19" s="44">
        <v>3300</v>
      </c>
      <c r="H19" s="44">
        <v>148000</v>
      </c>
      <c r="I19" s="44">
        <v>128000</v>
      </c>
      <c r="J19" s="44">
        <v>131000</v>
      </c>
      <c r="K19" s="46">
        <v>9000</v>
      </c>
      <c r="L19" s="50">
        <v>177600</v>
      </c>
    </row>
    <row r="20" spans="1:12" ht="27.15" customHeight="1" x14ac:dyDescent="0.25">
      <c r="A20" s="22" t="s">
        <v>22</v>
      </c>
      <c r="B20" s="45">
        <v>536</v>
      </c>
      <c r="C20" s="47">
        <v>414</v>
      </c>
      <c r="D20" s="51">
        <v>0</v>
      </c>
      <c r="E20" s="47">
        <v>122</v>
      </c>
      <c r="F20" s="44">
        <v>38900</v>
      </c>
      <c r="G20" s="44">
        <v>1700</v>
      </c>
      <c r="H20" s="52">
        <v>0</v>
      </c>
      <c r="I20" s="52">
        <v>0</v>
      </c>
      <c r="J20" s="44">
        <v>63200</v>
      </c>
      <c r="K20" s="46">
        <v>3300</v>
      </c>
      <c r="L20" s="50">
        <v>63200</v>
      </c>
    </row>
    <row r="21" spans="1:12" ht="27.15" customHeight="1" x14ac:dyDescent="0.25">
      <c r="A21" s="22" t="s">
        <v>23</v>
      </c>
      <c r="B21" s="45">
        <v>460</v>
      </c>
      <c r="C21" s="47">
        <v>331</v>
      </c>
      <c r="D21" s="51">
        <v>0</v>
      </c>
      <c r="E21" s="47">
        <v>129</v>
      </c>
      <c r="F21" s="44">
        <v>31900</v>
      </c>
      <c r="G21" s="44">
        <v>470</v>
      </c>
      <c r="H21" s="52">
        <v>0</v>
      </c>
      <c r="I21" s="52">
        <v>0</v>
      </c>
      <c r="J21" s="44">
        <v>50300</v>
      </c>
      <c r="K21" s="46">
        <v>4700</v>
      </c>
      <c r="L21" s="50">
        <v>50300</v>
      </c>
    </row>
    <row r="22" spans="1:12" ht="27.15" customHeight="1" x14ac:dyDescent="0.25">
      <c r="A22" s="22" t="s">
        <v>24</v>
      </c>
      <c r="B22" s="45">
        <v>213</v>
      </c>
      <c r="C22" s="47">
        <v>188</v>
      </c>
      <c r="D22" s="51">
        <v>0</v>
      </c>
      <c r="E22" s="47">
        <v>25</v>
      </c>
      <c r="F22" s="44">
        <v>11100</v>
      </c>
      <c r="G22" s="44">
        <v>160</v>
      </c>
      <c r="H22" s="52">
        <v>0</v>
      </c>
      <c r="I22" s="52">
        <v>0</v>
      </c>
      <c r="J22" s="44">
        <v>14800</v>
      </c>
      <c r="K22" s="46">
        <v>440</v>
      </c>
      <c r="L22" s="50">
        <v>14800</v>
      </c>
    </row>
    <row r="23" spans="1:12" ht="27.15" customHeight="1" x14ac:dyDescent="0.25">
      <c r="A23" s="22"/>
      <c r="B23" s="25"/>
      <c r="C23" s="26"/>
      <c r="D23" s="14"/>
      <c r="E23" s="14"/>
      <c r="F23" s="15"/>
      <c r="G23" s="15"/>
      <c r="H23" s="15"/>
      <c r="I23" s="15"/>
      <c r="J23" s="15"/>
      <c r="K23" s="16"/>
      <c r="L23" s="28"/>
    </row>
    <row r="24" spans="1:12" ht="27.15" customHeight="1" x14ac:dyDescent="0.25">
      <c r="A24" s="22"/>
      <c r="B24" s="25"/>
      <c r="C24" s="26"/>
      <c r="D24" s="14"/>
      <c r="E24" s="14"/>
      <c r="F24" s="15"/>
      <c r="G24" s="15"/>
      <c r="H24" s="15"/>
      <c r="I24" s="15"/>
      <c r="J24" s="15"/>
      <c r="K24" s="16"/>
      <c r="L24" s="28"/>
    </row>
    <row r="25" spans="1:12" ht="27.15" customHeight="1" x14ac:dyDescent="0.25">
      <c r="A25" s="22"/>
      <c r="B25" s="25"/>
      <c r="C25" s="26"/>
      <c r="D25" s="14"/>
      <c r="E25" s="14"/>
      <c r="F25" s="15"/>
      <c r="G25" s="15"/>
      <c r="H25" s="15"/>
      <c r="I25" s="15"/>
      <c r="J25" s="15"/>
      <c r="K25" s="16"/>
      <c r="L25" s="28"/>
    </row>
    <row r="26" spans="1:12" ht="27.15" customHeight="1" thickBot="1" x14ac:dyDescent="0.3">
      <c r="A26" s="20"/>
      <c r="B26" s="27"/>
      <c r="C26" s="27"/>
      <c r="D26" s="17"/>
      <c r="E26" s="17"/>
      <c r="F26" s="17"/>
      <c r="G26" s="17"/>
      <c r="H26" s="17"/>
      <c r="I26" s="17"/>
      <c r="J26" s="18"/>
      <c r="K26" s="19"/>
      <c r="L26" s="29"/>
    </row>
    <row r="27" spans="1:12" s="4" customFormat="1" ht="36" customHeight="1" x14ac:dyDescent="0.25">
      <c r="A27" s="37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2" ht="18" customHeight="1" x14ac:dyDescent="0.3">
      <c r="A28" s="33" t="str">
        <f>IF(LEN(A2)&gt;0,"資料來源："&amp;A2,"")</f>
        <v>資料來源：依據各地政事務所公告土地現值成果資料彙編。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8" customHeight="1" x14ac:dyDescent="0.25">
      <c r="A29" s="34" t="str">
        <f>IF(LEN(A2)&gt;0,"填表說明："&amp;C2,"")</f>
        <v>填表說明：本表編製2份，於完成會核程序並經機關長官核章後，1份送主計處（室），1份自存外，應由網際網路線上傳送至內政部統計資料庫。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8" customHeight="1" x14ac:dyDescent="0.25">
      <c r="A30" s="11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</sheetData>
  <mergeCells count="13">
    <mergeCell ref="A27:L27"/>
    <mergeCell ref="A28:L28"/>
    <mergeCell ref="A29:L29"/>
    <mergeCell ref="A3:C3"/>
    <mergeCell ref="A4:C4"/>
    <mergeCell ref="A5:L5"/>
    <mergeCell ref="A6:L6"/>
    <mergeCell ref="A7:A8"/>
    <mergeCell ref="B7:E7"/>
    <mergeCell ref="F7:G7"/>
    <mergeCell ref="H7:I7"/>
    <mergeCell ref="J7:K7"/>
    <mergeCell ref="L7:L8"/>
  </mergeCells>
  <phoneticPr fontId="7" type="noConversion"/>
  <pageMargins left="0.74803149606299213" right="0.74803149606299213" top="0.59055118110236227" bottom="0.59055118110236227" header="0.31496062992125984" footer="0.31496062992125984"/>
  <pageSetup paperSize="8" scale="70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1112-07-05(101)</vt:lpstr>
      <vt:lpstr>'1112-07-05(101)'!pp</vt:lpstr>
      <vt:lpstr>'1112-07-05(101)'!Print_Area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游芬芳</cp:lastModifiedBy>
  <cp:lastPrinted>2007-03-27T08:10:47Z</cp:lastPrinted>
  <dcterms:created xsi:type="dcterms:W3CDTF">2001-02-06T07:45:53Z</dcterms:created>
  <dcterms:modified xsi:type="dcterms:W3CDTF">2021-01-14T09:02:59Z</dcterms:modified>
</cp:coreProperties>
</file>