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01"/>
  <workbookPr codeName="ThisWorkbook"/>
  <mc:AlternateContent xmlns:mc="http://schemas.openxmlformats.org/markup-compatibility/2006">
    <mc:Choice Requires="x15">
      <x15ac:absPath xmlns:x15ac="http://schemas.microsoft.com/office/spreadsheetml/2010/11/ac" url="D:\★徵解地政規費資料夾\110年度\3月份\"/>
    </mc:Choice>
  </mc:AlternateContent>
  <xr:revisionPtr revIDLastSave="0" documentId="8_{887A1853-5087-488A-930E-AB638ACE4FBF}" xr6:coauthVersionLast="46" xr6:coauthVersionMax="46" xr10:uidLastSave="{00000000-0000-0000-0000-000000000000}"/>
  <bookViews>
    <workbookView xWindow="0" yWindow="0" windowWidth="28800" windowHeight="15600"/>
  </bookViews>
  <sheets>
    <sheet name="桃園市徵解地政規費" sheetId="2" r:id="rId1"/>
    <sheet name="桃園市桃園地政事務所徵解地政規費(續1)" sheetId="3" r:id="rId2"/>
    <sheet name="桃園市中壢地政事務所徵解地政規費(續2)" sheetId="4" r:id="rId3"/>
    <sheet name="桃園市大溪地政事務所徵解地政規費(續3)" sheetId="5" r:id="rId4"/>
    <sheet name="桃園市楊梅地政事務所徵解地政規費(續4)" sheetId="6" r:id="rId5"/>
    <sheet name="桃園市蘆竹地政事務所徵解地政規費(續5)" sheetId="7" r:id="rId6"/>
    <sheet name="桃園市八德地政事務所徵解地政規費(續6)" sheetId="8" r:id="rId7"/>
    <sheet name="桃園市平鎮地政事務所徵解地政規費(續7)" sheetId="9" r:id="rId8"/>
    <sheet name="桃園市龜山地政事務所徵解地政規費(續8完)" sheetId="10" r:id="rId9"/>
  </sheets>
  <definedNames>
    <definedName name="pp" localSheetId="6">'桃園市八德地政事務所徵解地政規費(續6)'!$A$3:$G$26</definedName>
    <definedName name="pp" localSheetId="3">'桃園市大溪地政事務所徵解地政規費(續3)'!$A$3:$G$26</definedName>
    <definedName name="pp" localSheetId="2">'桃園市中壢地政事務所徵解地政規費(續2)'!$A$3:$G$26</definedName>
    <definedName name="pp" localSheetId="7">'桃園市平鎮地政事務所徵解地政規費(續7)'!$A$3:$G$26</definedName>
    <definedName name="pp" localSheetId="1">'桃園市桃園地政事務所徵解地政規費(續1)'!$A$3:$G$26</definedName>
    <definedName name="pp" localSheetId="4">'桃園市楊梅地政事務所徵解地政規費(續4)'!$A$3:$G$26</definedName>
    <definedName name="pp" localSheetId="0">桃園市徵解地政規費!$A$3:$G$26</definedName>
    <definedName name="pp" localSheetId="8">'桃園市龜山地政事務所徵解地政規費(續8完)'!$A$3:$G$26</definedName>
    <definedName name="pp" localSheetId="5">'桃園市蘆竹地政事務所徵解地政規費(續5)'!$A$3:$G$26</definedName>
    <definedName name="pp">#REF!</definedName>
    <definedName name="_xlnm.Print_Area" localSheetId="6">'桃園市八德地政事務所徵解地政規費(續6)'!$A$1:$G$26</definedName>
    <definedName name="_xlnm.Print_Area" localSheetId="3">'桃園市大溪地政事務所徵解地政規費(續3)'!$A$1:$G$26</definedName>
    <definedName name="_xlnm.Print_Area" localSheetId="2">'桃園市中壢地政事務所徵解地政規費(續2)'!$A$1:$G$26</definedName>
    <definedName name="_xlnm.Print_Area" localSheetId="7">'桃園市平鎮地政事務所徵解地政規費(續7)'!$A$1:$G$26</definedName>
    <definedName name="_xlnm.Print_Area" localSheetId="1">'桃園市桃園地政事務所徵解地政規費(續1)'!$A$1:$G$26</definedName>
    <definedName name="_xlnm.Print_Area" localSheetId="4">'桃園市楊梅地政事務所徵解地政規費(續4)'!$A$1:$G$26</definedName>
    <definedName name="_xlnm.Print_Area" localSheetId="0">桃園市徵解地政規費!$A$1:$G$26</definedName>
    <definedName name="_xlnm.Print_Area" localSheetId="8">'桃園市龜山地政事務所徵解地政規費(續8完)'!$A$1:$G$26</definedName>
    <definedName name="_xlnm.Print_Area" localSheetId="5">'桃園市蘆竹地政事務所徵解地政規費(續5)'!$A$1:$G$26</definedName>
  </definedNames>
  <calcPr calcId="191029"/>
  <webPublishObjects count="1">
    <webPublishObject id="22496" divId="縣市已登記面積筆數_22496" sourceObject="pp" destinationFile="D:\90bbs\bbs01.htm"/>
  </webPublishObjects>
</workbook>
</file>

<file path=xl/calcChain.xml><?xml version="1.0" encoding="utf-8"?>
<calcChain xmlns="http://schemas.openxmlformats.org/spreadsheetml/2006/main">
  <c r="A26" i="10" l="1"/>
  <c r="A25" i="10"/>
  <c r="A24" i="10"/>
  <c r="A6" i="10"/>
  <c r="A5" i="10"/>
  <c r="A26" i="9"/>
  <c r="A25" i="9"/>
  <c r="A24" i="9"/>
  <c r="A6" i="9"/>
  <c r="A5" i="9"/>
  <c r="A26" i="8"/>
  <c r="A25" i="8"/>
  <c r="A24" i="8"/>
  <c r="A6" i="8"/>
  <c r="A5" i="8"/>
  <c r="A26" i="7"/>
  <c r="A25" i="7"/>
  <c r="A24" i="7"/>
  <c r="A6" i="7"/>
  <c r="A5" i="7"/>
  <c r="A26" i="6"/>
  <c r="A25" i="6"/>
  <c r="A24" i="6"/>
  <c r="A6" i="6"/>
  <c r="A5" i="6"/>
  <c r="A26" i="5"/>
  <c r="A25" i="5"/>
  <c r="A24" i="5"/>
  <c r="A6" i="5"/>
  <c r="A5" i="5"/>
  <c r="A26" i="4"/>
  <c r="A25" i="4"/>
  <c r="A24" i="4"/>
  <c r="A6" i="4"/>
  <c r="A5" i="4"/>
  <c r="A26" i="3"/>
  <c r="A25" i="3"/>
  <c r="A24" i="3"/>
  <c r="A6" i="3"/>
  <c r="A5" i="3"/>
  <c r="A26" i="2"/>
  <c r="A25" i="2"/>
  <c r="A24" i="2"/>
  <c r="A6" i="2"/>
  <c r="A5" i="2"/>
</calcChain>
</file>

<file path=xl/sharedStrings.xml><?xml version="1.0" encoding="utf-8"?>
<sst xmlns="http://schemas.openxmlformats.org/spreadsheetml/2006/main" count="312" uniqueCount="61">
  <si>
    <t>規費名稱</t>
    <phoneticPr fontId="2" type="noConversion"/>
  </si>
  <si>
    <t>本月</t>
  </si>
  <si>
    <t>徵收數</t>
  </si>
  <si>
    <t>解庫數</t>
  </si>
  <si>
    <t>備註</t>
  </si>
  <si>
    <t>本年累計</t>
    <phoneticPr fontId="2" type="noConversion"/>
  </si>
  <si>
    <t>儲滿五年之登記儲金-備註</t>
  </si>
  <si>
    <t>104年度提列土地登記儲金(預計110年4月提存)</t>
  </si>
  <si>
    <t>提存登記儲金－備註</t>
  </si>
  <si>
    <t>預計110年7月及12月提存</t>
  </si>
  <si>
    <t>提用登記儲金－備註</t>
  </si>
  <si>
    <t>【中華電信：新台幣1,723,322元、關貿：新台幣204,347元】</t>
  </si>
  <si>
    <t>電子謄本</t>
  </si>
  <si>
    <t>【中華電信：新台幣7,340,640元、關貿：新台幣20,009元】</t>
  </si>
  <si>
    <t>其             他</t>
  </si>
  <si>
    <t>土地法第76條登記費</t>
  </si>
  <si>
    <t>書狀費</t>
  </si>
  <si>
    <t>登記罰鍰</t>
  </si>
  <si>
    <t>地籍圖冊閱覽抄錄費</t>
  </si>
  <si>
    <t>複丈費及建物測量費</t>
  </si>
  <si>
    <t>地目變更勘查費</t>
  </si>
  <si>
    <t>桃園市政府(地政局)</t>
  </si>
  <si>
    <t>月　　　報</t>
  </si>
  <si>
    <t>每月終了後20日內編報</t>
  </si>
  <si>
    <t>1112-04-05-2</t>
  </si>
  <si>
    <t>桃園市徵解地政規費</t>
  </si>
  <si>
    <t>中華民國110年 3月</t>
  </si>
  <si>
    <t>$17,280為跨縣市</t>
  </si>
  <si>
    <t>桃園市桃園地政事務所徵解地政規費(續1)</t>
  </si>
  <si>
    <t>跨縣市收入數、繳庫數為NT$0</t>
  </si>
  <si>
    <t>桃園市中壢地政事務所徵解地政規費(續2)</t>
  </si>
  <si>
    <t>退費1445元</t>
  </si>
  <si>
    <t>1退費8131元(2含跨縣市徵收數:新臺幣52800元、解庫數新臺幣52800元)</t>
  </si>
  <si>
    <t>1退費1840元(2含跨縣市徵收數:新臺幣1120元、解庫數新臺幣1120元)</t>
  </si>
  <si>
    <t>退費6396元</t>
  </si>
  <si>
    <t>退費213200元</t>
  </si>
  <si>
    <t>桃園市大溪地政事務所徵解地政規費(續3)</t>
  </si>
  <si>
    <t>本月ibon$142,000元，本月連前累計共$343,600元。</t>
  </si>
  <si>
    <t>桃園市楊梅地政事務所徵解地政規費(續4)</t>
  </si>
  <si>
    <t>桃園市蘆竹地政事務所徵解地政規費(續5)</t>
  </si>
  <si>
    <t>含跨縣市徵收數：新台幣4,920元、解庫數：新台幣4,920元</t>
  </si>
  <si>
    <t>含跨縣市徵收數：新台幣400元、解庫數：新台幣400元</t>
  </si>
  <si>
    <t>桃園市八德地政事務所徵解地政規費(續6)</t>
  </si>
  <si>
    <t>退費380元</t>
  </si>
  <si>
    <t>退費29,683元；跨縣市:徵收81,672元、解庫78,912元</t>
  </si>
  <si>
    <t>退費17,520元；跨縣市:徵收3,520元、解庫3,520元</t>
  </si>
  <si>
    <t>退費62,600元</t>
  </si>
  <si>
    <t>桃園市平鎮地政事務所徵解地政規費(續7)</t>
  </si>
  <si>
    <t>中華民國110年 4月12日 11:06:30 印製</t>
  </si>
  <si>
    <t>本表編製2份，於完成會核程序並經機關長官核章後，1份送主計處（室），1份自存外，應由網際網路線上傳送至內政部統計資料庫。</t>
  </si>
  <si>
    <t>含跨縣市徵收數：新台幣170220元、解庫數：新台幣161820元</t>
  </si>
  <si>
    <t>含跨縣市徵收數：新台幣2880元、解庫數：新台幣2800元</t>
  </si>
  <si>
    <t>桃園市龜山地政事務所徵解地政規費(續8完)</t>
  </si>
  <si>
    <t>依據各地政事務所辦理之各項業務所收之地政規費暨本府之電傳資訊資料彙編。</t>
  </si>
  <si>
    <t>提用登記儲金</t>
  </si>
  <si>
    <t>儲滿五年之登記儲金</t>
  </si>
  <si>
    <t>提存登記儲金</t>
  </si>
  <si>
    <t>電傳資訊</t>
  </si>
  <si>
    <t>土地法第65條登記費</t>
  </si>
  <si>
    <t>合計</t>
  </si>
  <si>
    <t>公　開　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</si>
</sst>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quot;－&quot;"/>
    <numFmt numFmtId="180" formatCode="#,##0.0000;\-#,##0.0000;&quot;－&quot;"/>
    <numFmt numFmtId="184" formatCode="###,###,##0;\-###,###,##0;&quot;         －&quot;"/>
    <numFmt numFmtId="185" formatCode="###,###,###,##0"/>
    <numFmt numFmtId="186" formatCode="###,###,##0"/>
    <numFmt numFmtId="187" formatCode="###,###,###,##0;\-###,###,###,##0;&quot;             －&quot;"/>
  </numFmts>
  <fonts count="9" x14ac:knownFonts="1">
    <font>
      <sz val="9"/>
      <name val="Times New Roman"/>
      <family val="1"/>
    </font>
    <font>
      <sz val="12"/>
      <name val="標楷體"/>
      <family val="4"/>
      <charset val="136"/>
    </font>
    <font>
      <sz val="9"/>
      <name val="新細明體"/>
      <family val="1"/>
      <charset val="136"/>
    </font>
    <font>
      <sz val="12"/>
      <name val="Times New Roman"/>
      <family val="1"/>
    </font>
    <font>
      <sz val="10"/>
      <name val="標楷體"/>
      <family val="4"/>
      <charset val="136"/>
    </font>
    <font>
      <sz val="24"/>
      <name val="標楷體"/>
      <family val="4"/>
      <charset val="136"/>
    </font>
    <font>
      <sz val="9"/>
      <name val="細明體"/>
      <family val="3"/>
      <charset val="136"/>
    </font>
    <font>
      <sz val="12"/>
      <name val="新細明體"/>
      <family val="1"/>
      <charset val="136"/>
    </font>
    <font>
      <sz val="12"/>
      <name val="MS Sans Serif"/>
      <family val="2"/>
    </font>
  </fonts>
  <fills count="2">
    <fill>
      <patternFill patternType="none"/>
    </fill>
    <fill>
      <patternFill patternType="gray125"/>
    </fill>
  </fills>
  <borders count="39">
    <border>
      <left/>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s>
  <cellStyleXfs count="1">
    <xf numFmtId="0" fontId="0" fillId="0" borderId="0"/>
  </cellStyleXfs>
  <cellXfs count="86">
    <xf numFmtId="0" fontId="0" fillId="0" borderId="0" xfId="0"/>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1" fillId="0" borderId="0" xfId="0" applyFont="1" applyBorder="1" applyAlignment="1">
      <alignment horizontal="justify" wrapText="1"/>
    </xf>
    <xf numFmtId="0" fontId="1" fillId="0" borderId="0" xfId="0" applyFont="1" applyBorder="1" applyAlignment="1">
      <alignment horizontal="center" vertical="center" wrapText="1"/>
    </xf>
    <xf numFmtId="0" fontId="1" fillId="0" borderId="0" xfId="0" applyFon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3" fillId="0" borderId="0" xfId="0" applyFont="1" applyBorder="1"/>
    <xf numFmtId="49" fontId="1" fillId="0" borderId="0" xfId="0" applyNumberFormat="1" applyFont="1"/>
    <xf numFmtId="0" fontId="4" fillId="0" borderId="0" xfId="0" applyFont="1" applyBorder="1" applyAlignment="1">
      <alignment horizontal="center" vertical="center"/>
    </xf>
    <xf numFmtId="0" fontId="3" fillId="0" borderId="0" xfId="0" applyFont="1" applyBorder="1" applyAlignment="1">
      <alignment horizont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180" fontId="1" fillId="0" borderId="2" xfId="0" applyNumberFormat="1" applyFont="1" applyBorder="1" applyAlignment="1">
      <alignment horizontal="center" vertical="center"/>
    </xf>
    <xf numFmtId="180" fontId="1"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185" fontId="7" fillId="0" borderId="7" xfId="0" applyNumberFormat="1" applyFont="1" applyBorder="1" applyAlignment="1">
      <alignment horizontal="right" vertical="center"/>
    </xf>
    <xf numFmtId="180" fontId="1" fillId="0" borderId="8" xfId="0" applyNumberFormat="1" applyFont="1" applyBorder="1" applyAlignment="1">
      <alignment horizontal="center" vertical="center"/>
    </xf>
    <xf numFmtId="186" fontId="7" fillId="0" borderId="9" xfId="0" applyNumberFormat="1" applyFont="1" applyBorder="1" applyAlignment="1">
      <alignment horizontal="right" vertical="center"/>
    </xf>
    <xf numFmtId="186" fontId="7" fillId="0" borderId="10" xfId="0" applyNumberFormat="1" applyFont="1" applyBorder="1" applyAlignment="1">
      <alignment horizontal="right" vertical="center"/>
    </xf>
    <xf numFmtId="185" fontId="7" fillId="0" borderId="5" xfId="0" applyNumberFormat="1" applyFont="1" applyBorder="1" applyAlignment="1">
      <alignment horizontal="right" vertical="center"/>
    </xf>
    <xf numFmtId="186" fontId="7" fillId="0" borderId="5" xfId="0" applyNumberFormat="1" applyFont="1" applyBorder="1" applyAlignment="1">
      <alignment horizontal="right" vertical="center"/>
    </xf>
    <xf numFmtId="0" fontId="1" fillId="0" borderId="11" xfId="0" applyFont="1" applyBorder="1" applyAlignment="1">
      <alignment horizontal="center" vertical="center"/>
    </xf>
    <xf numFmtId="186" fontId="7" fillId="0" borderId="12" xfId="0" applyNumberFormat="1" applyFont="1" applyBorder="1" applyAlignment="1">
      <alignment horizontal="right" vertical="center"/>
    </xf>
    <xf numFmtId="186" fontId="7" fillId="0" borderId="7" xfId="0" applyNumberFormat="1" applyFont="1" applyBorder="1" applyAlignment="1">
      <alignment horizontal="right" vertical="center"/>
    </xf>
    <xf numFmtId="186" fontId="7" fillId="0" borderId="13" xfId="0" applyNumberFormat="1" applyFont="1" applyBorder="1" applyAlignment="1">
      <alignment horizontal="right" vertical="center"/>
    </xf>
    <xf numFmtId="185" fontId="7" fillId="0" borderId="14" xfId="0" applyNumberFormat="1" applyFont="1" applyBorder="1" applyAlignment="1">
      <alignment horizontal="right" vertical="center"/>
    </xf>
    <xf numFmtId="186" fontId="7" fillId="0" borderId="14" xfId="0" applyNumberFormat="1" applyFont="1" applyBorder="1" applyAlignment="1">
      <alignment horizontal="right" vertical="center"/>
    </xf>
    <xf numFmtId="0" fontId="1" fillId="0" borderId="15" xfId="0" applyFont="1" applyBorder="1" applyAlignment="1">
      <alignment horizontal="center" vertical="center"/>
    </xf>
    <xf numFmtId="184" fontId="7" fillId="0" borderId="10" xfId="0" applyNumberFormat="1" applyFont="1" applyBorder="1" applyAlignment="1">
      <alignment horizontal="right" vertical="center"/>
    </xf>
    <xf numFmtId="187" fontId="7" fillId="0" borderId="5" xfId="0" applyNumberFormat="1" applyFont="1" applyBorder="1" applyAlignment="1">
      <alignment horizontal="right" vertical="center"/>
    </xf>
    <xf numFmtId="184" fontId="7" fillId="0" borderId="5" xfId="0" applyNumberFormat="1" applyFont="1" applyBorder="1" applyAlignment="1">
      <alignment horizontal="right" vertical="center"/>
    </xf>
    <xf numFmtId="0" fontId="1" fillId="0" borderId="3" xfId="0" applyFont="1" applyBorder="1" applyAlignment="1">
      <alignment horizontal="center" vertical="center" wrapText="1"/>
    </xf>
    <xf numFmtId="186" fontId="7" fillId="0" borderId="16" xfId="0" applyNumberFormat="1" applyFont="1" applyBorder="1" applyAlignment="1">
      <alignment horizontal="right" vertical="center"/>
    </xf>
    <xf numFmtId="185" fontId="7" fillId="0" borderId="8" xfId="0" applyNumberFormat="1" applyFont="1" applyBorder="1" applyAlignment="1">
      <alignment horizontal="right" vertical="center"/>
    </xf>
    <xf numFmtId="186" fontId="7" fillId="0" borderId="8" xfId="0" applyNumberFormat="1" applyFont="1" applyBorder="1" applyAlignment="1">
      <alignment horizontal="right" vertical="center"/>
    </xf>
    <xf numFmtId="0" fontId="1" fillId="0" borderId="0" xfId="0" applyFont="1" applyBorder="1"/>
    <xf numFmtId="0" fontId="7" fillId="0" borderId="0" xfId="0" applyFont="1"/>
    <xf numFmtId="0" fontId="5" fillId="0" borderId="0" xfId="0" applyFont="1"/>
    <xf numFmtId="184" fontId="7" fillId="0" borderId="9" xfId="0" applyNumberFormat="1" applyFont="1" applyBorder="1" applyAlignment="1">
      <alignment horizontal="right" vertical="center"/>
    </xf>
    <xf numFmtId="184" fontId="7" fillId="0" borderId="12" xfId="0" applyNumberFormat="1" applyFont="1" applyBorder="1" applyAlignment="1">
      <alignment horizontal="right" vertical="center"/>
    </xf>
    <xf numFmtId="187" fontId="7" fillId="0" borderId="7" xfId="0" applyNumberFormat="1" applyFont="1" applyBorder="1" applyAlignment="1">
      <alignment horizontal="right" vertical="center"/>
    </xf>
    <xf numFmtId="184" fontId="7" fillId="0" borderId="7" xfId="0" applyNumberFormat="1" applyFont="1" applyBorder="1" applyAlignment="1">
      <alignment horizontal="right" vertical="center"/>
    </xf>
    <xf numFmtId="0" fontId="5" fillId="0" borderId="0" xfId="0" applyNumberFormat="1" applyFont="1" applyAlignment="1">
      <alignment horizontal="center" vertical="center" wrapText="1"/>
    </xf>
    <xf numFmtId="0" fontId="1" fillId="0" borderId="0" xfId="0" applyFont="1" applyBorder="1" applyAlignment="1">
      <alignment horizontal="center" wrapText="1"/>
    </xf>
    <xf numFmtId="0" fontId="1" fillId="0" borderId="3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176" fontId="3" fillId="0" borderId="31" xfId="0" applyNumberFormat="1" applyFont="1" applyBorder="1" applyAlignment="1">
      <alignment horizontal="left" vertical="center"/>
    </xf>
    <xf numFmtId="176" fontId="3" fillId="0" borderId="32" xfId="0" applyNumberFormat="1" applyFont="1" applyBorder="1" applyAlignment="1">
      <alignment horizontal="left" vertical="center"/>
    </xf>
    <xf numFmtId="185" fontId="8" fillId="0" borderId="22" xfId="0" applyNumberFormat="1" applyFont="1" applyBorder="1" applyAlignment="1">
      <alignment horizontal="left" vertical="center"/>
    </xf>
    <xf numFmtId="176" fontId="3" fillId="0" borderId="23" xfId="0" applyNumberFormat="1" applyFont="1" applyBorder="1" applyAlignment="1">
      <alignment horizontal="left" vertical="center"/>
    </xf>
    <xf numFmtId="176" fontId="1" fillId="0" borderId="22" xfId="0" applyNumberFormat="1" applyFont="1" applyBorder="1" applyAlignment="1">
      <alignment horizontal="left" vertical="center" wrapText="1"/>
    </xf>
    <xf numFmtId="176" fontId="3" fillId="0" borderId="23" xfId="0" applyNumberFormat="1" applyFont="1" applyBorder="1" applyAlignment="1">
      <alignment horizontal="left" vertical="center" wrapText="1"/>
    </xf>
    <xf numFmtId="176" fontId="3" fillId="0" borderId="22" xfId="0" applyNumberFormat="1" applyFont="1" applyBorder="1" applyAlignment="1">
      <alignment horizontal="left" vertical="center"/>
    </xf>
    <xf numFmtId="0" fontId="1" fillId="0" borderId="27" xfId="0" applyFont="1" applyBorder="1" applyAlignment="1">
      <alignment horizontal="center" vertical="center"/>
    </xf>
    <xf numFmtId="0" fontId="1" fillId="0" borderId="3" xfId="0" applyFont="1" applyBorder="1" applyAlignment="1">
      <alignment horizontal="center" vertical="center"/>
    </xf>
    <xf numFmtId="186" fontId="7" fillId="0" borderId="28" xfId="0" applyNumberFormat="1" applyFont="1" applyBorder="1" applyAlignment="1">
      <alignment horizontal="right" vertical="center"/>
    </xf>
    <xf numFmtId="180" fontId="3" fillId="0" borderId="29" xfId="0" applyNumberFormat="1" applyFont="1" applyBorder="1" applyAlignment="1">
      <alignment horizontal="right" vertical="center"/>
    </xf>
    <xf numFmtId="185" fontId="7" fillId="0" borderId="30" xfId="0" applyNumberFormat="1" applyFont="1" applyBorder="1" applyAlignment="1">
      <alignment horizontal="right" vertical="center"/>
    </xf>
    <xf numFmtId="180" fontId="3" fillId="0" borderId="8" xfId="0" applyNumberFormat="1" applyFont="1" applyBorder="1" applyAlignment="1">
      <alignment horizontal="right" vertical="center"/>
    </xf>
    <xf numFmtId="176" fontId="4" fillId="0" borderId="22" xfId="0" applyNumberFormat="1" applyFont="1" applyBorder="1" applyAlignment="1">
      <alignment horizontal="left" vertical="center"/>
    </xf>
    <xf numFmtId="176" fontId="1" fillId="0" borderId="23" xfId="0" applyNumberFormat="1" applyFont="1" applyBorder="1" applyAlignment="1">
      <alignment horizontal="left" vertical="center"/>
    </xf>
    <xf numFmtId="0" fontId="1" fillId="0" borderId="0" xfId="0" applyFont="1" applyAlignment="1">
      <alignment horizontal="left"/>
    </xf>
    <xf numFmtId="0" fontId="1" fillId="0" borderId="17" xfId="0" applyFont="1" applyBorder="1" applyAlignment="1">
      <alignment horizontal="center" vertical="center"/>
    </xf>
    <xf numFmtId="0" fontId="1" fillId="0" borderId="18" xfId="0" applyFont="1" applyBorder="1" applyAlignment="1">
      <alignment horizontal="center" vertical="center"/>
    </xf>
    <xf numFmtId="184" fontId="7" fillId="0" borderId="19" xfId="0" applyNumberFormat="1" applyFont="1" applyBorder="1" applyAlignment="1">
      <alignment horizontal="right" vertical="center"/>
    </xf>
    <xf numFmtId="180" fontId="3" fillId="0" borderId="20" xfId="0" applyNumberFormat="1" applyFont="1" applyBorder="1" applyAlignment="1">
      <alignment horizontal="right" vertical="center"/>
    </xf>
    <xf numFmtId="185" fontId="7" fillId="0" borderId="7" xfId="0" applyNumberFormat="1" applyFont="1" applyBorder="1" applyAlignment="1">
      <alignment horizontal="right" vertical="center"/>
    </xf>
    <xf numFmtId="180" fontId="3" fillId="0" borderId="21" xfId="0" applyNumberFormat="1" applyFont="1" applyBorder="1" applyAlignment="1">
      <alignment horizontal="right" vertical="center"/>
    </xf>
    <xf numFmtId="180" fontId="1" fillId="0" borderId="24" xfId="0" applyNumberFormat="1" applyFont="1" applyBorder="1" applyAlignment="1">
      <alignment horizontal="left" vertical="center"/>
    </xf>
    <xf numFmtId="180" fontId="1" fillId="0" borderId="25" xfId="0" applyNumberFormat="1" applyFont="1" applyBorder="1" applyAlignment="1">
      <alignment horizontal="left" vertical="center"/>
    </xf>
    <xf numFmtId="0" fontId="1" fillId="0" borderId="26" xfId="0" applyFont="1" applyBorder="1" applyAlignment="1">
      <alignment horizontal="left" vertical="top" wrapText="1"/>
    </xf>
    <xf numFmtId="185" fontId="1" fillId="0" borderId="22" xfId="0" applyNumberFormat="1" applyFont="1" applyBorder="1" applyAlignment="1">
      <alignment horizontal="left" vertical="center"/>
    </xf>
    <xf numFmtId="176" fontId="1" fillId="0" borderId="22" xfId="0" applyNumberFormat="1" applyFont="1" applyBorder="1" applyAlignment="1">
      <alignment horizontal="left" vertical="center"/>
    </xf>
    <xf numFmtId="187" fontId="7" fillId="0" borderId="7" xfId="0" applyNumberFormat="1" applyFont="1" applyBorder="1" applyAlignment="1">
      <alignment horizontal="right" vertical="center"/>
    </xf>
    <xf numFmtId="185" fontId="1" fillId="0" borderId="22" xfId="0" applyNumberFormat="1" applyFont="1" applyBorder="1" applyAlignment="1">
      <alignment horizontal="left" vertical="center"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0</xdr:colOff>
      <xdr:row>22</xdr:row>
      <xdr:rowOff>0</xdr:rowOff>
    </xdr:from>
    <xdr:to>
      <xdr:col>7</xdr:col>
      <xdr:colOff>0</xdr:colOff>
      <xdr:row>22</xdr:row>
      <xdr:rowOff>0</xdr:rowOff>
    </xdr:to>
    <xdr:sp macro="" textlink="">
      <xdr:nvSpPr>
        <xdr:cNvPr id="2" name="Text Box 1">
          <a:extLst>
            <a:ext uri="{FF2B5EF4-FFF2-40B4-BE49-F238E27FC236}">
              <a16:creationId xmlns:a16="http://schemas.microsoft.com/office/drawing/2014/main" id="{F32175BC-5188-482A-83CE-080A693C6E57}"/>
            </a:ext>
          </a:extLst>
        </xdr:cNvPr>
        <xdr:cNvSpPr txBox="1">
          <a:spLocks noChangeArrowheads="1"/>
        </xdr:cNvSpPr>
      </xdr:nvSpPr>
      <xdr:spPr bwMode="auto">
        <a:xfrm>
          <a:off x="11572875" y="8229600"/>
          <a:ext cx="15049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macro="" textlink="">
      <xdr:nvSpPr>
        <xdr:cNvPr id="3" name="Text Box 2">
          <a:extLst>
            <a:ext uri="{FF2B5EF4-FFF2-40B4-BE49-F238E27FC236}">
              <a16:creationId xmlns:a16="http://schemas.microsoft.com/office/drawing/2014/main" id="{9FE9B60E-EC8C-437B-8CA8-E0719F825BEE}"/>
            </a:ext>
          </a:extLst>
        </xdr:cNvPr>
        <xdr:cNvSpPr txBox="1">
          <a:spLocks noChangeArrowheads="1"/>
        </xdr:cNvSpPr>
      </xdr:nvSpPr>
      <xdr:spPr bwMode="auto">
        <a:xfrm>
          <a:off x="11572875" y="2286000"/>
          <a:ext cx="15049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oneCell">
    <xdr:from>
      <xdr:col>0</xdr:col>
      <xdr:colOff>0</xdr:colOff>
      <xdr:row>1</xdr:row>
      <xdr:rowOff>9525</xdr:rowOff>
    </xdr:from>
    <xdr:to>
      <xdr:col>0</xdr:col>
      <xdr:colOff>896310</xdr:colOff>
      <xdr:row>3</xdr:row>
      <xdr:rowOff>14443</xdr:rowOff>
    </xdr:to>
    <xdr:sp macro="" textlink="A1">
      <xdr:nvSpPr>
        <xdr:cNvPr id="4" name="報表類別">
          <a:extLst>
            <a:ext uri="{FF2B5EF4-FFF2-40B4-BE49-F238E27FC236}">
              <a16:creationId xmlns:a16="http://schemas.microsoft.com/office/drawing/2014/main" id="{3502B818-6636-4222-8228-D42561B02F82}"/>
            </a:ext>
          </a:extLst>
        </xdr:cNvPr>
        <xdr:cNvSpPr>
          <a:spLocks noChangeArrowheads="1" noTextEdit="1"/>
        </xdr:cNvSpPr>
      </xdr:nvSpPr>
      <xdr:spPr bwMode="auto">
        <a:xfrm>
          <a:off x="0" y="0"/>
          <a:ext cx="896310" cy="24304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fld id="{F01864BA-63A9-43C1-90BD-E3234E8131FC}"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twoCellAnchor>
  <xdr:twoCellAnchor editAs="oneCell">
    <xdr:from>
      <xdr:col>0</xdr:col>
      <xdr:colOff>0</xdr:colOff>
      <xdr:row>3</xdr:row>
      <xdr:rowOff>14443</xdr:rowOff>
    </xdr:from>
    <xdr:to>
      <xdr:col>0</xdr:col>
      <xdr:colOff>896310</xdr:colOff>
      <xdr:row>4</xdr:row>
      <xdr:rowOff>28906</xdr:rowOff>
    </xdr:to>
    <xdr:sp macro="" textlink="C1">
      <xdr:nvSpPr>
        <xdr:cNvPr id="5" name="報表週期">
          <a:extLst>
            <a:ext uri="{FF2B5EF4-FFF2-40B4-BE49-F238E27FC236}">
              <a16:creationId xmlns:a16="http://schemas.microsoft.com/office/drawing/2014/main" id="{EF8AE36C-B441-42A3-A445-DBFE85C16A22}"/>
            </a:ext>
          </a:extLst>
        </xdr:cNvPr>
        <xdr:cNvSpPr>
          <a:spLocks noChangeArrowheads="1" noTextEdit="1"/>
        </xdr:cNvSpPr>
      </xdr:nvSpPr>
      <xdr:spPr bwMode="auto">
        <a:xfrm>
          <a:off x="0" y="243043"/>
          <a:ext cx="896310" cy="243063"/>
        </a:xfrm>
        <a:prstGeom prst="rect">
          <a:avLst/>
        </a:prstGeom>
        <a:solidFill>
          <a:srgbClr val="FFFFFF"/>
        </a:solidFill>
        <a:ln w="19050">
          <a:solidFill>
            <a:srgbClr val="000000"/>
          </a:solidFill>
          <a:miter lim="800000"/>
          <a:headEnd/>
          <a:tailEnd/>
        </a:ln>
      </xdr:spPr>
      <xdr:txBody>
        <a:bodyPr lIns="36000" rIns="72000"/>
        <a:lstStyle/>
        <a:p>
          <a:fld id="{8ABA0401-89B9-40AA-83D8-BC7ADA9BBFCC}" type="TxLink">
            <a:rPr lang="zh-TW" altLang="en-US" sz="1200" b="0" i="0" u="none" strike="noStrike">
              <a:solidFill>
                <a:srgbClr val="000000"/>
              </a:solidFill>
              <a:latin typeface="標楷體"/>
              <a:ea typeface="標楷體"/>
            </a:rPr>
            <a:t>月　　　報</a:t>
          </a:fld>
          <a:endParaRPr lang="zh-TW" altLang="en-US"/>
        </a:p>
      </xdr:txBody>
    </xdr:sp>
    <xdr:clientData/>
  </xdr:twoCellAnchor>
  <xdr:twoCellAnchor editAs="oneCell">
    <xdr:from>
      <xdr:col>0</xdr:col>
      <xdr:colOff>915380</xdr:colOff>
      <xdr:row>3</xdr:row>
      <xdr:rowOff>14443</xdr:rowOff>
    </xdr:from>
    <xdr:to>
      <xdr:col>5</xdr:col>
      <xdr:colOff>327154</xdr:colOff>
      <xdr:row>4</xdr:row>
      <xdr:rowOff>28906</xdr:rowOff>
    </xdr:to>
    <xdr:sp macro="" textlink="D1">
      <xdr:nvSpPr>
        <xdr:cNvPr id="6" name="報表類別">
          <a:extLst>
            <a:ext uri="{FF2B5EF4-FFF2-40B4-BE49-F238E27FC236}">
              <a16:creationId xmlns:a16="http://schemas.microsoft.com/office/drawing/2014/main" id="{1FEFC724-CC47-4F16-9566-AD00C38E08B8}"/>
            </a:ext>
          </a:extLst>
        </xdr:cNvPr>
        <xdr:cNvSpPr>
          <a:spLocks noChangeArrowheads="1" noTextEdit="1"/>
        </xdr:cNvSpPr>
      </xdr:nvSpPr>
      <xdr:spPr bwMode="auto">
        <a:xfrm>
          <a:off x="915380" y="243043"/>
          <a:ext cx="9479699" cy="243063"/>
        </a:xfrm>
        <a:prstGeom prst="rect">
          <a:avLst/>
        </a:prstGeom>
        <a:solidFill>
          <a:srgbClr val="FFFFFF"/>
        </a:solidFill>
        <a:ln w="19050">
          <a:noFill/>
          <a:miter lim="800000"/>
          <a:headEnd/>
          <a:tailEnd/>
        </a:ln>
      </xdr:spPr>
      <xdr:txBody>
        <a:bodyPr/>
        <a:lstStyle/>
        <a:p>
          <a:fld id="{B30155BC-5893-42D6-B24C-D74148C6F16E}" type="TxLink">
            <a:rPr lang="zh-TW" altLang="en-US" sz="1200" b="0" i="0" u="none" strike="noStrike">
              <a:solidFill>
                <a:srgbClr val="000000"/>
              </a:solidFill>
              <a:latin typeface="標楷體"/>
              <a:ea typeface="標楷體"/>
            </a:rPr>
            <a:t>每月終了後20日內編報</a:t>
          </a:fld>
          <a:endParaRPr lang="zh-TW" altLang="en-US"/>
        </a:p>
      </xdr:txBody>
    </xdr:sp>
    <xdr:clientData/>
  </xdr:twoCellAnchor>
  <xdr:twoCellAnchor editAs="oneCell">
    <xdr:from>
      <xdr:col>5</xdr:col>
      <xdr:colOff>327154</xdr:colOff>
      <xdr:row>1</xdr:row>
      <xdr:rowOff>9525</xdr:rowOff>
    </xdr:from>
    <xdr:to>
      <xdr:col>5</xdr:col>
      <xdr:colOff>1051830</xdr:colOff>
      <xdr:row>3</xdr:row>
      <xdr:rowOff>14443</xdr:rowOff>
    </xdr:to>
    <xdr:sp macro="" textlink="">
      <xdr:nvSpPr>
        <xdr:cNvPr id="7" name="編製機關">
          <a:extLst>
            <a:ext uri="{FF2B5EF4-FFF2-40B4-BE49-F238E27FC236}">
              <a16:creationId xmlns:a16="http://schemas.microsoft.com/office/drawing/2014/main" id="{0661F934-2934-4D44-A1F2-55E6BC9F6378}"/>
            </a:ext>
          </a:extLst>
        </xdr:cNvPr>
        <xdr:cNvSpPr>
          <a:spLocks noChangeArrowheads="1"/>
        </xdr:cNvSpPr>
      </xdr:nvSpPr>
      <xdr:spPr bwMode="auto">
        <a:xfrm>
          <a:off x="10395079" y="0"/>
          <a:ext cx="724676" cy="24304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oneCell">
    <xdr:from>
      <xdr:col>5</xdr:col>
      <xdr:colOff>327154</xdr:colOff>
      <xdr:row>3</xdr:row>
      <xdr:rowOff>14443</xdr:rowOff>
    </xdr:from>
    <xdr:to>
      <xdr:col>5</xdr:col>
      <xdr:colOff>1051830</xdr:colOff>
      <xdr:row>4</xdr:row>
      <xdr:rowOff>28906</xdr:rowOff>
    </xdr:to>
    <xdr:sp macro="" textlink="">
      <xdr:nvSpPr>
        <xdr:cNvPr id="8" name="表號">
          <a:extLst>
            <a:ext uri="{FF2B5EF4-FFF2-40B4-BE49-F238E27FC236}">
              <a16:creationId xmlns:a16="http://schemas.microsoft.com/office/drawing/2014/main" id="{C7B9C0C8-4992-49B8-81CB-EA75AC374641}"/>
            </a:ext>
          </a:extLst>
        </xdr:cNvPr>
        <xdr:cNvSpPr>
          <a:spLocks noChangeArrowheads="1"/>
        </xdr:cNvSpPr>
      </xdr:nvSpPr>
      <xdr:spPr bwMode="auto">
        <a:xfrm>
          <a:off x="10395079" y="243043"/>
          <a:ext cx="724676" cy="24306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oneCell">
    <xdr:from>
      <xdr:col>5</xdr:col>
      <xdr:colOff>1051830</xdr:colOff>
      <xdr:row>1</xdr:row>
      <xdr:rowOff>9525</xdr:rowOff>
    </xdr:from>
    <xdr:to>
      <xdr:col>6</xdr:col>
      <xdr:colOff>1495425</xdr:colOff>
      <xdr:row>3</xdr:row>
      <xdr:rowOff>14443</xdr:rowOff>
    </xdr:to>
    <xdr:sp macro="" textlink="B1">
      <xdr:nvSpPr>
        <xdr:cNvPr id="9" name="報表類別">
          <a:extLst>
            <a:ext uri="{FF2B5EF4-FFF2-40B4-BE49-F238E27FC236}">
              <a16:creationId xmlns:a16="http://schemas.microsoft.com/office/drawing/2014/main" id="{80DC0347-75C0-423C-8001-6684125A11A9}"/>
            </a:ext>
          </a:extLst>
        </xdr:cNvPr>
        <xdr:cNvSpPr>
          <a:spLocks noChangeArrowheads="1" noTextEdit="1"/>
        </xdr:cNvSpPr>
      </xdr:nvSpPr>
      <xdr:spPr bwMode="auto">
        <a:xfrm>
          <a:off x="11119755" y="0"/>
          <a:ext cx="1948545" cy="243043"/>
        </a:xfrm>
        <a:prstGeom prst="rect">
          <a:avLst/>
        </a:prstGeom>
        <a:solidFill>
          <a:srgbClr val="FFFFFF"/>
        </a:solidFill>
        <a:ln w="19050">
          <a:solidFill>
            <a:srgbClr val="000000"/>
          </a:solidFill>
          <a:miter lim="800000"/>
          <a:headEnd/>
          <a:tailEnd/>
        </a:ln>
      </xdr:spPr>
      <xdr:txBody>
        <a:bodyPr/>
        <a:lstStyle/>
        <a:p>
          <a:fld id="{430E7097-5E34-4124-A503-BBB3692BA313}" type="TxLink">
            <a:rPr lang="zh-TW" altLang="en-US" sz="1200" b="0" i="0" u="none" strike="noStrike">
              <a:solidFill>
                <a:srgbClr val="000000"/>
              </a:solidFill>
              <a:latin typeface="標楷體"/>
              <a:ea typeface="標楷體"/>
            </a:rPr>
            <a:t>桃園市政府(地政局)</a:t>
          </a:fld>
          <a:endParaRPr lang="zh-TW" altLang="en-US"/>
        </a:p>
      </xdr:txBody>
    </xdr:sp>
    <xdr:clientData/>
  </xdr:twoCellAnchor>
  <xdr:twoCellAnchor editAs="oneCell">
    <xdr:from>
      <xdr:col>5</xdr:col>
      <xdr:colOff>1051830</xdr:colOff>
      <xdr:row>3</xdr:row>
      <xdr:rowOff>14443</xdr:rowOff>
    </xdr:from>
    <xdr:to>
      <xdr:col>6</xdr:col>
      <xdr:colOff>1495425</xdr:colOff>
      <xdr:row>4</xdr:row>
      <xdr:rowOff>28906</xdr:rowOff>
    </xdr:to>
    <xdr:sp macro="" textlink="E1">
      <xdr:nvSpPr>
        <xdr:cNvPr id="10" name="報表類別">
          <a:extLst>
            <a:ext uri="{FF2B5EF4-FFF2-40B4-BE49-F238E27FC236}">
              <a16:creationId xmlns:a16="http://schemas.microsoft.com/office/drawing/2014/main" id="{0F6F40E3-9F2D-4D63-B9B0-34C8AA153C83}"/>
            </a:ext>
          </a:extLst>
        </xdr:cNvPr>
        <xdr:cNvSpPr>
          <a:spLocks noChangeArrowheads="1" noTextEdit="1"/>
        </xdr:cNvSpPr>
      </xdr:nvSpPr>
      <xdr:spPr bwMode="auto">
        <a:xfrm>
          <a:off x="11119755" y="243043"/>
          <a:ext cx="1948545" cy="243063"/>
        </a:xfrm>
        <a:prstGeom prst="rect">
          <a:avLst/>
        </a:prstGeom>
        <a:solidFill>
          <a:srgbClr val="FFFFFF"/>
        </a:solidFill>
        <a:ln w="19050">
          <a:solidFill>
            <a:srgbClr val="000000"/>
          </a:solidFill>
          <a:miter lim="800000"/>
          <a:headEnd/>
          <a:tailEnd/>
        </a:ln>
      </xdr:spPr>
      <xdr:txBody>
        <a:bodyPr/>
        <a:lstStyle/>
        <a:p>
          <a:fld id="{9844E1B2-AF10-410A-8905-86B03408F340}" type="TxLink">
            <a:rPr lang="zh-TW" altLang="en-US" sz="1200" b="0" i="0" u="none" strike="noStrike">
              <a:solidFill>
                <a:srgbClr val="000000"/>
              </a:solidFill>
              <a:latin typeface="標楷體"/>
              <a:ea typeface="標楷體"/>
            </a:rPr>
            <a:t>1112-04-05-2</a:t>
          </a:fld>
          <a:endParaRPr lang="zh-TW" altLang="en-US"/>
        </a:p>
      </xdr:txBody>
    </xdr:sp>
    <xdr:clientData/>
  </xdr:twoCellAnchor>
  <xdr:twoCellAnchor editAs="oneCell">
    <xdr:from>
      <xdr:col>0</xdr:col>
      <xdr:colOff>885825</xdr:colOff>
      <xdr:row>4</xdr:row>
      <xdr:rowOff>28575</xdr:rowOff>
    </xdr:from>
    <xdr:to>
      <xdr:col>5</xdr:col>
      <xdr:colOff>314325</xdr:colOff>
      <xdr:row>4</xdr:row>
      <xdr:rowOff>28575</xdr:rowOff>
    </xdr:to>
    <xdr:sp macro="" textlink="">
      <xdr:nvSpPr>
        <xdr:cNvPr id="2118" name="Line 69">
          <a:extLst>
            <a:ext uri="{FF2B5EF4-FFF2-40B4-BE49-F238E27FC236}">
              <a16:creationId xmlns:a16="http://schemas.microsoft.com/office/drawing/2014/main" id="{0F6BE61D-D71A-4F51-8A71-556036CA4C16}"/>
            </a:ext>
          </a:extLst>
        </xdr:cNvPr>
        <xdr:cNvSpPr>
          <a:spLocks noChangeShapeType="1"/>
        </xdr:cNvSpPr>
      </xdr:nvSpPr>
      <xdr:spPr bwMode="auto">
        <a:xfrm>
          <a:off x="885825" y="485775"/>
          <a:ext cx="94964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317619</xdr:colOff>
      <xdr:row>5</xdr:row>
      <xdr:rowOff>8451</xdr:rowOff>
    </xdr:from>
    <xdr:to>
      <xdr:col>6</xdr:col>
      <xdr:colOff>1466819</xdr:colOff>
      <xdr:row>5</xdr:row>
      <xdr:rowOff>266117</xdr:rowOff>
    </xdr:to>
    <xdr:sp macro="" textlink="">
      <xdr:nvSpPr>
        <xdr:cNvPr id="12" name="報表類別">
          <a:extLst>
            <a:ext uri="{FF2B5EF4-FFF2-40B4-BE49-F238E27FC236}">
              <a16:creationId xmlns:a16="http://schemas.microsoft.com/office/drawing/2014/main" id="{D8057750-94A8-496F-B6D8-2B61F7B1A6FC}"/>
            </a:ext>
          </a:extLst>
        </xdr:cNvPr>
        <xdr:cNvSpPr>
          <a:spLocks noChangeArrowheads="1"/>
        </xdr:cNvSpPr>
      </xdr:nvSpPr>
      <xdr:spPr bwMode="auto">
        <a:xfrm>
          <a:off x="10385544" y="922851"/>
          <a:ext cx="2654150" cy="257666"/>
        </a:xfrm>
        <a:prstGeom prst="rect">
          <a:avLst/>
        </a:prstGeom>
        <a:noFill/>
        <a:ln w="19050">
          <a:noFill/>
          <a:miter lim="800000"/>
          <a:headEnd/>
          <a:tailEnd/>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單位：新台幣元</a:t>
          </a:r>
        </a:p>
      </xdr:txBody>
    </xdr:sp>
    <xdr:clientData/>
  </xdr:twoCellAnchor>
  <xdr:twoCellAnchor editAs="oneCell">
    <xdr:from>
      <xdr:col>4</xdr:col>
      <xdr:colOff>1860178</xdr:colOff>
      <xdr:row>23</xdr:row>
      <xdr:rowOff>435381</xdr:rowOff>
    </xdr:from>
    <xdr:to>
      <xdr:col>6</xdr:col>
      <xdr:colOff>1428680</xdr:colOff>
      <xdr:row>25</xdr:row>
      <xdr:rowOff>28575</xdr:rowOff>
    </xdr:to>
    <xdr:sp macro="" textlink="B2">
      <xdr:nvSpPr>
        <xdr:cNvPr id="13" name="報表類別">
          <a:extLst>
            <a:ext uri="{FF2B5EF4-FFF2-40B4-BE49-F238E27FC236}">
              <a16:creationId xmlns:a16="http://schemas.microsoft.com/office/drawing/2014/main" id="{2F3E1D71-024F-4139-B371-BBC6BF51E31B}"/>
            </a:ext>
          </a:extLst>
        </xdr:cNvPr>
        <xdr:cNvSpPr>
          <a:spLocks noChangeArrowheads="1" noTextEdit="1"/>
        </xdr:cNvSpPr>
      </xdr:nvSpPr>
      <xdr:spPr bwMode="auto">
        <a:xfrm>
          <a:off x="9994528" y="9122181"/>
          <a:ext cx="3007027" cy="278994"/>
        </a:xfrm>
        <a:prstGeom prst="rect">
          <a:avLst/>
        </a:prstGeom>
        <a:noFill/>
        <a:ln w="19050">
          <a:noFill/>
          <a:miter lim="800000"/>
          <a:headEnd/>
          <a:tailEnd/>
        </a:ln>
      </xdr:spPr>
      <xdr:txBody>
        <a:bodyPr/>
        <a:lstStyle/>
        <a:p>
          <a:fld id="{413BB0C6-F8B3-4F2A-A6C0-32700FC710D2}"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22</xdr:row>
      <xdr:rowOff>0</xdr:rowOff>
    </xdr:from>
    <xdr:to>
      <xdr:col>7</xdr:col>
      <xdr:colOff>0</xdr:colOff>
      <xdr:row>22</xdr:row>
      <xdr:rowOff>0</xdr:rowOff>
    </xdr:to>
    <xdr:sp macro="" textlink="">
      <xdr:nvSpPr>
        <xdr:cNvPr id="2" name="Text Box 1">
          <a:extLst>
            <a:ext uri="{FF2B5EF4-FFF2-40B4-BE49-F238E27FC236}">
              <a16:creationId xmlns:a16="http://schemas.microsoft.com/office/drawing/2014/main" id="{EB867C4C-0ABE-4B02-9981-C123ED5A7A83}"/>
            </a:ext>
          </a:extLst>
        </xdr:cNvPr>
        <xdr:cNvSpPr txBox="1">
          <a:spLocks noChangeArrowheads="1"/>
        </xdr:cNvSpPr>
      </xdr:nvSpPr>
      <xdr:spPr bwMode="auto">
        <a:xfrm>
          <a:off x="11572875" y="8229600"/>
          <a:ext cx="15049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macro="" textlink="">
      <xdr:nvSpPr>
        <xdr:cNvPr id="3" name="Text Box 2">
          <a:extLst>
            <a:ext uri="{FF2B5EF4-FFF2-40B4-BE49-F238E27FC236}">
              <a16:creationId xmlns:a16="http://schemas.microsoft.com/office/drawing/2014/main" id="{EAA62C4C-E183-4FC7-B25C-29546342FC36}"/>
            </a:ext>
          </a:extLst>
        </xdr:cNvPr>
        <xdr:cNvSpPr txBox="1">
          <a:spLocks noChangeArrowheads="1"/>
        </xdr:cNvSpPr>
      </xdr:nvSpPr>
      <xdr:spPr bwMode="auto">
        <a:xfrm>
          <a:off x="11572875" y="2286000"/>
          <a:ext cx="15049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oneCell">
    <xdr:from>
      <xdr:col>0</xdr:col>
      <xdr:colOff>0</xdr:colOff>
      <xdr:row>1</xdr:row>
      <xdr:rowOff>9525</xdr:rowOff>
    </xdr:from>
    <xdr:to>
      <xdr:col>0</xdr:col>
      <xdr:colOff>896310</xdr:colOff>
      <xdr:row>3</xdr:row>
      <xdr:rowOff>14443</xdr:rowOff>
    </xdr:to>
    <xdr:sp macro="" textlink="A1">
      <xdr:nvSpPr>
        <xdr:cNvPr id="4" name="報表類別">
          <a:extLst>
            <a:ext uri="{FF2B5EF4-FFF2-40B4-BE49-F238E27FC236}">
              <a16:creationId xmlns:a16="http://schemas.microsoft.com/office/drawing/2014/main" id="{2D10DE42-EFCE-478E-A961-A0B6FC6DA879}"/>
            </a:ext>
          </a:extLst>
        </xdr:cNvPr>
        <xdr:cNvSpPr>
          <a:spLocks noChangeArrowheads="1" noTextEdit="1"/>
        </xdr:cNvSpPr>
      </xdr:nvSpPr>
      <xdr:spPr bwMode="auto">
        <a:xfrm>
          <a:off x="0" y="0"/>
          <a:ext cx="896310" cy="24304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fld id="{0A6B7F1F-CDDA-46F7-81DE-75B288CD1DDD}"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twoCellAnchor>
  <xdr:twoCellAnchor editAs="oneCell">
    <xdr:from>
      <xdr:col>0</xdr:col>
      <xdr:colOff>0</xdr:colOff>
      <xdr:row>3</xdr:row>
      <xdr:rowOff>14443</xdr:rowOff>
    </xdr:from>
    <xdr:to>
      <xdr:col>0</xdr:col>
      <xdr:colOff>896310</xdr:colOff>
      <xdr:row>4</xdr:row>
      <xdr:rowOff>28906</xdr:rowOff>
    </xdr:to>
    <xdr:sp macro="" textlink="C1">
      <xdr:nvSpPr>
        <xdr:cNvPr id="5" name="報表週期">
          <a:extLst>
            <a:ext uri="{FF2B5EF4-FFF2-40B4-BE49-F238E27FC236}">
              <a16:creationId xmlns:a16="http://schemas.microsoft.com/office/drawing/2014/main" id="{3E62032C-4111-4396-98CD-FB64754007F9}"/>
            </a:ext>
          </a:extLst>
        </xdr:cNvPr>
        <xdr:cNvSpPr>
          <a:spLocks noChangeArrowheads="1" noTextEdit="1"/>
        </xdr:cNvSpPr>
      </xdr:nvSpPr>
      <xdr:spPr bwMode="auto">
        <a:xfrm>
          <a:off x="0" y="243043"/>
          <a:ext cx="896310" cy="243063"/>
        </a:xfrm>
        <a:prstGeom prst="rect">
          <a:avLst/>
        </a:prstGeom>
        <a:solidFill>
          <a:srgbClr val="FFFFFF"/>
        </a:solidFill>
        <a:ln w="19050">
          <a:solidFill>
            <a:srgbClr val="000000"/>
          </a:solidFill>
          <a:miter lim="800000"/>
          <a:headEnd/>
          <a:tailEnd/>
        </a:ln>
      </xdr:spPr>
      <xdr:txBody>
        <a:bodyPr lIns="36000" rIns="72000"/>
        <a:lstStyle/>
        <a:p>
          <a:fld id="{FE1715F4-04E1-4005-B3C8-958A2D80E670}" type="TxLink">
            <a:rPr lang="zh-TW" altLang="en-US" sz="1200" b="0" i="0" u="none" strike="noStrike">
              <a:solidFill>
                <a:srgbClr val="000000"/>
              </a:solidFill>
              <a:latin typeface="標楷體"/>
              <a:ea typeface="標楷體"/>
            </a:rPr>
            <a:t>月　　　報</a:t>
          </a:fld>
          <a:endParaRPr lang="zh-TW" altLang="en-US"/>
        </a:p>
      </xdr:txBody>
    </xdr:sp>
    <xdr:clientData/>
  </xdr:twoCellAnchor>
  <xdr:twoCellAnchor editAs="oneCell">
    <xdr:from>
      <xdr:col>0</xdr:col>
      <xdr:colOff>915380</xdr:colOff>
      <xdr:row>3</xdr:row>
      <xdr:rowOff>14443</xdr:rowOff>
    </xdr:from>
    <xdr:to>
      <xdr:col>5</xdr:col>
      <xdr:colOff>327154</xdr:colOff>
      <xdr:row>4</xdr:row>
      <xdr:rowOff>28906</xdr:rowOff>
    </xdr:to>
    <xdr:sp macro="" textlink="D1">
      <xdr:nvSpPr>
        <xdr:cNvPr id="6" name="報表類別">
          <a:extLst>
            <a:ext uri="{FF2B5EF4-FFF2-40B4-BE49-F238E27FC236}">
              <a16:creationId xmlns:a16="http://schemas.microsoft.com/office/drawing/2014/main" id="{E20F953C-2C47-4344-8296-4A9B3B9BAB2C}"/>
            </a:ext>
          </a:extLst>
        </xdr:cNvPr>
        <xdr:cNvSpPr>
          <a:spLocks noChangeArrowheads="1" noTextEdit="1"/>
        </xdr:cNvSpPr>
      </xdr:nvSpPr>
      <xdr:spPr bwMode="auto">
        <a:xfrm>
          <a:off x="915380" y="243043"/>
          <a:ext cx="9479699" cy="243063"/>
        </a:xfrm>
        <a:prstGeom prst="rect">
          <a:avLst/>
        </a:prstGeom>
        <a:solidFill>
          <a:srgbClr val="FFFFFF"/>
        </a:solidFill>
        <a:ln w="19050">
          <a:noFill/>
          <a:miter lim="800000"/>
          <a:headEnd/>
          <a:tailEnd/>
        </a:ln>
      </xdr:spPr>
      <xdr:txBody>
        <a:bodyPr/>
        <a:lstStyle/>
        <a:p>
          <a:fld id="{5851F82D-D93B-406D-B0D3-676C984E35E0}" type="TxLink">
            <a:rPr lang="zh-TW" altLang="en-US" sz="1200" b="0" i="0" u="none" strike="noStrike">
              <a:solidFill>
                <a:srgbClr val="000000"/>
              </a:solidFill>
              <a:latin typeface="標楷體"/>
              <a:ea typeface="標楷體"/>
            </a:rPr>
            <a:t>每月終了後20日內編報</a:t>
          </a:fld>
          <a:endParaRPr lang="zh-TW" altLang="en-US"/>
        </a:p>
      </xdr:txBody>
    </xdr:sp>
    <xdr:clientData/>
  </xdr:twoCellAnchor>
  <xdr:twoCellAnchor editAs="oneCell">
    <xdr:from>
      <xdr:col>5</xdr:col>
      <xdr:colOff>327154</xdr:colOff>
      <xdr:row>1</xdr:row>
      <xdr:rowOff>9525</xdr:rowOff>
    </xdr:from>
    <xdr:to>
      <xdr:col>5</xdr:col>
      <xdr:colOff>1051830</xdr:colOff>
      <xdr:row>3</xdr:row>
      <xdr:rowOff>14443</xdr:rowOff>
    </xdr:to>
    <xdr:sp macro="" textlink="">
      <xdr:nvSpPr>
        <xdr:cNvPr id="7" name="編製機關">
          <a:extLst>
            <a:ext uri="{FF2B5EF4-FFF2-40B4-BE49-F238E27FC236}">
              <a16:creationId xmlns:a16="http://schemas.microsoft.com/office/drawing/2014/main" id="{BF938F5D-2E25-4020-8919-FA00C7220072}"/>
            </a:ext>
          </a:extLst>
        </xdr:cNvPr>
        <xdr:cNvSpPr>
          <a:spLocks noChangeArrowheads="1"/>
        </xdr:cNvSpPr>
      </xdr:nvSpPr>
      <xdr:spPr bwMode="auto">
        <a:xfrm>
          <a:off x="10395079" y="0"/>
          <a:ext cx="724676" cy="24304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oneCell">
    <xdr:from>
      <xdr:col>5</xdr:col>
      <xdr:colOff>327154</xdr:colOff>
      <xdr:row>3</xdr:row>
      <xdr:rowOff>14443</xdr:rowOff>
    </xdr:from>
    <xdr:to>
      <xdr:col>5</xdr:col>
      <xdr:colOff>1051830</xdr:colOff>
      <xdr:row>4</xdr:row>
      <xdr:rowOff>28906</xdr:rowOff>
    </xdr:to>
    <xdr:sp macro="" textlink="">
      <xdr:nvSpPr>
        <xdr:cNvPr id="8" name="表號">
          <a:extLst>
            <a:ext uri="{FF2B5EF4-FFF2-40B4-BE49-F238E27FC236}">
              <a16:creationId xmlns:a16="http://schemas.microsoft.com/office/drawing/2014/main" id="{FB240895-82CA-4959-B906-F55688D26B42}"/>
            </a:ext>
          </a:extLst>
        </xdr:cNvPr>
        <xdr:cNvSpPr>
          <a:spLocks noChangeArrowheads="1"/>
        </xdr:cNvSpPr>
      </xdr:nvSpPr>
      <xdr:spPr bwMode="auto">
        <a:xfrm>
          <a:off x="10395079" y="243043"/>
          <a:ext cx="724676" cy="24306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oneCell">
    <xdr:from>
      <xdr:col>5</xdr:col>
      <xdr:colOff>1051830</xdr:colOff>
      <xdr:row>1</xdr:row>
      <xdr:rowOff>9525</xdr:rowOff>
    </xdr:from>
    <xdr:to>
      <xdr:col>6</xdr:col>
      <xdr:colOff>1495425</xdr:colOff>
      <xdr:row>3</xdr:row>
      <xdr:rowOff>14443</xdr:rowOff>
    </xdr:to>
    <xdr:sp macro="" textlink="B1">
      <xdr:nvSpPr>
        <xdr:cNvPr id="9" name="報表類別">
          <a:extLst>
            <a:ext uri="{FF2B5EF4-FFF2-40B4-BE49-F238E27FC236}">
              <a16:creationId xmlns:a16="http://schemas.microsoft.com/office/drawing/2014/main" id="{A11555A6-6CE4-4F1F-BE02-B1A06A98CD62}"/>
            </a:ext>
          </a:extLst>
        </xdr:cNvPr>
        <xdr:cNvSpPr>
          <a:spLocks noChangeArrowheads="1" noTextEdit="1"/>
        </xdr:cNvSpPr>
      </xdr:nvSpPr>
      <xdr:spPr bwMode="auto">
        <a:xfrm>
          <a:off x="11119755" y="0"/>
          <a:ext cx="1948545" cy="243043"/>
        </a:xfrm>
        <a:prstGeom prst="rect">
          <a:avLst/>
        </a:prstGeom>
        <a:solidFill>
          <a:srgbClr val="FFFFFF"/>
        </a:solidFill>
        <a:ln w="19050">
          <a:solidFill>
            <a:srgbClr val="000000"/>
          </a:solidFill>
          <a:miter lim="800000"/>
          <a:headEnd/>
          <a:tailEnd/>
        </a:ln>
      </xdr:spPr>
      <xdr:txBody>
        <a:bodyPr/>
        <a:lstStyle/>
        <a:p>
          <a:fld id="{78F31D12-168C-48B9-BE39-08737AA8E572}" type="TxLink">
            <a:rPr lang="zh-TW" altLang="en-US" sz="1200" b="0" i="0" u="none" strike="noStrike">
              <a:solidFill>
                <a:srgbClr val="000000"/>
              </a:solidFill>
              <a:latin typeface="標楷體"/>
              <a:ea typeface="標楷體"/>
            </a:rPr>
            <a:t>桃園市政府(地政局)</a:t>
          </a:fld>
          <a:endParaRPr lang="zh-TW" altLang="en-US"/>
        </a:p>
      </xdr:txBody>
    </xdr:sp>
    <xdr:clientData/>
  </xdr:twoCellAnchor>
  <xdr:twoCellAnchor editAs="oneCell">
    <xdr:from>
      <xdr:col>5</xdr:col>
      <xdr:colOff>1051830</xdr:colOff>
      <xdr:row>3</xdr:row>
      <xdr:rowOff>14443</xdr:rowOff>
    </xdr:from>
    <xdr:to>
      <xdr:col>6</xdr:col>
      <xdr:colOff>1495425</xdr:colOff>
      <xdr:row>4</xdr:row>
      <xdr:rowOff>28906</xdr:rowOff>
    </xdr:to>
    <xdr:sp macro="" textlink="E1">
      <xdr:nvSpPr>
        <xdr:cNvPr id="10" name="報表類別">
          <a:extLst>
            <a:ext uri="{FF2B5EF4-FFF2-40B4-BE49-F238E27FC236}">
              <a16:creationId xmlns:a16="http://schemas.microsoft.com/office/drawing/2014/main" id="{57022808-3368-4EC4-851F-46BB247C1A6E}"/>
            </a:ext>
          </a:extLst>
        </xdr:cNvPr>
        <xdr:cNvSpPr>
          <a:spLocks noChangeArrowheads="1" noTextEdit="1"/>
        </xdr:cNvSpPr>
      </xdr:nvSpPr>
      <xdr:spPr bwMode="auto">
        <a:xfrm>
          <a:off x="11119755" y="243043"/>
          <a:ext cx="1948545" cy="243063"/>
        </a:xfrm>
        <a:prstGeom prst="rect">
          <a:avLst/>
        </a:prstGeom>
        <a:solidFill>
          <a:srgbClr val="FFFFFF"/>
        </a:solidFill>
        <a:ln w="19050">
          <a:solidFill>
            <a:srgbClr val="000000"/>
          </a:solidFill>
          <a:miter lim="800000"/>
          <a:headEnd/>
          <a:tailEnd/>
        </a:ln>
      </xdr:spPr>
      <xdr:txBody>
        <a:bodyPr/>
        <a:lstStyle/>
        <a:p>
          <a:fld id="{94433D6B-3386-461F-97C1-DD2FAD16689C}" type="TxLink">
            <a:rPr lang="zh-TW" altLang="en-US" sz="1200" b="0" i="0" u="none" strike="noStrike">
              <a:solidFill>
                <a:srgbClr val="000000"/>
              </a:solidFill>
              <a:latin typeface="標楷體"/>
              <a:ea typeface="標楷體"/>
            </a:rPr>
            <a:t>1112-04-05-2</a:t>
          </a:fld>
          <a:endParaRPr lang="zh-TW" altLang="en-US"/>
        </a:p>
      </xdr:txBody>
    </xdr:sp>
    <xdr:clientData/>
  </xdr:twoCellAnchor>
  <xdr:twoCellAnchor editAs="oneCell">
    <xdr:from>
      <xdr:col>0</xdr:col>
      <xdr:colOff>885825</xdr:colOff>
      <xdr:row>4</xdr:row>
      <xdr:rowOff>28575</xdr:rowOff>
    </xdr:from>
    <xdr:to>
      <xdr:col>5</xdr:col>
      <xdr:colOff>314325</xdr:colOff>
      <xdr:row>4</xdr:row>
      <xdr:rowOff>28575</xdr:rowOff>
    </xdr:to>
    <xdr:sp macro="" textlink="">
      <xdr:nvSpPr>
        <xdr:cNvPr id="3142" name="Line 69">
          <a:extLst>
            <a:ext uri="{FF2B5EF4-FFF2-40B4-BE49-F238E27FC236}">
              <a16:creationId xmlns:a16="http://schemas.microsoft.com/office/drawing/2014/main" id="{50A7A585-E23B-48E4-A0AF-F3E152151B55}"/>
            </a:ext>
          </a:extLst>
        </xdr:cNvPr>
        <xdr:cNvSpPr>
          <a:spLocks noChangeShapeType="1"/>
        </xdr:cNvSpPr>
      </xdr:nvSpPr>
      <xdr:spPr bwMode="auto">
        <a:xfrm>
          <a:off x="885825" y="485775"/>
          <a:ext cx="94964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317619</xdr:colOff>
      <xdr:row>5</xdr:row>
      <xdr:rowOff>8451</xdr:rowOff>
    </xdr:from>
    <xdr:to>
      <xdr:col>6</xdr:col>
      <xdr:colOff>1466819</xdr:colOff>
      <xdr:row>5</xdr:row>
      <xdr:rowOff>266117</xdr:rowOff>
    </xdr:to>
    <xdr:sp macro="" textlink="">
      <xdr:nvSpPr>
        <xdr:cNvPr id="12" name="報表類別">
          <a:extLst>
            <a:ext uri="{FF2B5EF4-FFF2-40B4-BE49-F238E27FC236}">
              <a16:creationId xmlns:a16="http://schemas.microsoft.com/office/drawing/2014/main" id="{B2287CDE-9F6D-448D-BD3A-03F52189AE06}"/>
            </a:ext>
          </a:extLst>
        </xdr:cNvPr>
        <xdr:cNvSpPr>
          <a:spLocks noChangeArrowheads="1"/>
        </xdr:cNvSpPr>
      </xdr:nvSpPr>
      <xdr:spPr bwMode="auto">
        <a:xfrm>
          <a:off x="10385544" y="922851"/>
          <a:ext cx="2654150" cy="257666"/>
        </a:xfrm>
        <a:prstGeom prst="rect">
          <a:avLst/>
        </a:prstGeom>
        <a:noFill/>
        <a:ln w="19050">
          <a:noFill/>
          <a:miter lim="800000"/>
          <a:headEnd/>
          <a:tailEnd/>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單位：新台幣元</a:t>
          </a:r>
        </a:p>
      </xdr:txBody>
    </xdr:sp>
    <xdr:clientData/>
  </xdr:twoCellAnchor>
  <xdr:twoCellAnchor editAs="oneCell">
    <xdr:from>
      <xdr:col>4</xdr:col>
      <xdr:colOff>1860178</xdr:colOff>
      <xdr:row>23</xdr:row>
      <xdr:rowOff>435381</xdr:rowOff>
    </xdr:from>
    <xdr:to>
      <xdr:col>6</xdr:col>
      <xdr:colOff>1428680</xdr:colOff>
      <xdr:row>25</xdr:row>
      <xdr:rowOff>28575</xdr:rowOff>
    </xdr:to>
    <xdr:sp macro="" textlink="B2">
      <xdr:nvSpPr>
        <xdr:cNvPr id="13" name="報表類別">
          <a:extLst>
            <a:ext uri="{FF2B5EF4-FFF2-40B4-BE49-F238E27FC236}">
              <a16:creationId xmlns:a16="http://schemas.microsoft.com/office/drawing/2014/main" id="{6287A13D-6C7A-4022-B6A1-4A0754EB3A00}"/>
            </a:ext>
          </a:extLst>
        </xdr:cNvPr>
        <xdr:cNvSpPr>
          <a:spLocks noChangeArrowheads="1" noTextEdit="1"/>
        </xdr:cNvSpPr>
      </xdr:nvSpPr>
      <xdr:spPr bwMode="auto">
        <a:xfrm>
          <a:off x="9994528" y="9122181"/>
          <a:ext cx="3007027" cy="278994"/>
        </a:xfrm>
        <a:prstGeom prst="rect">
          <a:avLst/>
        </a:prstGeom>
        <a:noFill/>
        <a:ln w="19050">
          <a:noFill/>
          <a:miter lim="800000"/>
          <a:headEnd/>
          <a:tailEnd/>
        </a:ln>
      </xdr:spPr>
      <xdr:txBody>
        <a:bodyPr/>
        <a:lstStyle/>
        <a:p>
          <a:fld id="{C0C98CD8-B718-4B00-B5FE-1AC2126AA87B}"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22</xdr:row>
      <xdr:rowOff>0</xdr:rowOff>
    </xdr:from>
    <xdr:to>
      <xdr:col>7</xdr:col>
      <xdr:colOff>0</xdr:colOff>
      <xdr:row>22</xdr:row>
      <xdr:rowOff>0</xdr:rowOff>
    </xdr:to>
    <xdr:sp macro="" textlink="">
      <xdr:nvSpPr>
        <xdr:cNvPr id="2" name="Text Box 1">
          <a:extLst>
            <a:ext uri="{FF2B5EF4-FFF2-40B4-BE49-F238E27FC236}">
              <a16:creationId xmlns:a16="http://schemas.microsoft.com/office/drawing/2014/main" id="{B8C19C8E-181B-4AC5-B371-BEB190208DAD}"/>
            </a:ext>
          </a:extLst>
        </xdr:cNvPr>
        <xdr:cNvSpPr txBox="1">
          <a:spLocks noChangeArrowheads="1"/>
        </xdr:cNvSpPr>
      </xdr:nvSpPr>
      <xdr:spPr bwMode="auto">
        <a:xfrm>
          <a:off x="11572875" y="8229600"/>
          <a:ext cx="15049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macro="" textlink="">
      <xdr:nvSpPr>
        <xdr:cNvPr id="3" name="Text Box 2">
          <a:extLst>
            <a:ext uri="{FF2B5EF4-FFF2-40B4-BE49-F238E27FC236}">
              <a16:creationId xmlns:a16="http://schemas.microsoft.com/office/drawing/2014/main" id="{0FAF775B-BFA5-4BF0-9227-207F28ADA27C}"/>
            </a:ext>
          </a:extLst>
        </xdr:cNvPr>
        <xdr:cNvSpPr txBox="1">
          <a:spLocks noChangeArrowheads="1"/>
        </xdr:cNvSpPr>
      </xdr:nvSpPr>
      <xdr:spPr bwMode="auto">
        <a:xfrm>
          <a:off x="11572875" y="2286000"/>
          <a:ext cx="15049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oneCell">
    <xdr:from>
      <xdr:col>0</xdr:col>
      <xdr:colOff>0</xdr:colOff>
      <xdr:row>1</xdr:row>
      <xdr:rowOff>9525</xdr:rowOff>
    </xdr:from>
    <xdr:to>
      <xdr:col>0</xdr:col>
      <xdr:colOff>896310</xdr:colOff>
      <xdr:row>3</xdr:row>
      <xdr:rowOff>14443</xdr:rowOff>
    </xdr:to>
    <xdr:sp macro="" textlink="A1">
      <xdr:nvSpPr>
        <xdr:cNvPr id="4" name="報表類別">
          <a:extLst>
            <a:ext uri="{FF2B5EF4-FFF2-40B4-BE49-F238E27FC236}">
              <a16:creationId xmlns:a16="http://schemas.microsoft.com/office/drawing/2014/main" id="{B4918671-A027-46DA-9091-B028712314C9}"/>
            </a:ext>
          </a:extLst>
        </xdr:cNvPr>
        <xdr:cNvSpPr>
          <a:spLocks noChangeArrowheads="1" noTextEdit="1"/>
        </xdr:cNvSpPr>
      </xdr:nvSpPr>
      <xdr:spPr bwMode="auto">
        <a:xfrm>
          <a:off x="0" y="0"/>
          <a:ext cx="896310" cy="24304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fld id="{85F82C06-5121-4FEA-A436-83AA1DFF35FD}"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twoCellAnchor>
  <xdr:twoCellAnchor editAs="oneCell">
    <xdr:from>
      <xdr:col>0</xdr:col>
      <xdr:colOff>0</xdr:colOff>
      <xdr:row>3</xdr:row>
      <xdr:rowOff>14443</xdr:rowOff>
    </xdr:from>
    <xdr:to>
      <xdr:col>0</xdr:col>
      <xdr:colOff>896310</xdr:colOff>
      <xdr:row>4</xdr:row>
      <xdr:rowOff>28906</xdr:rowOff>
    </xdr:to>
    <xdr:sp macro="" textlink="C1">
      <xdr:nvSpPr>
        <xdr:cNvPr id="5" name="報表週期">
          <a:extLst>
            <a:ext uri="{FF2B5EF4-FFF2-40B4-BE49-F238E27FC236}">
              <a16:creationId xmlns:a16="http://schemas.microsoft.com/office/drawing/2014/main" id="{6FEB0167-FF13-4EBA-9C63-1CB5184AED64}"/>
            </a:ext>
          </a:extLst>
        </xdr:cNvPr>
        <xdr:cNvSpPr>
          <a:spLocks noChangeArrowheads="1" noTextEdit="1"/>
        </xdr:cNvSpPr>
      </xdr:nvSpPr>
      <xdr:spPr bwMode="auto">
        <a:xfrm>
          <a:off x="0" y="243043"/>
          <a:ext cx="896310" cy="243063"/>
        </a:xfrm>
        <a:prstGeom prst="rect">
          <a:avLst/>
        </a:prstGeom>
        <a:solidFill>
          <a:srgbClr val="FFFFFF"/>
        </a:solidFill>
        <a:ln w="19050">
          <a:solidFill>
            <a:srgbClr val="000000"/>
          </a:solidFill>
          <a:miter lim="800000"/>
          <a:headEnd/>
          <a:tailEnd/>
        </a:ln>
      </xdr:spPr>
      <xdr:txBody>
        <a:bodyPr lIns="36000" rIns="72000"/>
        <a:lstStyle/>
        <a:p>
          <a:fld id="{18F6D04A-2709-464B-A2FB-AD93FAB667F7}" type="TxLink">
            <a:rPr lang="zh-TW" altLang="en-US" sz="1200" b="0" i="0" u="none" strike="noStrike">
              <a:solidFill>
                <a:srgbClr val="000000"/>
              </a:solidFill>
              <a:latin typeface="標楷體"/>
              <a:ea typeface="標楷體"/>
            </a:rPr>
            <a:t>月　　　報</a:t>
          </a:fld>
          <a:endParaRPr lang="zh-TW" altLang="en-US"/>
        </a:p>
      </xdr:txBody>
    </xdr:sp>
    <xdr:clientData/>
  </xdr:twoCellAnchor>
  <xdr:twoCellAnchor editAs="oneCell">
    <xdr:from>
      <xdr:col>0</xdr:col>
      <xdr:colOff>915380</xdr:colOff>
      <xdr:row>3</xdr:row>
      <xdr:rowOff>14443</xdr:rowOff>
    </xdr:from>
    <xdr:to>
      <xdr:col>5</xdr:col>
      <xdr:colOff>327154</xdr:colOff>
      <xdr:row>4</xdr:row>
      <xdr:rowOff>28906</xdr:rowOff>
    </xdr:to>
    <xdr:sp macro="" textlink="D1">
      <xdr:nvSpPr>
        <xdr:cNvPr id="6" name="報表類別">
          <a:extLst>
            <a:ext uri="{FF2B5EF4-FFF2-40B4-BE49-F238E27FC236}">
              <a16:creationId xmlns:a16="http://schemas.microsoft.com/office/drawing/2014/main" id="{15836D99-78F4-4D43-9974-80BE95D70A8E}"/>
            </a:ext>
          </a:extLst>
        </xdr:cNvPr>
        <xdr:cNvSpPr>
          <a:spLocks noChangeArrowheads="1" noTextEdit="1"/>
        </xdr:cNvSpPr>
      </xdr:nvSpPr>
      <xdr:spPr bwMode="auto">
        <a:xfrm>
          <a:off x="915380" y="243043"/>
          <a:ext cx="9479699" cy="243063"/>
        </a:xfrm>
        <a:prstGeom prst="rect">
          <a:avLst/>
        </a:prstGeom>
        <a:solidFill>
          <a:srgbClr val="FFFFFF"/>
        </a:solidFill>
        <a:ln w="19050">
          <a:noFill/>
          <a:miter lim="800000"/>
          <a:headEnd/>
          <a:tailEnd/>
        </a:ln>
      </xdr:spPr>
      <xdr:txBody>
        <a:bodyPr/>
        <a:lstStyle/>
        <a:p>
          <a:fld id="{E7943D0F-5AC9-4A3F-80EB-10125EA71EA0}" type="TxLink">
            <a:rPr lang="zh-TW" altLang="en-US" sz="1200" b="0" i="0" u="none" strike="noStrike">
              <a:solidFill>
                <a:srgbClr val="000000"/>
              </a:solidFill>
              <a:latin typeface="標楷體"/>
              <a:ea typeface="標楷體"/>
            </a:rPr>
            <a:t>每月終了後20日內編報</a:t>
          </a:fld>
          <a:endParaRPr lang="zh-TW" altLang="en-US"/>
        </a:p>
      </xdr:txBody>
    </xdr:sp>
    <xdr:clientData/>
  </xdr:twoCellAnchor>
  <xdr:twoCellAnchor editAs="oneCell">
    <xdr:from>
      <xdr:col>5</xdr:col>
      <xdr:colOff>327154</xdr:colOff>
      <xdr:row>1</xdr:row>
      <xdr:rowOff>9525</xdr:rowOff>
    </xdr:from>
    <xdr:to>
      <xdr:col>5</xdr:col>
      <xdr:colOff>1051830</xdr:colOff>
      <xdr:row>3</xdr:row>
      <xdr:rowOff>14443</xdr:rowOff>
    </xdr:to>
    <xdr:sp macro="" textlink="">
      <xdr:nvSpPr>
        <xdr:cNvPr id="7" name="編製機關">
          <a:extLst>
            <a:ext uri="{FF2B5EF4-FFF2-40B4-BE49-F238E27FC236}">
              <a16:creationId xmlns:a16="http://schemas.microsoft.com/office/drawing/2014/main" id="{CB53A0DB-00C4-404B-B56C-25CA9FFE0D3E}"/>
            </a:ext>
          </a:extLst>
        </xdr:cNvPr>
        <xdr:cNvSpPr>
          <a:spLocks noChangeArrowheads="1"/>
        </xdr:cNvSpPr>
      </xdr:nvSpPr>
      <xdr:spPr bwMode="auto">
        <a:xfrm>
          <a:off x="10395079" y="0"/>
          <a:ext cx="724676" cy="24304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oneCell">
    <xdr:from>
      <xdr:col>5</xdr:col>
      <xdr:colOff>327154</xdr:colOff>
      <xdr:row>3</xdr:row>
      <xdr:rowOff>14443</xdr:rowOff>
    </xdr:from>
    <xdr:to>
      <xdr:col>5</xdr:col>
      <xdr:colOff>1051830</xdr:colOff>
      <xdr:row>4</xdr:row>
      <xdr:rowOff>28906</xdr:rowOff>
    </xdr:to>
    <xdr:sp macro="" textlink="">
      <xdr:nvSpPr>
        <xdr:cNvPr id="8" name="表號">
          <a:extLst>
            <a:ext uri="{FF2B5EF4-FFF2-40B4-BE49-F238E27FC236}">
              <a16:creationId xmlns:a16="http://schemas.microsoft.com/office/drawing/2014/main" id="{A04A4BD1-F2ED-4DDD-B2DA-A088FD89DAC0}"/>
            </a:ext>
          </a:extLst>
        </xdr:cNvPr>
        <xdr:cNvSpPr>
          <a:spLocks noChangeArrowheads="1"/>
        </xdr:cNvSpPr>
      </xdr:nvSpPr>
      <xdr:spPr bwMode="auto">
        <a:xfrm>
          <a:off x="10395079" y="243043"/>
          <a:ext cx="724676" cy="24306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oneCell">
    <xdr:from>
      <xdr:col>5</xdr:col>
      <xdr:colOff>1051830</xdr:colOff>
      <xdr:row>1</xdr:row>
      <xdr:rowOff>9525</xdr:rowOff>
    </xdr:from>
    <xdr:to>
      <xdr:col>6</xdr:col>
      <xdr:colOff>1495425</xdr:colOff>
      <xdr:row>3</xdr:row>
      <xdr:rowOff>14443</xdr:rowOff>
    </xdr:to>
    <xdr:sp macro="" textlink="B1">
      <xdr:nvSpPr>
        <xdr:cNvPr id="9" name="報表類別">
          <a:extLst>
            <a:ext uri="{FF2B5EF4-FFF2-40B4-BE49-F238E27FC236}">
              <a16:creationId xmlns:a16="http://schemas.microsoft.com/office/drawing/2014/main" id="{E70E7156-8067-490D-84A5-1BA33DB350D6}"/>
            </a:ext>
          </a:extLst>
        </xdr:cNvPr>
        <xdr:cNvSpPr>
          <a:spLocks noChangeArrowheads="1" noTextEdit="1"/>
        </xdr:cNvSpPr>
      </xdr:nvSpPr>
      <xdr:spPr bwMode="auto">
        <a:xfrm>
          <a:off x="11119755" y="0"/>
          <a:ext cx="1948545" cy="243043"/>
        </a:xfrm>
        <a:prstGeom prst="rect">
          <a:avLst/>
        </a:prstGeom>
        <a:solidFill>
          <a:srgbClr val="FFFFFF"/>
        </a:solidFill>
        <a:ln w="19050">
          <a:solidFill>
            <a:srgbClr val="000000"/>
          </a:solidFill>
          <a:miter lim="800000"/>
          <a:headEnd/>
          <a:tailEnd/>
        </a:ln>
      </xdr:spPr>
      <xdr:txBody>
        <a:bodyPr/>
        <a:lstStyle/>
        <a:p>
          <a:fld id="{20050F19-24FB-4696-BAF2-7847F6F6963E}" type="TxLink">
            <a:rPr lang="zh-TW" altLang="en-US" sz="1200" b="0" i="0" u="none" strike="noStrike">
              <a:solidFill>
                <a:srgbClr val="000000"/>
              </a:solidFill>
              <a:latin typeface="標楷體"/>
              <a:ea typeface="標楷體"/>
            </a:rPr>
            <a:t>桃園市政府(地政局)</a:t>
          </a:fld>
          <a:endParaRPr lang="zh-TW" altLang="en-US"/>
        </a:p>
      </xdr:txBody>
    </xdr:sp>
    <xdr:clientData/>
  </xdr:twoCellAnchor>
  <xdr:twoCellAnchor editAs="oneCell">
    <xdr:from>
      <xdr:col>5</xdr:col>
      <xdr:colOff>1051830</xdr:colOff>
      <xdr:row>3</xdr:row>
      <xdr:rowOff>14443</xdr:rowOff>
    </xdr:from>
    <xdr:to>
      <xdr:col>6</xdr:col>
      <xdr:colOff>1495425</xdr:colOff>
      <xdr:row>4</xdr:row>
      <xdr:rowOff>28906</xdr:rowOff>
    </xdr:to>
    <xdr:sp macro="" textlink="E1">
      <xdr:nvSpPr>
        <xdr:cNvPr id="10" name="報表類別">
          <a:extLst>
            <a:ext uri="{FF2B5EF4-FFF2-40B4-BE49-F238E27FC236}">
              <a16:creationId xmlns:a16="http://schemas.microsoft.com/office/drawing/2014/main" id="{F4845852-3E3E-477B-BBF1-455A353B0E96}"/>
            </a:ext>
          </a:extLst>
        </xdr:cNvPr>
        <xdr:cNvSpPr>
          <a:spLocks noChangeArrowheads="1" noTextEdit="1"/>
        </xdr:cNvSpPr>
      </xdr:nvSpPr>
      <xdr:spPr bwMode="auto">
        <a:xfrm>
          <a:off x="11119755" y="243043"/>
          <a:ext cx="1948545" cy="243063"/>
        </a:xfrm>
        <a:prstGeom prst="rect">
          <a:avLst/>
        </a:prstGeom>
        <a:solidFill>
          <a:srgbClr val="FFFFFF"/>
        </a:solidFill>
        <a:ln w="19050">
          <a:solidFill>
            <a:srgbClr val="000000"/>
          </a:solidFill>
          <a:miter lim="800000"/>
          <a:headEnd/>
          <a:tailEnd/>
        </a:ln>
      </xdr:spPr>
      <xdr:txBody>
        <a:bodyPr/>
        <a:lstStyle/>
        <a:p>
          <a:fld id="{A8849CFD-9737-41B2-9901-DE51CE3066C0}" type="TxLink">
            <a:rPr lang="zh-TW" altLang="en-US" sz="1200" b="0" i="0" u="none" strike="noStrike">
              <a:solidFill>
                <a:srgbClr val="000000"/>
              </a:solidFill>
              <a:latin typeface="標楷體"/>
              <a:ea typeface="標楷體"/>
            </a:rPr>
            <a:t>1112-04-05-2</a:t>
          </a:fld>
          <a:endParaRPr lang="zh-TW" altLang="en-US"/>
        </a:p>
      </xdr:txBody>
    </xdr:sp>
    <xdr:clientData/>
  </xdr:twoCellAnchor>
  <xdr:twoCellAnchor editAs="oneCell">
    <xdr:from>
      <xdr:col>0</xdr:col>
      <xdr:colOff>885825</xdr:colOff>
      <xdr:row>4</xdr:row>
      <xdr:rowOff>28575</xdr:rowOff>
    </xdr:from>
    <xdr:to>
      <xdr:col>5</xdr:col>
      <xdr:colOff>314325</xdr:colOff>
      <xdr:row>4</xdr:row>
      <xdr:rowOff>28575</xdr:rowOff>
    </xdr:to>
    <xdr:sp macro="" textlink="">
      <xdr:nvSpPr>
        <xdr:cNvPr id="4166" name="Line 69">
          <a:extLst>
            <a:ext uri="{FF2B5EF4-FFF2-40B4-BE49-F238E27FC236}">
              <a16:creationId xmlns:a16="http://schemas.microsoft.com/office/drawing/2014/main" id="{A6685E15-B5C0-45F1-8C19-AEB34B1261F6}"/>
            </a:ext>
          </a:extLst>
        </xdr:cNvPr>
        <xdr:cNvSpPr>
          <a:spLocks noChangeShapeType="1"/>
        </xdr:cNvSpPr>
      </xdr:nvSpPr>
      <xdr:spPr bwMode="auto">
        <a:xfrm>
          <a:off x="885825" y="485775"/>
          <a:ext cx="94964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317619</xdr:colOff>
      <xdr:row>5</xdr:row>
      <xdr:rowOff>8451</xdr:rowOff>
    </xdr:from>
    <xdr:to>
      <xdr:col>6</xdr:col>
      <xdr:colOff>1466819</xdr:colOff>
      <xdr:row>5</xdr:row>
      <xdr:rowOff>266117</xdr:rowOff>
    </xdr:to>
    <xdr:sp macro="" textlink="">
      <xdr:nvSpPr>
        <xdr:cNvPr id="12" name="報表類別">
          <a:extLst>
            <a:ext uri="{FF2B5EF4-FFF2-40B4-BE49-F238E27FC236}">
              <a16:creationId xmlns:a16="http://schemas.microsoft.com/office/drawing/2014/main" id="{3F0048AF-60DB-471B-A699-3A1FEC203B87}"/>
            </a:ext>
          </a:extLst>
        </xdr:cNvPr>
        <xdr:cNvSpPr>
          <a:spLocks noChangeArrowheads="1"/>
        </xdr:cNvSpPr>
      </xdr:nvSpPr>
      <xdr:spPr bwMode="auto">
        <a:xfrm>
          <a:off x="10385544" y="922851"/>
          <a:ext cx="2654150" cy="257666"/>
        </a:xfrm>
        <a:prstGeom prst="rect">
          <a:avLst/>
        </a:prstGeom>
        <a:noFill/>
        <a:ln w="19050">
          <a:noFill/>
          <a:miter lim="800000"/>
          <a:headEnd/>
          <a:tailEnd/>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單位：新台幣元</a:t>
          </a:r>
        </a:p>
      </xdr:txBody>
    </xdr:sp>
    <xdr:clientData/>
  </xdr:twoCellAnchor>
  <xdr:twoCellAnchor editAs="oneCell">
    <xdr:from>
      <xdr:col>4</xdr:col>
      <xdr:colOff>1860178</xdr:colOff>
      <xdr:row>23</xdr:row>
      <xdr:rowOff>435381</xdr:rowOff>
    </xdr:from>
    <xdr:to>
      <xdr:col>6</xdr:col>
      <xdr:colOff>1428680</xdr:colOff>
      <xdr:row>25</xdr:row>
      <xdr:rowOff>28575</xdr:rowOff>
    </xdr:to>
    <xdr:sp macro="" textlink="B2">
      <xdr:nvSpPr>
        <xdr:cNvPr id="13" name="報表類別">
          <a:extLst>
            <a:ext uri="{FF2B5EF4-FFF2-40B4-BE49-F238E27FC236}">
              <a16:creationId xmlns:a16="http://schemas.microsoft.com/office/drawing/2014/main" id="{C92DB6DD-DED3-43B5-A815-DD3020940E32}"/>
            </a:ext>
          </a:extLst>
        </xdr:cNvPr>
        <xdr:cNvSpPr>
          <a:spLocks noChangeArrowheads="1" noTextEdit="1"/>
        </xdr:cNvSpPr>
      </xdr:nvSpPr>
      <xdr:spPr bwMode="auto">
        <a:xfrm>
          <a:off x="9994528" y="9122181"/>
          <a:ext cx="3007027" cy="278994"/>
        </a:xfrm>
        <a:prstGeom prst="rect">
          <a:avLst/>
        </a:prstGeom>
        <a:noFill/>
        <a:ln w="19050">
          <a:noFill/>
          <a:miter lim="800000"/>
          <a:headEnd/>
          <a:tailEnd/>
        </a:ln>
      </xdr:spPr>
      <xdr:txBody>
        <a:bodyPr/>
        <a:lstStyle/>
        <a:p>
          <a:fld id="{82EED64C-FF18-4B0E-98FA-A42496D700A1}"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22</xdr:row>
      <xdr:rowOff>0</xdr:rowOff>
    </xdr:from>
    <xdr:to>
      <xdr:col>7</xdr:col>
      <xdr:colOff>0</xdr:colOff>
      <xdr:row>22</xdr:row>
      <xdr:rowOff>0</xdr:rowOff>
    </xdr:to>
    <xdr:sp macro="" textlink="">
      <xdr:nvSpPr>
        <xdr:cNvPr id="2" name="Text Box 1">
          <a:extLst>
            <a:ext uri="{FF2B5EF4-FFF2-40B4-BE49-F238E27FC236}">
              <a16:creationId xmlns:a16="http://schemas.microsoft.com/office/drawing/2014/main" id="{6D371E23-8E3F-4026-BC7D-43520A159DF9}"/>
            </a:ext>
          </a:extLst>
        </xdr:cNvPr>
        <xdr:cNvSpPr txBox="1">
          <a:spLocks noChangeArrowheads="1"/>
        </xdr:cNvSpPr>
      </xdr:nvSpPr>
      <xdr:spPr bwMode="auto">
        <a:xfrm>
          <a:off x="11572875" y="8229600"/>
          <a:ext cx="15049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macro="" textlink="">
      <xdr:nvSpPr>
        <xdr:cNvPr id="3" name="Text Box 2">
          <a:extLst>
            <a:ext uri="{FF2B5EF4-FFF2-40B4-BE49-F238E27FC236}">
              <a16:creationId xmlns:a16="http://schemas.microsoft.com/office/drawing/2014/main" id="{E5DC3EAD-A74A-4B8B-816F-CA4F45D1A6F2}"/>
            </a:ext>
          </a:extLst>
        </xdr:cNvPr>
        <xdr:cNvSpPr txBox="1">
          <a:spLocks noChangeArrowheads="1"/>
        </xdr:cNvSpPr>
      </xdr:nvSpPr>
      <xdr:spPr bwMode="auto">
        <a:xfrm>
          <a:off x="11572875" y="2286000"/>
          <a:ext cx="15049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oneCell">
    <xdr:from>
      <xdr:col>0</xdr:col>
      <xdr:colOff>0</xdr:colOff>
      <xdr:row>1</xdr:row>
      <xdr:rowOff>9525</xdr:rowOff>
    </xdr:from>
    <xdr:to>
      <xdr:col>0</xdr:col>
      <xdr:colOff>896310</xdr:colOff>
      <xdr:row>3</xdr:row>
      <xdr:rowOff>14443</xdr:rowOff>
    </xdr:to>
    <xdr:sp macro="" textlink="A1">
      <xdr:nvSpPr>
        <xdr:cNvPr id="4" name="報表類別">
          <a:extLst>
            <a:ext uri="{FF2B5EF4-FFF2-40B4-BE49-F238E27FC236}">
              <a16:creationId xmlns:a16="http://schemas.microsoft.com/office/drawing/2014/main" id="{ABA97037-3665-4299-88A0-9884301BC85E}"/>
            </a:ext>
          </a:extLst>
        </xdr:cNvPr>
        <xdr:cNvSpPr>
          <a:spLocks noChangeArrowheads="1" noTextEdit="1"/>
        </xdr:cNvSpPr>
      </xdr:nvSpPr>
      <xdr:spPr bwMode="auto">
        <a:xfrm>
          <a:off x="0" y="0"/>
          <a:ext cx="896310" cy="24304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fld id="{F480E305-EFB6-45AA-849B-DE68CC79B418}"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twoCellAnchor>
  <xdr:twoCellAnchor editAs="oneCell">
    <xdr:from>
      <xdr:col>0</xdr:col>
      <xdr:colOff>0</xdr:colOff>
      <xdr:row>3</xdr:row>
      <xdr:rowOff>14443</xdr:rowOff>
    </xdr:from>
    <xdr:to>
      <xdr:col>0</xdr:col>
      <xdr:colOff>896310</xdr:colOff>
      <xdr:row>4</xdr:row>
      <xdr:rowOff>28906</xdr:rowOff>
    </xdr:to>
    <xdr:sp macro="" textlink="C1">
      <xdr:nvSpPr>
        <xdr:cNvPr id="5" name="報表週期">
          <a:extLst>
            <a:ext uri="{FF2B5EF4-FFF2-40B4-BE49-F238E27FC236}">
              <a16:creationId xmlns:a16="http://schemas.microsoft.com/office/drawing/2014/main" id="{3FE768B7-C283-43FF-B110-F00828A07FA3}"/>
            </a:ext>
          </a:extLst>
        </xdr:cNvPr>
        <xdr:cNvSpPr>
          <a:spLocks noChangeArrowheads="1" noTextEdit="1"/>
        </xdr:cNvSpPr>
      </xdr:nvSpPr>
      <xdr:spPr bwMode="auto">
        <a:xfrm>
          <a:off x="0" y="243043"/>
          <a:ext cx="896310" cy="243063"/>
        </a:xfrm>
        <a:prstGeom prst="rect">
          <a:avLst/>
        </a:prstGeom>
        <a:solidFill>
          <a:srgbClr val="FFFFFF"/>
        </a:solidFill>
        <a:ln w="19050">
          <a:solidFill>
            <a:srgbClr val="000000"/>
          </a:solidFill>
          <a:miter lim="800000"/>
          <a:headEnd/>
          <a:tailEnd/>
        </a:ln>
      </xdr:spPr>
      <xdr:txBody>
        <a:bodyPr lIns="36000" rIns="72000"/>
        <a:lstStyle/>
        <a:p>
          <a:fld id="{C6629CE2-ABB5-4CA1-A16E-D4032DA8B2D8}" type="TxLink">
            <a:rPr lang="zh-TW" altLang="en-US" sz="1200" b="0" i="0" u="none" strike="noStrike">
              <a:solidFill>
                <a:srgbClr val="000000"/>
              </a:solidFill>
              <a:latin typeface="標楷體"/>
              <a:ea typeface="標楷體"/>
            </a:rPr>
            <a:t>月　　　報</a:t>
          </a:fld>
          <a:endParaRPr lang="zh-TW" altLang="en-US"/>
        </a:p>
      </xdr:txBody>
    </xdr:sp>
    <xdr:clientData/>
  </xdr:twoCellAnchor>
  <xdr:twoCellAnchor editAs="oneCell">
    <xdr:from>
      <xdr:col>0</xdr:col>
      <xdr:colOff>915380</xdr:colOff>
      <xdr:row>3</xdr:row>
      <xdr:rowOff>14443</xdr:rowOff>
    </xdr:from>
    <xdr:to>
      <xdr:col>5</xdr:col>
      <xdr:colOff>327154</xdr:colOff>
      <xdr:row>4</xdr:row>
      <xdr:rowOff>28906</xdr:rowOff>
    </xdr:to>
    <xdr:sp macro="" textlink="D1">
      <xdr:nvSpPr>
        <xdr:cNvPr id="6" name="報表類別">
          <a:extLst>
            <a:ext uri="{FF2B5EF4-FFF2-40B4-BE49-F238E27FC236}">
              <a16:creationId xmlns:a16="http://schemas.microsoft.com/office/drawing/2014/main" id="{49ED3262-B890-4486-AABA-C9D9D7E3B786}"/>
            </a:ext>
          </a:extLst>
        </xdr:cNvPr>
        <xdr:cNvSpPr>
          <a:spLocks noChangeArrowheads="1" noTextEdit="1"/>
        </xdr:cNvSpPr>
      </xdr:nvSpPr>
      <xdr:spPr bwMode="auto">
        <a:xfrm>
          <a:off x="915380" y="243043"/>
          <a:ext cx="9479699" cy="243063"/>
        </a:xfrm>
        <a:prstGeom prst="rect">
          <a:avLst/>
        </a:prstGeom>
        <a:solidFill>
          <a:srgbClr val="FFFFFF"/>
        </a:solidFill>
        <a:ln w="19050">
          <a:noFill/>
          <a:miter lim="800000"/>
          <a:headEnd/>
          <a:tailEnd/>
        </a:ln>
      </xdr:spPr>
      <xdr:txBody>
        <a:bodyPr/>
        <a:lstStyle/>
        <a:p>
          <a:fld id="{24E3D819-0659-4DEC-9F5C-7B7ECA7929B9}" type="TxLink">
            <a:rPr lang="zh-TW" altLang="en-US" sz="1200" b="0" i="0" u="none" strike="noStrike">
              <a:solidFill>
                <a:srgbClr val="000000"/>
              </a:solidFill>
              <a:latin typeface="標楷體"/>
              <a:ea typeface="標楷體"/>
            </a:rPr>
            <a:t>每月終了後20日內編報</a:t>
          </a:fld>
          <a:endParaRPr lang="zh-TW" altLang="en-US"/>
        </a:p>
      </xdr:txBody>
    </xdr:sp>
    <xdr:clientData/>
  </xdr:twoCellAnchor>
  <xdr:twoCellAnchor editAs="oneCell">
    <xdr:from>
      <xdr:col>5</xdr:col>
      <xdr:colOff>327154</xdr:colOff>
      <xdr:row>1</xdr:row>
      <xdr:rowOff>9525</xdr:rowOff>
    </xdr:from>
    <xdr:to>
      <xdr:col>5</xdr:col>
      <xdr:colOff>1051830</xdr:colOff>
      <xdr:row>3</xdr:row>
      <xdr:rowOff>14443</xdr:rowOff>
    </xdr:to>
    <xdr:sp macro="" textlink="">
      <xdr:nvSpPr>
        <xdr:cNvPr id="7" name="編製機關">
          <a:extLst>
            <a:ext uri="{FF2B5EF4-FFF2-40B4-BE49-F238E27FC236}">
              <a16:creationId xmlns:a16="http://schemas.microsoft.com/office/drawing/2014/main" id="{32265A91-97A3-493A-BF34-F3FACF255098}"/>
            </a:ext>
          </a:extLst>
        </xdr:cNvPr>
        <xdr:cNvSpPr>
          <a:spLocks noChangeArrowheads="1"/>
        </xdr:cNvSpPr>
      </xdr:nvSpPr>
      <xdr:spPr bwMode="auto">
        <a:xfrm>
          <a:off x="10395079" y="0"/>
          <a:ext cx="724676" cy="24304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oneCell">
    <xdr:from>
      <xdr:col>5</xdr:col>
      <xdr:colOff>327154</xdr:colOff>
      <xdr:row>3</xdr:row>
      <xdr:rowOff>14443</xdr:rowOff>
    </xdr:from>
    <xdr:to>
      <xdr:col>5</xdr:col>
      <xdr:colOff>1051830</xdr:colOff>
      <xdr:row>4</xdr:row>
      <xdr:rowOff>28906</xdr:rowOff>
    </xdr:to>
    <xdr:sp macro="" textlink="">
      <xdr:nvSpPr>
        <xdr:cNvPr id="8" name="表號">
          <a:extLst>
            <a:ext uri="{FF2B5EF4-FFF2-40B4-BE49-F238E27FC236}">
              <a16:creationId xmlns:a16="http://schemas.microsoft.com/office/drawing/2014/main" id="{BF9759E9-F179-4693-9C0F-BBB57DF02BC9}"/>
            </a:ext>
          </a:extLst>
        </xdr:cNvPr>
        <xdr:cNvSpPr>
          <a:spLocks noChangeArrowheads="1"/>
        </xdr:cNvSpPr>
      </xdr:nvSpPr>
      <xdr:spPr bwMode="auto">
        <a:xfrm>
          <a:off x="10395079" y="243043"/>
          <a:ext cx="724676" cy="24306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oneCell">
    <xdr:from>
      <xdr:col>5</xdr:col>
      <xdr:colOff>1051830</xdr:colOff>
      <xdr:row>1</xdr:row>
      <xdr:rowOff>9525</xdr:rowOff>
    </xdr:from>
    <xdr:to>
      <xdr:col>6</xdr:col>
      <xdr:colOff>1495425</xdr:colOff>
      <xdr:row>3</xdr:row>
      <xdr:rowOff>14443</xdr:rowOff>
    </xdr:to>
    <xdr:sp macro="" textlink="B1">
      <xdr:nvSpPr>
        <xdr:cNvPr id="9" name="報表類別">
          <a:extLst>
            <a:ext uri="{FF2B5EF4-FFF2-40B4-BE49-F238E27FC236}">
              <a16:creationId xmlns:a16="http://schemas.microsoft.com/office/drawing/2014/main" id="{8A11D018-6CA1-49D9-9D9D-9215C449DD86}"/>
            </a:ext>
          </a:extLst>
        </xdr:cNvPr>
        <xdr:cNvSpPr>
          <a:spLocks noChangeArrowheads="1" noTextEdit="1"/>
        </xdr:cNvSpPr>
      </xdr:nvSpPr>
      <xdr:spPr bwMode="auto">
        <a:xfrm>
          <a:off x="11119755" y="0"/>
          <a:ext cx="1948545" cy="243043"/>
        </a:xfrm>
        <a:prstGeom prst="rect">
          <a:avLst/>
        </a:prstGeom>
        <a:solidFill>
          <a:srgbClr val="FFFFFF"/>
        </a:solidFill>
        <a:ln w="19050">
          <a:solidFill>
            <a:srgbClr val="000000"/>
          </a:solidFill>
          <a:miter lim="800000"/>
          <a:headEnd/>
          <a:tailEnd/>
        </a:ln>
      </xdr:spPr>
      <xdr:txBody>
        <a:bodyPr/>
        <a:lstStyle/>
        <a:p>
          <a:fld id="{573BB6CA-3BB8-4F8A-BD14-ECDB8A420E93}" type="TxLink">
            <a:rPr lang="zh-TW" altLang="en-US" sz="1200" b="0" i="0" u="none" strike="noStrike">
              <a:solidFill>
                <a:srgbClr val="000000"/>
              </a:solidFill>
              <a:latin typeface="標楷體"/>
              <a:ea typeface="標楷體"/>
            </a:rPr>
            <a:t>桃園市政府(地政局)</a:t>
          </a:fld>
          <a:endParaRPr lang="zh-TW" altLang="en-US"/>
        </a:p>
      </xdr:txBody>
    </xdr:sp>
    <xdr:clientData/>
  </xdr:twoCellAnchor>
  <xdr:twoCellAnchor editAs="oneCell">
    <xdr:from>
      <xdr:col>5</xdr:col>
      <xdr:colOff>1051830</xdr:colOff>
      <xdr:row>3</xdr:row>
      <xdr:rowOff>14443</xdr:rowOff>
    </xdr:from>
    <xdr:to>
      <xdr:col>6</xdr:col>
      <xdr:colOff>1495425</xdr:colOff>
      <xdr:row>4</xdr:row>
      <xdr:rowOff>28906</xdr:rowOff>
    </xdr:to>
    <xdr:sp macro="" textlink="E1">
      <xdr:nvSpPr>
        <xdr:cNvPr id="10" name="報表類別">
          <a:extLst>
            <a:ext uri="{FF2B5EF4-FFF2-40B4-BE49-F238E27FC236}">
              <a16:creationId xmlns:a16="http://schemas.microsoft.com/office/drawing/2014/main" id="{8EC49978-59FB-4CB4-B348-B60BFE49BCA0}"/>
            </a:ext>
          </a:extLst>
        </xdr:cNvPr>
        <xdr:cNvSpPr>
          <a:spLocks noChangeArrowheads="1" noTextEdit="1"/>
        </xdr:cNvSpPr>
      </xdr:nvSpPr>
      <xdr:spPr bwMode="auto">
        <a:xfrm>
          <a:off x="11119755" y="243043"/>
          <a:ext cx="1948545" cy="243063"/>
        </a:xfrm>
        <a:prstGeom prst="rect">
          <a:avLst/>
        </a:prstGeom>
        <a:solidFill>
          <a:srgbClr val="FFFFFF"/>
        </a:solidFill>
        <a:ln w="19050">
          <a:solidFill>
            <a:srgbClr val="000000"/>
          </a:solidFill>
          <a:miter lim="800000"/>
          <a:headEnd/>
          <a:tailEnd/>
        </a:ln>
      </xdr:spPr>
      <xdr:txBody>
        <a:bodyPr/>
        <a:lstStyle/>
        <a:p>
          <a:fld id="{5CB4F7FC-C923-46DF-85A6-A79878B69DCE}" type="TxLink">
            <a:rPr lang="zh-TW" altLang="en-US" sz="1200" b="0" i="0" u="none" strike="noStrike">
              <a:solidFill>
                <a:srgbClr val="000000"/>
              </a:solidFill>
              <a:latin typeface="標楷體"/>
              <a:ea typeface="標楷體"/>
            </a:rPr>
            <a:t>1112-04-05-2</a:t>
          </a:fld>
          <a:endParaRPr lang="zh-TW" altLang="en-US"/>
        </a:p>
      </xdr:txBody>
    </xdr:sp>
    <xdr:clientData/>
  </xdr:twoCellAnchor>
  <xdr:twoCellAnchor editAs="oneCell">
    <xdr:from>
      <xdr:col>0</xdr:col>
      <xdr:colOff>885825</xdr:colOff>
      <xdr:row>4</xdr:row>
      <xdr:rowOff>28575</xdr:rowOff>
    </xdr:from>
    <xdr:to>
      <xdr:col>5</xdr:col>
      <xdr:colOff>314325</xdr:colOff>
      <xdr:row>4</xdr:row>
      <xdr:rowOff>28575</xdr:rowOff>
    </xdr:to>
    <xdr:sp macro="" textlink="">
      <xdr:nvSpPr>
        <xdr:cNvPr id="5190" name="Line 69">
          <a:extLst>
            <a:ext uri="{FF2B5EF4-FFF2-40B4-BE49-F238E27FC236}">
              <a16:creationId xmlns:a16="http://schemas.microsoft.com/office/drawing/2014/main" id="{57DE078A-EF46-4734-98F2-53CB46C84D6D}"/>
            </a:ext>
          </a:extLst>
        </xdr:cNvPr>
        <xdr:cNvSpPr>
          <a:spLocks noChangeShapeType="1"/>
        </xdr:cNvSpPr>
      </xdr:nvSpPr>
      <xdr:spPr bwMode="auto">
        <a:xfrm>
          <a:off x="885825" y="485775"/>
          <a:ext cx="94964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317619</xdr:colOff>
      <xdr:row>5</xdr:row>
      <xdr:rowOff>8451</xdr:rowOff>
    </xdr:from>
    <xdr:to>
      <xdr:col>6</xdr:col>
      <xdr:colOff>1466819</xdr:colOff>
      <xdr:row>5</xdr:row>
      <xdr:rowOff>266117</xdr:rowOff>
    </xdr:to>
    <xdr:sp macro="" textlink="">
      <xdr:nvSpPr>
        <xdr:cNvPr id="12" name="報表類別">
          <a:extLst>
            <a:ext uri="{FF2B5EF4-FFF2-40B4-BE49-F238E27FC236}">
              <a16:creationId xmlns:a16="http://schemas.microsoft.com/office/drawing/2014/main" id="{E62E66E2-4268-400F-BA01-1ED1246A1226}"/>
            </a:ext>
          </a:extLst>
        </xdr:cNvPr>
        <xdr:cNvSpPr>
          <a:spLocks noChangeArrowheads="1"/>
        </xdr:cNvSpPr>
      </xdr:nvSpPr>
      <xdr:spPr bwMode="auto">
        <a:xfrm>
          <a:off x="10385544" y="922851"/>
          <a:ext cx="2654150" cy="257666"/>
        </a:xfrm>
        <a:prstGeom prst="rect">
          <a:avLst/>
        </a:prstGeom>
        <a:noFill/>
        <a:ln w="19050">
          <a:noFill/>
          <a:miter lim="800000"/>
          <a:headEnd/>
          <a:tailEnd/>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單位：新台幣元</a:t>
          </a:r>
        </a:p>
      </xdr:txBody>
    </xdr:sp>
    <xdr:clientData/>
  </xdr:twoCellAnchor>
  <xdr:twoCellAnchor editAs="oneCell">
    <xdr:from>
      <xdr:col>4</xdr:col>
      <xdr:colOff>1860178</xdr:colOff>
      <xdr:row>23</xdr:row>
      <xdr:rowOff>435381</xdr:rowOff>
    </xdr:from>
    <xdr:to>
      <xdr:col>6</xdr:col>
      <xdr:colOff>1428680</xdr:colOff>
      <xdr:row>25</xdr:row>
      <xdr:rowOff>28575</xdr:rowOff>
    </xdr:to>
    <xdr:sp macro="" textlink="B2">
      <xdr:nvSpPr>
        <xdr:cNvPr id="13" name="報表類別">
          <a:extLst>
            <a:ext uri="{FF2B5EF4-FFF2-40B4-BE49-F238E27FC236}">
              <a16:creationId xmlns:a16="http://schemas.microsoft.com/office/drawing/2014/main" id="{2D041FA7-0541-4263-AE93-255A13D9FCE2}"/>
            </a:ext>
          </a:extLst>
        </xdr:cNvPr>
        <xdr:cNvSpPr>
          <a:spLocks noChangeArrowheads="1" noTextEdit="1"/>
        </xdr:cNvSpPr>
      </xdr:nvSpPr>
      <xdr:spPr bwMode="auto">
        <a:xfrm>
          <a:off x="9994528" y="9122181"/>
          <a:ext cx="3007027" cy="278994"/>
        </a:xfrm>
        <a:prstGeom prst="rect">
          <a:avLst/>
        </a:prstGeom>
        <a:noFill/>
        <a:ln w="19050">
          <a:noFill/>
          <a:miter lim="800000"/>
          <a:headEnd/>
          <a:tailEnd/>
        </a:ln>
      </xdr:spPr>
      <xdr:txBody>
        <a:bodyPr/>
        <a:lstStyle/>
        <a:p>
          <a:fld id="{E89F8115-5AD9-424E-91D0-55CB923F8D75}"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22</xdr:row>
      <xdr:rowOff>0</xdr:rowOff>
    </xdr:from>
    <xdr:to>
      <xdr:col>7</xdr:col>
      <xdr:colOff>0</xdr:colOff>
      <xdr:row>22</xdr:row>
      <xdr:rowOff>0</xdr:rowOff>
    </xdr:to>
    <xdr:sp macro="" textlink="">
      <xdr:nvSpPr>
        <xdr:cNvPr id="2" name="Text Box 1">
          <a:extLst>
            <a:ext uri="{FF2B5EF4-FFF2-40B4-BE49-F238E27FC236}">
              <a16:creationId xmlns:a16="http://schemas.microsoft.com/office/drawing/2014/main" id="{63006309-7B9F-4D5D-8300-719B240ADA86}"/>
            </a:ext>
          </a:extLst>
        </xdr:cNvPr>
        <xdr:cNvSpPr txBox="1">
          <a:spLocks noChangeArrowheads="1"/>
        </xdr:cNvSpPr>
      </xdr:nvSpPr>
      <xdr:spPr bwMode="auto">
        <a:xfrm>
          <a:off x="11572875" y="8229600"/>
          <a:ext cx="15049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macro="" textlink="">
      <xdr:nvSpPr>
        <xdr:cNvPr id="3" name="Text Box 2">
          <a:extLst>
            <a:ext uri="{FF2B5EF4-FFF2-40B4-BE49-F238E27FC236}">
              <a16:creationId xmlns:a16="http://schemas.microsoft.com/office/drawing/2014/main" id="{D17D6C45-CFDD-4556-8393-8F975AF7F115}"/>
            </a:ext>
          </a:extLst>
        </xdr:cNvPr>
        <xdr:cNvSpPr txBox="1">
          <a:spLocks noChangeArrowheads="1"/>
        </xdr:cNvSpPr>
      </xdr:nvSpPr>
      <xdr:spPr bwMode="auto">
        <a:xfrm>
          <a:off x="11572875" y="2286000"/>
          <a:ext cx="15049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oneCell">
    <xdr:from>
      <xdr:col>0</xdr:col>
      <xdr:colOff>0</xdr:colOff>
      <xdr:row>1</xdr:row>
      <xdr:rowOff>9525</xdr:rowOff>
    </xdr:from>
    <xdr:to>
      <xdr:col>0</xdr:col>
      <xdr:colOff>896310</xdr:colOff>
      <xdr:row>3</xdr:row>
      <xdr:rowOff>14443</xdr:rowOff>
    </xdr:to>
    <xdr:sp macro="" textlink="A1">
      <xdr:nvSpPr>
        <xdr:cNvPr id="4" name="報表類別">
          <a:extLst>
            <a:ext uri="{FF2B5EF4-FFF2-40B4-BE49-F238E27FC236}">
              <a16:creationId xmlns:a16="http://schemas.microsoft.com/office/drawing/2014/main" id="{73480F9C-7EAB-4B09-A447-B85AED6CAC3C}"/>
            </a:ext>
          </a:extLst>
        </xdr:cNvPr>
        <xdr:cNvSpPr>
          <a:spLocks noChangeArrowheads="1" noTextEdit="1"/>
        </xdr:cNvSpPr>
      </xdr:nvSpPr>
      <xdr:spPr bwMode="auto">
        <a:xfrm>
          <a:off x="0" y="0"/>
          <a:ext cx="896310" cy="24304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fld id="{3835AA85-F992-4ABD-A9D8-DE399C3740BB}"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twoCellAnchor>
  <xdr:twoCellAnchor editAs="oneCell">
    <xdr:from>
      <xdr:col>0</xdr:col>
      <xdr:colOff>0</xdr:colOff>
      <xdr:row>3</xdr:row>
      <xdr:rowOff>14443</xdr:rowOff>
    </xdr:from>
    <xdr:to>
      <xdr:col>0</xdr:col>
      <xdr:colOff>896310</xdr:colOff>
      <xdr:row>4</xdr:row>
      <xdr:rowOff>28906</xdr:rowOff>
    </xdr:to>
    <xdr:sp macro="" textlink="C1">
      <xdr:nvSpPr>
        <xdr:cNvPr id="5" name="報表週期">
          <a:extLst>
            <a:ext uri="{FF2B5EF4-FFF2-40B4-BE49-F238E27FC236}">
              <a16:creationId xmlns:a16="http://schemas.microsoft.com/office/drawing/2014/main" id="{18CD8646-51D6-4CEB-9E9B-106D9648CB6F}"/>
            </a:ext>
          </a:extLst>
        </xdr:cNvPr>
        <xdr:cNvSpPr>
          <a:spLocks noChangeArrowheads="1" noTextEdit="1"/>
        </xdr:cNvSpPr>
      </xdr:nvSpPr>
      <xdr:spPr bwMode="auto">
        <a:xfrm>
          <a:off x="0" y="243043"/>
          <a:ext cx="896310" cy="243063"/>
        </a:xfrm>
        <a:prstGeom prst="rect">
          <a:avLst/>
        </a:prstGeom>
        <a:solidFill>
          <a:srgbClr val="FFFFFF"/>
        </a:solidFill>
        <a:ln w="19050">
          <a:solidFill>
            <a:srgbClr val="000000"/>
          </a:solidFill>
          <a:miter lim="800000"/>
          <a:headEnd/>
          <a:tailEnd/>
        </a:ln>
      </xdr:spPr>
      <xdr:txBody>
        <a:bodyPr lIns="36000" rIns="72000"/>
        <a:lstStyle/>
        <a:p>
          <a:fld id="{AD36AB68-AA6F-47D5-BD86-34B8772271A4}" type="TxLink">
            <a:rPr lang="zh-TW" altLang="en-US" sz="1200" b="0" i="0" u="none" strike="noStrike">
              <a:solidFill>
                <a:srgbClr val="000000"/>
              </a:solidFill>
              <a:latin typeface="標楷體"/>
              <a:ea typeface="標楷體"/>
            </a:rPr>
            <a:t>月　　　報</a:t>
          </a:fld>
          <a:endParaRPr lang="zh-TW" altLang="en-US"/>
        </a:p>
      </xdr:txBody>
    </xdr:sp>
    <xdr:clientData/>
  </xdr:twoCellAnchor>
  <xdr:twoCellAnchor editAs="oneCell">
    <xdr:from>
      <xdr:col>0</xdr:col>
      <xdr:colOff>915380</xdr:colOff>
      <xdr:row>3</xdr:row>
      <xdr:rowOff>14443</xdr:rowOff>
    </xdr:from>
    <xdr:to>
      <xdr:col>5</xdr:col>
      <xdr:colOff>327154</xdr:colOff>
      <xdr:row>4</xdr:row>
      <xdr:rowOff>28906</xdr:rowOff>
    </xdr:to>
    <xdr:sp macro="" textlink="D1">
      <xdr:nvSpPr>
        <xdr:cNvPr id="6" name="報表類別">
          <a:extLst>
            <a:ext uri="{FF2B5EF4-FFF2-40B4-BE49-F238E27FC236}">
              <a16:creationId xmlns:a16="http://schemas.microsoft.com/office/drawing/2014/main" id="{E7465454-19D1-44F2-9461-654B06F8F421}"/>
            </a:ext>
          </a:extLst>
        </xdr:cNvPr>
        <xdr:cNvSpPr>
          <a:spLocks noChangeArrowheads="1" noTextEdit="1"/>
        </xdr:cNvSpPr>
      </xdr:nvSpPr>
      <xdr:spPr bwMode="auto">
        <a:xfrm>
          <a:off x="915380" y="243043"/>
          <a:ext cx="9479699" cy="243063"/>
        </a:xfrm>
        <a:prstGeom prst="rect">
          <a:avLst/>
        </a:prstGeom>
        <a:solidFill>
          <a:srgbClr val="FFFFFF"/>
        </a:solidFill>
        <a:ln w="19050">
          <a:noFill/>
          <a:miter lim="800000"/>
          <a:headEnd/>
          <a:tailEnd/>
        </a:ln>
      </xdr:spPr>
      <xdr:txBody>
        <a:bodyPr/>
        <a:lstStyle/>
        <a:p>
          <a:fld id="{2D055FF1-2677-4468-94E3-4E3B4C766CA3}" type="TxLink">
            <a:rPr lang="zh-TW" altLang="en-US" sz="1200" b="0" i="0" u="none" strike="noStrike">
              <a:solidFill>
                <a:srgbClr val="000000"/>
              </a:solidFill>
              <a:latin typeface="標楷體"/>
              <a:ea typeface="標楷體"/>
            </a:rPr>
            <a:t>每月終了後20日內編報</a:t>
          </a:fld>
          <a:endParaRPr lang="zh-TW" altLang="en-US"/>
        </a:p>
      </xdr:txBody>
    </xdr:sp>
    <xdr:clientData/>
  </xdr:twoCellAnchor>
  <xdr:twoCellAnchor editAs="oneCell">
    <xdr:from>
      <xdr:col>5</xdr:col>
      <xdr:colOff>327154</xdr:colOff>
      <xdr:row>1</xdr:row>
      <xdr:rowOff>9525</xdr:rowOff>
    </xdr:from>
    <xdr:to>
      <xdr:col>5</xdr:col>
      <xdr:colOff>1051830</xdr:colOff>
      <xdr:row>3</xdr:row>
      <xdr:rowOff>14443</xdr:rowOff>
    </xdr:to>
    <xdr:sp macro="" textlink="">
      <xdr:nvSpPr>
        <xdr:cNvPr id="7" name="編製機關">
          <a:extLst>
            <a:ext uri="{FF2B5EF4-FFF2-40B4-BE49-F238E27FC236}">
              <a16:creationId xmlns:a16="http://schemas.microsoft.com/office/drawing/2014/main" id="{8309AC1E-0D7B-4A27-BBEA-0523B3D46472}"/>
            </a:ext>
          </a:extLst>
        </xdr:cNvPr>
        <xdr:cNvSpPr>
          <a:spLocks noChangeArrowheads="1"/>
        </xdr:cNvSpPr>
      </xdr:nvSpPr>
      <xdr:spPr bwMode="auto">
        <a:xfrm>
          <a:off x="10395079" y="0"/>
          <a:ext cx="724676" cy="24304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oneCell">
    <xdr:from>
      <xdr:col>5</xdr:col>
      <xdr:colOff>327154</xdr:colOff>
      <xdr:row>3</xdr:row>
      <xdr:rowOff>14443</xdr:rowOff>
    </xdr:from>
    <xdr:to>
      <xdr:col>5</xdr:col>
      <xdr:colOff>1051830</xdr:colOff>
      <xdr:row>4</xdr:row>
      <xdr:rowOff>28906</xdr:rowOff>
    </xdr:to>
    <xdr:sp macro="" textlink="">
      <xdr:nvSpPr>
        <xdr:cNvPr id="8" name="表號">
          <a:extLst>
            <a:ext uri="{FF2B5EF4-FFF2-40B4-BE49-F238E27FC236}">
              <a16:creationId xmlns:a16="http://schemas.microsoft.com/office/drawing/2014/main" id="{EDBD3B5B-E23B-44F1-93A6-C3224C42F75D}"/>
            </a:ext>
          </a:extLst>
        </xdr:cNvPr>
        <xdr:cNvSpPr>
          <a:spLocks noChangeArrowheads="1"/>
        </xdr:cNvSpPr>
      </xdr:nvSpPr>
      <xdr:spPr bwMode="auto">
        <a:xfrm>
          <a:off x="10395079" y="243043"/>
          <a:ext cx="724676" cy="24306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oneCell">
    <xdr:from>
      <xdr:col>5</xdr:col>
      <xdr:colOff>1051830</xdr:colOff>
      <xdr:row>1</xdr:row>
      <xdr:rowOff>9525</xdr:rowOff>
    </xdr:from>
    <xdr:to>
      <xdr:col>6</xdr:col>
      <xdr:colOff>1495425</xdr:colOff>
      <xdr:row>3</xdr:row>
      <xdr:rowOff>14443</xdr:rowOff>
    </xdr:to>
    <xdr:sp macro="" textlink="B1">
      <xdr:nvSpPr>
        <xdr:cNvPr id="9" name="報表類別">
          <a:extLst>
            <a:ext uri="{FF2B5EF4-FFF2-40B4-BE49-F238E27FC236}">
              <a16:creationId xmlns:a16="http://schemas.microsoft.com/office/drawing/2014/main" id="{FF18898D-71B5-4184-887E-4286B7AC44B2}"/>
            </a:ext>
          </a:extLst>
        </xdr:cNvPr>
        <xdr:cNvSpPr>
          <a:spLocks noChangeArrowheads="1" noTextEdit="1"/>
        </xdr:cNvSpPr>
      </xdr:nvSpPr>
      <xdr:spPr bwMode="auto">
        <a:xfrm>
          <a:off x="11119755" y="0"/>
          <a:ext cx="1948545" cy="243043"/>
        </a:xfrm>
        <a:prstGeom prst="rect">
          <a:avLst/>
        </a:prstGeom>
        <a:solidFill>
          <a:srgbClr val="FFFFFF"/>
        </a:solidFill>
        <a:ln w="19050">
          <a:solidFill>
            <a:srgbClr val="000000"/>
          </a:solidFill>
          <a:miter lim="800000"/>
          <a:headEnd/>
          <a:tailEnd/>
        </a:ln>
      </xdr:spPr>
      <xdr:txBody>
        <a:bodyPr/>
        <a:lstStyle/>
        <a:p>
          <a:fld id="{505F3A9C-0053-4F7D-B86C-2EF6E7F75671}" type="TxLink">
            <a:rPr lang="zh-TW" altLang="en-US" sz="1200" b="0" i="0" u="none" strike="noStrike">
              <a:solidFill>
                <a:srgbClr val="000000"/>
              </a:solidFill>
              <a:latin typeface="標楷體"/>
              <a:ea typeface="標楷體"/>
            </a:rPr>
            <a:t>桃園市政府(地政局)</a:t>
          </a:fld>
          <a:endParaRPr lang="zh-TW" altLang="en-US"/>
        </a:p>
      </xdr:txBody>
    </xdr:sp>
    <xdr:clientData/>
  </xdr:twoCellAnchor>
  <xdr:twoCellAnchor editAs="oneCell">
    <xdr:from>
      <xdr:col>5</xdr:col>
      <xdr:colOff>1051830</xdr:colOff>
      <xdr:row>3</xdr:row>
      <xdr:rowOff>14443</xdr:rowOff>
    </xdr:from>
    <xdr:to>
      <xdr:col>6</xdr:col>
      <xdr:colOff>1495425</xdr:colOff>
      <xdr:row>4</xdr:row>
      <xdr:rowOff>28906</xdr:rowOff>
    </xdr:to>
    <xdr:sp macro="" textlink="E1">
      <xdr:nvSpPr>
        <xdr:cNvPr id="10" name="報表類別">
          <a:extLst>
            <a:ext uri="{FF2B5EF4-FFF2-40B4-BE49-F238E27FC236}">
              <a16:creationId xmlns:a16="http://schemas.microsoft.com/office/drawing/2014/main" id="{4C696504-DD62-4CB7-8101-77A8BEAB1293}"/>
            </a:ext>
          </a:extLst>
        </xdr:cNvPr>
        <xdr:cNvSpPr>
          <a:spLocks noChangeArrowheads="1" noTextEdit="1"/>
        </xdr:cNvSpPr>
      </xdr:nvSpPr>
      <xdr:spPr bwMode="auto">
        <a:xfrm>
          <a:off x="11119755" y="243043"/>
          <a:ext cx="1948545" cy="243063"/>
        </a:xfrm>
        <a:prstGeom prst="rect">
          <a:avLst/>
        </a:prstGeom>
        <a:solidFill>
          <a:srgbClr val="FFFFFF"/>
        </a:solidFill>
        <a:ln w="19050">
          <a:solidFill>
            <a:srgbClr val="000000"/>
          </a:solidFill>
          <a:miter lim="800000"/>
          <a:headEnd/>
          <a:tailEnd/>
        </a:ln>
      </xdr:spPr>
      <xdr:txBody>
        <a:bodyPr/>
        <a:lstStyle/>
        <a:p>
          <a:fld id="{5EDCD106-4533-4AF5-997D-A04F43848D50}" type="TxLink">
            <a:rPr lang="zh-TW" altLang="en-US" sz="1200" b="0" i="0" u="none" strike="noStrike">
              <a:solidFill>
                <a:srgbClr val="000000"/>
              </a:solidFill>
              <a:latin typeface="標楷體"/>
              <a:ea typeface="標楷體"/>
            </a:rPr>
            <a:t>1112-04-05-2</a:t>
          </a:fld>
          <a:endParaRPr lang="zh-TW" altLang="en-US"/>
        </a:p>
      </xdr:txBody>
    </xdr:sp>
    <xdr:clientData/>
  </xdr:twoCellAnchor>
  <xdr:twoCellAnchor editAs="oneCell">
    <xdr:from>
      <xdr:col>0</xdr:col>
      <xdr:colOff>885825</xdr:colOff>
      <xdr:row>4</xdr:row>
      <xdr:rowOff>28575</xdr:rowOff>
    </xdr:from>
    <xdr:to>
      <xdr:col>5</xdr:col>
      <xdr:colOff>314325</xdr:colOff>
      <xdr:row>4</xdr:row>
      <xdr:rowOff>28575</xdr:rowOff>
    </xdr:to>
    <xdr:sp macro="" textlink="">
      <xdr:nvSpPr>
        <xdr:cNvPr id="6214" name="Line 69">
          <a:extLst>
            <a:ext uri="{FF2B5EF4-FFF2-40B4-BE49-F238E27FC236}">
              <a16:creationId xmlns:a16="http://schemas.microsoft.com/office/drawing/2014/main" id="{CB214789-27E9-4FAA-9F9F-7B79C6B4F6B9}"/>
            </a:ext>
          </a:extLst>
        </xdr:cNvPr>
        <xdr:cNvSpPr>
          <a:spLocks noChangeShapeType="1"/>
        </xdr:cNvSpPr>
      </xdr:nvSpPr>
      <xdr:spPr bwMode="auto">
        <a:xfrm>
          <a:off x="885825" y="485775"/>
          <a:ext cx="94964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317619</xdr:colOff>
      <xdr:row>5</xdr:row>
      <xdr:rowOff>8451</xdr:rowOff>
    </xdr:from>
    <xdr:to>
      <xdr:col>6</xdr:col>
      <xdr:colOff>1466819</xdr:colOff>
      <xdr:row>5</xdr:row>
      <xdr:rowOff>266117</xdr:rowOff>
    </xdr:to>
    <xdr:sp macro="" textlink="">
      <xdr:nvSpPr>
        <xdr:cNvPr id="12" name="報表類別">
          <a:extLst>
            <a:ext uri="{FF2B5EF4-FFF2-40B4-BE49-F238E27FC236}">
              <a16:creationId xmlns:a16="http://schemas.microsoft.com/office/drawing/2014/main" id="{4986AA9A-0655-4DC9-A0EE-3753C1DFA875}"/>
            </a:ext>
          </a:extLst>
        </xdr:cNvPr>
        <xdr:cNvSpPr>
          <a:spLocks noChangeArrowheads="1"/>
        </xdr:cNvSpPr>
      </xdr:nvSpPr>
      <xdr:spPr bwMode="auto">
        <a:xfrm>
          <a:off x="10385544" y="922851"/>
          <a:ext cx="2654150" cy="257666"/>
        </a:xfrm>
        <a:prstGeom prst="rect">
          <a:avLst/>
        </a:prstGeom>
        <a:noFill/>
        <a:ln w="19050">
          <a:noFill/>
          <a:miter lim="800000"/>
          <a:headEnd/>
          <a:tailEnd/>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單位：新台幣元</a:t>
          </a:r>
        </a:p>
      </xdr:txBody>
    </xdr:sp>
    <xdr:clientData/>
  </xdr:twoCellAnchor>
  <xdr:twoCellAnchor editAs="oneCell">
    <xdr:from>
      <xdr:col>4</xdr:col>
      <xdr:colOff>1860178</xdr:colOff>
      <xdr:row>23</xdr:row>
      <xdr:rowOff>435381</xdr:rowOff>
    </xdr:from>
    <xdr:to>
      <xdr:col>6</xdr:col>
      <xdr:colOff>1428680</xdr:colOff>
      <xdr:row>25</xdr:row>
      <xdr:rowOff>28575</xdr:rowOff>
    </xdr:to>
    <xdr:sp macro="" textlink="B2">
      <xdr:nvSpPr>
        <xdr:cNvPr id="13" name="報表類別">
          <a:extLst>
            <a:ext uri="{FF2B5EF4-FFF2-40B4-BE49-F238E27FC236}">
              <a16:creationId xmlns:a16="http://schemas.microsoft.com/office/drawing/2014/main" id="{9B972857-EA51-40B8-ADF3-6BBE6E5AE35D}"/>
            </a:ext>
          </a:extLst>
        </xdr:cNvPr>
        <xdr:cNvSpPr>
          <a:spLocks noChangeArrowheads="1" noTextEdit="1"/>
        </xdr:cNvSpPr>
      </xdr:nvSpPr>
      <xdr:spPr bwMode="auto">
        <a:xfrm>
          <a:off x="9994528" y="9122181"/>
          <a:ext cx="3007027" cy="278994"/>
        </a:xfrm>
        <a:prstGeom prst="rect">
          <a:avLst/>
        </a:prstGeom>
        <a:noFill/>
        <a:ln w="19050">
          <a:noFill/>
          <a:miter lim="800000"/>
          <a:headEnd/>
          <a:tailEnd/>
        </a:ln>
      </xdr:spPr>
      <xdr:txBody>
        <a:bodyPr/>
        <a:lstStyle/>
        <a:p>
          <a:fld id="{89BCCC7F-35BB-43BC-9DB3-41840D58043C}"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22</xdr:row>
      <xdr:rowOff>0</xdr:rowOff>
    </xdr:from>
    <xdr:to>
      <xdr:col>7</xdr:col>
      <xdr:colOff>0</xdr:colOff>
      <xdr:row>22</xdr:row>
      <xdr:rowOff>0</xdr:rowOff>
    </xdr:to>
    <xdr:sp macro="" textlink="">
      <xdr:nvSpPr>
        <xdr:cNvPr id="2" name="Text Box 1">
          <a:extLst>
            <a:ext uri="{FF2B5EF4-FFF2-40B4-BE49-F238E27FC236}">
              <a16:creationId xmlns:a16="http://schemas.microsoft.com/office/drawing/2014/main" id="{AB65A107-BC3F-4781-8009-77C364FE208B}"/>
            </a:ext>
          </a:extLst>
        </xdr:cNvPr>
        <xdr:cNvSpPr txBox="1">
          <a:spLocks noChangeArrowheads="1"/>
        </xdr:cNvSpPr>
      </xdr:nvSpPr>
      <xdr:spPr bwMode="auto">
        <a:xfrm>
          <a:off x="11572875" y="8229600"/>
          <a:ext cx="15049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macro="" textlink="">
      <xdr:nvSpPr>
        <xdr:cNvPr id="3" name="Text Box 2">
          <a:extLst>
            <a:ext uri="{FF2B5EF4-FFF2-40B4-BE49-F238E27FC236}">
              <a16:creationId xmlns:a16="http://schemas.microsoft.com/office/drawing/2014/main" id="{C911899D-E82B-41E4-B965-58765420C8DC}"/>
            </a:ext>
          </a:extLst>
        </xdr:cNvPr>
        <xdr:cNvSpPr txBox="1">
          <a:spLocks noChangeArrowheads="1"/>
        </xdr:cNvSpPr>
      </xdr:nvSpPr>
      <xdr:spPr bwMode="auto">
        <a:xfrm>
          <a:off x="11572875" y="2286000"/>
          <a:ext cx="15049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oneCell">
    <xdr:from>
      <xdr:col>0</xdr:col>
      <xdr:colOff>0</xdr:colOff>
      <xdr:row>1</xdr:row>
      <xdr:rowOff>9525</xdr:rowOff>
    </xdr:from>
    <xdr:to>
      <xdr:col>0</xdr:col>
      <xdr:colOff>896310</xdr:colOff>
      <xdr:row>3</xdr:row>
      <xdr:rowOff>14443</xdr:rowOff>
    </xdr:to>
    <xdr:sp macro="" textlink="A1">
      <xdr:nvSpPr>
        <xdr:cNvPr id="4" name="報表類別">
          <a:extLst>
            <a:ext uri="{FF2B5EF4-FFF2-40B4-BE49-F238E27FC236}">
              <a16:creationId xmlns:a16="http://schemas.microsoft.com/office/drawing/2014/main" id="{61F98B34-D0D4-478A-ACC2-60C230B65BA1}"/>
            </a:ext>
          </a:extLst>
        </xdr:cNvPr>
        <xdr:cNvSpPr>
          <a:spLocks noChangeArrowheads="1" noTextEdit="1"/>
        </xdr:cNvSpPr>
      </xdr:nvSpPr>
      <xdr:spPr bwMode="auto">
        <a:xfrm>
          <a:off x="0" y="0"/>
          <a:ext cx="896310" cy="24304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fld id="{1AE282B8-CCB7-445B-BFD7-11E21B1C8724}"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twoCellAnchor>
  <xdr:twoCellAnchor editAs="oneCell">
    <xdr:from>
      <xdr:col>0</xdr:col>
      <xdr:colOff>0</xdr:colOff>
      <xdr:row>3</xdr:row>
      <xdr:rowOff>14443</xdr:rowOff>
    </xdr:from>
    <xdr:to>
      <xdr:col>0</xdr:col>
      <xdr:colOff>896310</xdr:colOff>
      <xdr:row>4</xdr:row>
      <xdr:rowOff>28906</xdr:rowOff>
    </xdr:to>
    <xdr:sp macro="" textlink="C1">
      <xdr:nvSpPr>
        <xdr:cNvPr id="5" name="報表週期">
          <a:extLst>
            <a:ext uri="{FF2B5EF4-FFF2-40B4-BE49-F238E27FC236}">
              <a16:creationId xmlns:a16="http://schemas.microsoft.com/office/drawing/2014/main" id="{84F550E8-3D3F-444E-860D-08C4243FA7E7}"/>
            </a:ext>
          </a:extLst>
        </xdr:cNvPr>
        <xdr:cNvSpPr>
          <a:spLocks noChangeArrowheads="1" noTextEdit="1"/>
        </xdr:cNvSpPr>
      </xdr:nvSpPr>
      <xdr:spPr bwMode="auto">
        <a:xfrm>
          <a:off x="0" y="243043"/>
          <a:ext cx="896310" cy="243063"/>
        </a:xfrm>
        <a:prstGeom prst="rect">
          <a:avLst/>
        </a:prstGeom>
        <a:solidFill>
          <a:srgbClr val="FFFFFF"/>
        </a:solidFill>
        <a:ln w="19050">
          <a:solidFill>
            <a:srgbClr val="000000"/>
          </a:solidFill>
          <a:miter lim="800000"/>
          <a:headEnd/>
          <a:tailEnd/>
        </a:ln>
      </xdr:spPr>
      <xdr:txBody>
        <a:bodyPr lIns="36000" rIns="72000"/>
        <a:lstStyle/>
        <a:p>
          <a:fld id="{51CB3C8E-B5D3-45D2-AAD6-2DD9386849F1}" type="TxLink">
            <a:rPr lang="zh-TW" altLang="en-US" sz="1200" b="0" i="0" u="none" strike="noStrike">
              <a:solidFill>
                <a:srgbClr val="000000"/>
              </a:solidFill>
              <a:latin typeface="標楷體"/>
              <a:ea typeface="標楷體"/>
            </a:rPr>
            <a:t>月　　　報</a:t>
          </a:fld>
          <a:endParaRPr lang="zh-TW" altLang="en-US"/>
        </a:p>
      </xdr:txBody>
    </xdr:sp>
    <xdr:clientData/>
  </xdr:twoCellAnchor>
  <xdr:twoCellAnchor editAs="oneCell">
    <xdr:from>
      <xdr:col>0</xdr:col>
      <xdr:colOff>915380</xdr:colOff>
      <xdr:row>3</xdr:row>
      <xdr:rowOff>14443</xdr:rowOff>
    </xdr:from>
    <xdr:to>
      <xdr:col>5</xdr:col>
      <xdr:colOff>327154</xdr:colOff>
      <xdr:row>4</xdr:row>
      <xdr:rowOff>28906</xdr:rowOff>
    </xdr:to>
    <xdr:sp macro="" textlink="D1">
      <xdr:nvSpPr>
        <xdr:cNvPr id="6" name="報表類別">
          <a:extLst>
            <a:ext uri="{FF2B5EF4-FFF2-40B4-BE49-F238E27FC236}">
              <a16:creationId xmlns:a16="http://schemas.microsoft.com/office/drawing/2014/main" id="{10305106-D458-4AD5-9A6F-C3CFCF13FDDB}"/>
            </a:ext>
          </a:extLst>
        </xdr:cNvPr>
        <xdr:cNvSpPr>
          <a:spLocks noChangeArrowheads="1" noTextEdit="1"/>
        </xdr:cNvSpPr>
      </xdr:nvSpPr>
      <xdr:spPr bwMode="auto">
        <a:xfrm>
          <a:off x="915380" y="243043"/>
          <a:ext cx="9479699" cy="243063"/>
        </a:xfrm>
        <a:prstGeom prst="rect">
          <a:avLst/>
        </a:prstGeom>
        <a:solidFill>
          <a:srgbClr val="FFFFFF"/>
        </a:solidFill>
        <a:ln w="19050">
          <a:noFill/>
          <a:miter lim="800000"/>
          <a:headEnd/>
          <a:tailEnd/>
        </a:ln>
      </xdr:spPr>
      <xdr:txBody>
        <a:bodyPr/>
        <a:lstStyle/>
        <a:p>
          <a:fld id="{3C8C3E3B-23CC-4451-B187-C4B0D9F25F81}" type="TxLink">
            <a:rPr lang="zh-TW" altLang="en-US" sz="1200" b="0" i="0" u="none" strike="noStrike">
              <a:solidFill>
                <a:srgbClr val="000000"/>
              </a:solidFill>
              <a:latin typeface="標楷體"/>
              <a:ea typeface="標楷體"/>
            </a:rPr>
            <a:t>每月終了後20日內編報</a:t>
          </a:fld>
          <a:endParaRPr lang="zh-TW" altLang="en-US"/>
        </a:p>
      </xdr:txBody>
    </xdr:sp>
    <xdr:clientData/>
  </xdr:twoCellAnchor>
  <xdr:twoCellAnchor editAs="oneCell">
    <xdr:from>
      <xdr:col>5</xdr:col>
      <xdr:colOff>327154</xdr:colOff>
      <xdr:row>1</xdr:row>
      <xdr:rowOff>9525</xdr:rowOff>
    </xdr:from>
    <xdr:to>
      <xdr:col>5</xdr:col>
      <xdr:colOff>1051830</xdr:colOff>
      <xdr:row>3</xdr:row>
      <xdr:rowOff>14443</xdr:rowOff>
    </xdr:to>
    <xdr:sp macro="" textlink="">
      <xdr:nvSpPr>
        <xdr:cNvPr id="7" name="編製機關">
          <a:extLst>
            <a:ext uri="{FF2B5EF4-FFF2-40B4-BE49-F238E27FC236}">
              <a16:creationId xmlns:a16="http://schemas.microsoft.com/office/drawing/2014/main" id="{B7FEA4E0-B529-4B17-BA25-38B367E20798}"/>
            </a:ext>
          </a:extLst>
        </xdr:cNvPr>
        <xdr:cNvSpPr>
          <a:spLocks noChangeArrowheads="1"/>
        </xdr:cNvSpPr>
      </xdr:nvSpPr>
      <xdr:spPr bwMode="auto">
        <a:xfrm>
          <a:off x="10395079" y="0"/>
          <a:ext cx="724676" cy="24304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oneCell">
    <xdr:from>
      <xdr:col>5</xdr:col>
      <xdr:colOff>327154</xdr:colOff>
      <xdr:row>3</xdr:row>
      <xdr:rowOff>14443</xdr:rowOff>
    </xdr:from>
    <xdr:to>
      <xdr:col>5</xdr:col>
      <xdr:colOff>1051830</xdr:colOff>
      <xdr:row>4</xdr:row>
      <xdr:rowOff>28906</xdr:rowOff>
    </xdr:to>
    <xdr:sp macro="" textlink="">
      <xdr:nvSpPr>
        <xdr:cNvPr id="8" name="表號">
          <a:extLst>
            <a:ext uri="{FF2B5EF4-FFF2-40B4-BE49-F238E27FC236}">
              <a16:creationId xmlns:a16="http://schemas.microsoft.com/office/drawing/2014/main" id="{5A6BD3C3-D712-4785-AD5C-EF4CC735CC1B}"/>
            </a:ext>
          </a:extLst>
        </xdr:cNvPr>
        <xdr:cNvSpPr>
          <a:spLocks noChangeArrowheads="1"/>
        </xdr:cNvSpPr>
      </xdr:nvSpPr>
      <xdr:spPr bwMode="auto">
        <a:xfrm>
          <a:off x="10395079" y="243043"/>
          <a:ext cx="724676" cy="24306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oneCell">
    <xdr:from>
      <xdr:col>5</xdr:col>
      <xdr:colOff>1051830</xdr:colOff>
      <xdr:row>1</xdr:row>
      <xdr:rowOff>9525</xdr:rowOff>
    </xdr:from>
    <xdr:to>
      <xdr:col>6</xdr:col>
      <xdr:colOff>1495425</xdr:colOff>
      <xdr:row>3</xdr:row>
      <xdr:rowOff>14443</xdr:rowOff>
    </xdr:to>
    <xdr:sp macro="" textlink="B1">
      <xdr:nvSpPr>
        <xdr:cNvPr id="9" name="報表類別">
          <a:extLst>
            <a:ext uri="{FF2B5EF4-FFF2-40B4-BE49-F238E27FC236}">
              <a16:creationId xmlns:a16="http://schemas.microsoft.com/office/drawing/2014/main" id="{122EADDA-096D-4D28-936F-7407A2442D37}"/>
            </a:ext>
          </a:extLst>
        </xdr:cNvPr>
        <xdr:cNvSpPr>
          <a:spLocks noChangeArrowheads="1" noTextEdit="1"/>
        </xdr:cNvSpPr>
      </xdr:nvSpPr>
      <xdr:spPr bwMode="auto">
        <a:xfrm>
          <a:off x="11119755" y="0"/>
          <a:ext cx="1948545" cy="243043"/>
        </a:xfrm>
        <a:prstGeom prst="rect">
          <a:avLst/>
        </a:prstGeom>
        <a:solidFill>
          <a:srgbClr val="FFFFFF"/>
        </a:solidFill>
        <a:ln w="19050">
          <a:solidFill>
            <a:srgbClr val="000000"/>
          </a:solidFill>
          <a:miter lim="800000"/>
          <a:headEnd/>
          <a:tailEnd/>
        </a:ln>
      </xdr:spPr>
      <xdr:txBody>
        <a:bodyPr/>
        <a:lstStyle/>
        <a:p>
          <a:fld id="{7E7498D6-B216-4B46-AACC-5C15D7F12ADB}" type="TxLink">
            <a:rPr lang="zh-TW" altLang="en-US" sz="1200" b="0" i="0" u="none" strike="noStrike">
              <a:solidFill>
                <a:srgbClr val="000000"/>
              </a:solidFill>
              <a:latin typeface="標楷體"/>
              <a:ea typeface="標楷體"/>
            </a:rPr>
            <a:t>桃園市政府(地政局)</a:t>
          </a:fld>
          <a:endParaRPr lang="zh-TW" altLang="en-US"/>
        </a:p>
      </xdr:txBody>
    </xdr:sp>
    <xdr:clientData/>
  </xdr:twoCellAnchor>
  <xdr:twoCellAnchor editAs="oneCell">
    <xdr:from>
      <xdr:col>5</xdr:col>
      <xdr:colOff>1051830</xdr:colOff>
      <xdr:row>3</xdr:row>
      <xdr:rowOff>14443</xdr:rowOff>
    </xdr:from>
    <xdr:to>
      <xdr:col>6</xdr:col>
      <xdr:colOff>1495425</xdr:colOff>
      <xdr:row>4</xdr:row>
      <xdr:rowOff>28906</xdr:rowOff>
    </xdr:to>
    <xdr:sp macro="" textlink="E1">
      <xdr:nvSpPr>
        <xdr:cNvPr id="10" name="報表類別">
          <a:extLst>
            <a:ext uri="{FF2B5EF4-FFF2-40B4-BE49-F238E27FC236}">
              <a16:creationId xmlns:a16="http://schemas.microsoft.com/office/drawing/2014/main" id="{E7ABE6EF-C9BB-4606-AFF6-F12C03005495}"/>
            </a:ext>
          </a:extLst>
        </xdr:cNvPr>
        <xdr:cNvSpPr>
          <a:spLocks noChangeArrowheads="1" noTextEdit="1"/>
        </xdr:cNvSpPr>
      </xdr:nvSpPr>
      <xdr:spPr bwMode="auto">
        <a:xfrm>
          <a:off x="11119755" y="243043"/>
          <a:ext cx="1948545" cy="243063"/>
        </a:xfrm>
        <a:prstGeom prst="rect">
          <a:avLst/>
        </a:prstGeom>
        <a:solidFill>
          <a:srgbClr val="FFFFFF"/>
        </a:solidFill>
        <a:ln w="19050">
          <a:solidFill>
            <a:srgbClr val="000000"/>
          </a:solidFill>
          <a:miter lim="800000"/>
          <a:headEnd/>
          <a:tailEnd/>
        </a:ln>
      </xdr:spPr>
      <xdr:txBody>
        <a:bodyPr/>
        <a:lstStyle/>
        <a:p>
          <a:fld id="{821A43F6-3323-4210-BBF3-5E851D6D8273}" type="TxLink">
            <a:rPr lang="zh-TW" altLang="en-US" sz="1200" b="0" i="0" u="none" strike="noStrike">
              <a:solidFill>
                <a:srgbClr val="000000"/>
              </a:solidFill>
              <a:latin typeface="標楷體"/>
              <a:ea typeface="標楷體"/>
            </a:rPr>
            <a:t>1112-04-05-2</a:t>
          </a:fld>
          <a:endParaRPr lang="zh-TW" altLang="en-US"/>
        </a:p>
      </xdr:txBody>
    </xdr:sp>
    <xdr:clientData/>
  </xdr:twoCellAnchor>
  <xdr:twoCellAnchor editAs="oneCell">
    <xdr:from>
      <xdr:col>0</xdr:col>
      <xdr:colOff>885825</xdr:colOff>
      <xdr:row>4</xdr:row>
      <xdr:rowOff>28575</xdr:rowOff>
    </xdr:from>
    <xdr:to>
      <xdr:col>5</xdr:col>
      <xdr:colOff>314325</xdr:colOff>
      <xdr:row>4</xdr:row>
      <xdr:rowOff>28575</xdr:rowOff>
    </xdr:to>
    <xdr:sp macro="" textlink="">
      <xdr:nvSpPr>
        <xdr:cNvPr id="7238" name="Line 69">
          <a:extLst>
            <a:ext uri="{FF2B5EF4-FFF2-40B4-BE49-F238E27FC236}">
              <a16:creationId xmlns:a16="http://schemas.microsoft.com/office/drawing/2014/main" id="{B73DA7D0-FCF8-414E-A687-688C1AF31C75}"/>
            </a:ext>
          </a:extLst>
        </xdr:cNvPr>
        <xdr:cNvSpPr>
          <a:spLocks noChangeShapeType="1"/>
        </xdr:cNvSpPr>
      </xdr:nvSpPr>
      <xdr:spPr bwMode="auto">
        <a:xfrm>
          <a:off x="885825" y="485775"/>
          <a:ext cx="94964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317619</xdr:colOff>
      <xdr:row>5</xdr:row>
      <xdr:rowOff>8451</xdr:rowOff>
    </xdr:from>
    <xdr:to>
      <xdr:col>6</xdr:col>
      <xdr:colOff>1466819</xdr:colOff>
      <xdr:row>5</xdr:row>
      <xdr:rowOff>266117</xdr:rowOff>
    </xdr:to>
    <xdr:sp macro="" textlink="">
      <xdr:nvSpPr>
        <xdr:cNvPr id="12" name="報表類別">
          <a:extLst>
            <a:ext uri="{FF2B5EF4-FFF2-40B4-BE49-F238E27FC236}">
              <a16:creationId xmlns:a16="http://schemas.microsoft.com/office/drawing/2014/main" id="{C67833EE-C340-4C0D-B55F-CF5FD2A774CB}"/>
            </a:ext>
          </a:extLst>
        </xdr:cNvPr>
        <xdr:cNvSpPr>
          <a:spLocks noChangeArrowheads="1"/>
        </xdr:cNvSpPr>
      </xdr:nvSpPr>
      <xdr:spPr bwMode="auto">
        <a:xfrm>
          <a:off x="10385544" y="922851"/>
          <a:ext cx="2654150" cy="257666"/>
        </a:xfrm>
        <a:prstGeom prst="rect">
          <a:avLst/>
        </a:prstGeom>
        <a:noFill/>
        <a:ln w="19050">
          <a:noFill/>
          <a:miter lim="800000"/>
          <a:headEnd/>
          <a:tailEnd/>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單位：新台幣元</a:t>
          </a:r>
        </a:p>
      </xdr:txBody>
    </xdr:sp>
    <xdr:clientData/>
  </xdr:twoCellAnchor>
  <xdr:twoCellAnchor editAs="oneCell">
    <xdr:from>
      <xdr:col>4</xdr:col>
      <xdr:colOff>1860178</xdr:colOff>
      <xdr:row>23</xdr:row>
      <xdr:rowOff>435381</xdr:rowOff>
    </xdr:from>
    <xdr:to>
      <xdr:col>6</xdr:col>
      <xdr:colOff>1428680</xdr:colOff>
      <xdr:row>25</xdr:row>
      <xdr:rowOff>28575</xdr:rowOff>
    </xdr:to>
    <xdr:sp macro="" textlink="B2">
      <xdr:nvSpPr>
        <xdr:cNvPr id="13" name="報表類別">
          <a:extLst>
            <a:ext uri="{FF2B5EF4-FFF2-40B4-BE49-F238E27FC236}">
              <a16:creationId xmlns:a16="http://schemas.microsoft.com/office/drawing/2014/main" id="{7F1E4BC0-1612-4085-A5A0-FE03AB2FCD8A}"/>
            </a:ext>
          </a:extLst>
        </xdr:cNvPr>
        <xdr:cNvSpPr>
          <a:spLocks noChangeArrowheads="1" noTextEdit="1"/>
        </xdr:cNvSpPr>
      </xdr:nvSpPr>
      <xdr:spPr bwMode="auto">
        <a:xfrm>
          <a:off x="9994528" y="9122181"/>
          <a:ext cx="3007027" cy="278994"/>
        </a:xfrm>
        <a:prstGeom prst="rect">
          <a:avLst/>
        </a:prstGeom>
        <a:noFill/>
        <a:ln w="19050">
          <a:noFill/>
          <a:miter lim="800000"/>
          <a:headEnd/>
          <a:tailEnd/>
        </a:ln>
      </xdr:spPr>
      <xdr:txBody>
        <a:bodyPr/>
        <a:lstStyle/>
        <a:p>
          <a:fld id="{D3005512-0166-4CA5-BE2A-C5A15E22BB8A}"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22</xdr:row>
      <xdr:rowOff>0</xdr:rowOff>
    </xdr:from>
    <xdr:to>
      <xdr:col>7</xdr:col>
      <xdr:colOff>0</xdr:colOff>
      <xdr:row>22</xdr:row>
      <xdr:rowOff>0</xdr:rowOff>
    </xdr:to>
    <xdr:sp macro="" textlink="">
      <xdr:nvSpPr>
        <xdr:cNvPr id="2" name="Text Box 1">
          <a:extLst>
            <a:ext uri="{FF2B5EF4-FFF2-40B4-BE49-F238E27FC236}">
              <a16:creationId xmlns:a16="http://schemas.microsoft.com/office/drawing/2014/main" id="{A8668182-03ED-4E49-A46B-963DC969EFC6}"/>
            </a:ext>
          </a:extLst>
        </xdr:cNvPr>
        <xdr:cNvSpPr txBox="1">
          <a:spLocks noChangeArrowheads="1"/>
        </xdr:cNvSpPr>
      </xdr:nvSpPr>
      <xdr:spPr bwMode="auto">
        <a:xfrm>
          <a:off x="11572875" y="8229600"/>
          <a:ext cx="15049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macro="" textlink="">
      <xdr:nvSpPr>
        <xdr:cNvPr id="3" name="Text Box 2">
          <a:extLst>
            <a:ext uri="{FF2B5EF4-FFF2-40B4-BE49-F238E27FC236}">
              <a16:creationId xmlns:a16="http://schemas.microsoft.com/office/drawing/2014/main" id="{E4BDF275-6689-4111-9E84-859C57A54E08}"/>
            </a:ext>
          </a:extLst>
        </xdr:cNvPr>
        <xdr:cNvSpPr txBox="1">
          <a:spLocks noChangeArrowheads="1"/>
        </xdr:cNvSpPr>
      </xdr:nvSpPr>
      <xdr:spPr bwMode="auto">
        <a:xfrm>
          <a:off x="11572875" y="2286000"/>
          <a:ext cx="15049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oneCell">
    <xdr:from>
      <xdr:col>0</xdr:col>
      <xdr:colOff>0</xdr:colOff>
      <xdr:row>1</xdr:row>
      <xdr:rowOff>9525</xdr:rowOff>
    </xdr:from>
    <xdr:to>
      <xdr:col>0</xdr:col>
      <xdr:colOff>896310</xdr:colOff>
      <xdr:row>3</xdr:row>
      <xdr:rowOff>14443</xdr:rowOff>
    </xdr:to>
    <xdr:sp macro="" textlink="A1">
      <xdr:nvSpPr>
        <xdr:cNvPr id="4" name="報表類別">
          <a:extLst>
            <a:ext uri="{FF2B5EF4-FFF2-40B4-BE49-F238E27FC236}">
              <a16:creationId xmlns:a16="http://schemas.microsoft.com/office/drawing/2014/main" id="{AE28A554-F37E-4CD6-A376-4C7E9AC32084}"/>
            </a:ext>
          </a:extLst>
        </xdr:cNvPr>
        <xdr:cNvSpPr>
          <a:spLocks noChangeArrowheads="1" noTextEdit="1"/>
        </xdr:cNvSpPr>
      </xdr:nvSpPr>
      <xdr:spPr bwMode="auto">
        <a:xfrm>
          <a:off x="0" y="0"/>
          <a:ext cx="896310" cy="24304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fld id="{A7E820D7-DD86-4BB1-B80A-F0CFA6E59C01}"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twoCellAnchor>
  <xdr:twoCellAnchor editAs="oneCell">
    <xdr:from>
      <xdr:col>0</xdr:col>
      <xdr:colOff>0</xdr:colOff>
      <xdr:row>3</xdr:row>
      <xdr:rowOff>14443</xdr:rowOff>
    </xdr:from>
    <xdr:to>
      <xdr:col>0</xdr:col>
      <xdr:colOff>896310</xdr:colOff>
      <xdr:row>4</xdr:row>
      <xdr:rowOff>28906</xdr:rowOff>
    </xdr:to>
    <xdr:sp macro="" textlink="C1">
      <xdr:nvSpPr>
        <xdr:cNvPr id="5" name="報表週期">
          <a:extLst>
            <a:ext uri="{FF2B5EF4-FFF2-40B4-BE49-F238E27FC236}">
              <a16:creationId xmlns:a16="http://schemas.microsoft.com/office/drawing/2014/main" id="{AE6EA348-65FA-4C7C-83A0-3BFD8C0A6C74}"/>
            </a:ext>
          </a:extLst>
        </xdr:cNvPr>
        <xdr:cNvSpPr>
          <a:spLocks noChangeArrowheads="1" noTextEdit="1"/>
        </xdr:cNvSpPr>
      </xdr:nvSpPr>
      <xdr:spPr bwMode="auto">
        <a:xfrm>
          <a:off x="0" y="243043"/>
          <a:ext cx="896310" cy="243063"/>
        </a:xfrm>
        <a:prstGeom prst="rect">
          <a:avLst/>
        </a:prstGeom>
        <a:solidFill>
          <a:srgbClr val="FFFFFF"/>
        </a:solidFill>
        <a:ln w="19050">
          <a:solidFill>
            <a:srgbClr val="000000"/>
          </a:solidFill>
          <a:miter lim="800000"/>
          <a:headEnd/>
          <a:tailEnd/>
        </a:ln>
      </xdr:spPr>
      <xdr:txBody>
        <a:bodyPr lIns="36000" rIns="72000"/>
        <a:lstStyle/>
        <a:p>
          <a:fld id="{23A0B975-861B-4006-8298-667DECDECEB1}" type="TxLink">
            <a:rPr lang="zh-TW" altLang="en-US" sz="1200" b="0" i="0" u="none" strike="noStrike">
              <a:solidFill>
                <a:srgbClr val="000000"/>
              </a:solidFill>
              <a:latin typeface="標楷體"/>
              <a:ea typeface="標楷體"/>
            </a:rPr>
            <a:t>月　　　報</a:t>
          </a:fld>
          <a:endParaRPr lang="zh-TW" altLang="en-US"/>
        </a:p>
      </xdr:txBody>
    </xdr:sp>
    <xdr:clientData/>
  </xdr:twoCellAnchor>
  <xdr:twoCellAnchor editAs="oneCell">
    <xdr:from>
      <xdr:col>0</xdr:col>
      <xdr:colOff>915380</xdr:colOff>
      <xdr:row>3</xdr:row>
      <xdr:rowOff>14443</xdr:rowOff>
    </xdr:from>
    <xdr:to>
      <xdr:col>5</xdr:col>
      <xdr:colOff>327154</xdr:colOff>
      <xdr:row>4</xdr:row>
      <xdr:rowOff>28906</xdr:rowOff>
    </xdr:to>
    <xdr:sp macro="" textlink="D1">
      <xdr:nvSpPr>
        <xdr:cNvPr id="6" name="報表類別">
          <a:extLst>
            <a:ext uri="{FF2B5EF4-FFF2-40B4-BE49-F238E27FC236}">
              <a16:creationId xmlns:a16="http://schemas.microsoft.com/office/drawing/2014/main" id="{31E7A1DC-4771-42DA-B71D-852EDB3E8357}"/>
            </a:ext>
          </a:extLst>
        </xdr:cNvPr>
        <xdr:cNvSpPr>
          <a:spLocks noChangeArrowheads="1" noTextEdit="1"/>
        </xdr:cNvSpPr>
      </xdr:nvSpPr>
      <xdr:spPr bwMode="auto">
        <a:xfrm>
          <a:off x="915380" y="243043"/>
          <a:ext cx="9479699" cy="243063"/>
        </a:xfrm>
        <a:prstGeom prst="rect">
          <a:avLst/>
        </a:prstGeom>
        <a:solidFill>
          <a:srgbClr val="FFFFFF"/>
        </a:solidFill>
        <a:ln w="19050">
          <a:noFill/>
          <a:miter lim="800000"/>
          <a:headEnd/>
          <a:tailEnd/>
        </a:ln>
      </xdr:spPr>
      <xdr:txBody>
        <a:bodyPr/>
        <a:lstStyle/>
        <a:p>
          <a:fld id="{1DDD41DC-A396-4B05-82CA-E6BA553C96D2}" type="TxLink">
            <a:rPr lang="zh-TW" altLang="en-US" sz="1200" b="0" i="0" u="none" strike="noStrike">
              <a:solidFill>
                <a:srgbClr val="000000"/>
              </a:solidFill>
              <a:latin typeface="標楷體"/>
              <a:ea typeface="標楷體"/>
            </a:rPr>
            <a:t>每月終了後20日內編報</a:t>
          </a:fld>
          <a:endParaRPr lang="zh-TW" altLang="en-US"/>
        </a:p>
      </xdr:txBody>
    </xdr:sp>
    <xdr:clientData/>
  </xdr:twoCellAnchor>
  <xdr:twoCellAnchor editAs="oneCell">
    <xdr:from>
      <xdr:col>5</xdr:col>
      <xdr:colOff>327154</xdr:colOff>
      <xdr:row>1</xdr:row>
      <xdr:rowOff>9525</xdr:rowOff>
    </xdr:from>
    <xdr:to>
      <xdr:col>5</xdr:col>
      <xdr:colOff>1051830</xdr:colOff>
      <xdr:row>3</xdr:row>
      <xdr:rowOff>14443</xdr:rowOff>
    </xdr:to>
    <xdr:sp macro="" textlink="">
      <xdr:nvSpPr>
        <xdr:cNvPr id="7" name="編製機關">
          <a:extLst>
            <a:ext uri="{FF2B5EF4-FFF2-40B4-BE49-F238E27FC236}">
              <a16:creationId xmlns:a16="http://schemas.microsoft.com/office/drawing/2014/main" id="{8D3B5A4A-506D-4CBD-ABD5-A4AFFE28A98F}"/>
            </a:ext>
          </a:extLst>
        </xdr:cNvPr>
        <xdr:cNvSpPr>
          <a:spLocks noChangeArrowheads="1"/>
        </xdr:cNvSpPr>
      </xdr:nvSpPr>
      <xdr:spPr bwMode="auto">
        <a:xfrm>
          <a:off x="10395079" y="0"/>
          <a:ext cx="724676" cy="24304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oneCell">
    <xdr:from>
      <xdr:col>5</xdr:col>
      <xdr:colOff>327154</xdr:colOff>
      <xdr:row>3</xdr:row>
      <xdr:rowOff>14443</xdr:rowOff>
    </xdr:from>
    <xdr:to>
      <xdr:col>5</xdr:col>
      <xdr:colOff>1051830</xdr:colOff>
      <xdr:row>4</xdr:row>
      <xdr:rowOff>28906</xdr:rowOff>
    </xdr:to>
    <xdr:sp macro="" textlink="">
      <xdr:nvSpPr>
        <xdr:cNvPr id="8" name="表號">
          <a:extLst>
            <a:ext uri="{FF2B5EF4-FFF2-40B4-BE49-F238E27FC236}">
              <a16:creationId xmlns:a16="http://schemas.microsoft.com/office/drawing/2014/main" id="{83386F7A-0AEE-406A-B864-21A9679B3827}"/>
            </a:ext>
          </a:extLst>
        </xdr:cNvPr>
        <xdr:cNvSpPr>
          <a:spLocks noChangeArrowheads="1"/>
        </xdr:cNvSpPr>
      </xdr:nvSpPr>
      <xdr:spPr bwMode="auto">
        <a:xfrm>
          <a:off x="10395079" y="243043"/>
          <a:ext cx="724676" cy="24306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oneCell">
    <xdr:from>
      <xdr:col>5</xdr:col>
      <xdr:colOff>1051830</xdr:colOff>
      <xdr:row>1</xdr:row>
      <xdr:rowOff>9525</xdr:rowOff>
    </xdr:from>
    <xdr:to>
      <xdr:col>6</xdr:col>
      <xdr:colOff>1495425</xdr:colOff>
      <xdr:row>3</xdr:row>
      <xdr:rowOff>14443</xdr:rowOff>
    </xdr:to>
    <xdr:sp macro="" textlink="B1">
      <xdr:nvSpPr>
        <xdr:cNvPr id="9" name="報表類別">
          <a:extLst>
            <a:ext uri="{FF2B5EF4-FFF2-40B4-BE49-F238E27FC236}">
              <a16:creationId xmlns:a16="http://schemas.microsoft.com/office/drawing/2014/main" id="{1F09F4DE-C30A-4A37-BD90-D6384E8B9220}"/>
            </a:ext>
          </a:extLst>
        </xdr:cNvPr>
        <xdr:cNvSpPr>
          <a:spLocks noChangeArrowheads="1" noTextEdit="1"/>
        </xdr:cNvSpPr>
      </xdr:nvSpPr>
      <xdr:spPr bwMode="auto">
        <a:xfrm>
          <a:off x="11119755" y="0"/>
          <a:ext cx="1948545" cy="243043"/>
        </a:xfrm>
        <a:prstGeom prst="rect">
          <a:avLst/>
        </a:prstGeom>
        <a:solidFill>
          <a:srgbClr val="FFFFFF"/>
        </a:solidFill>
        <a:ln w="19050">
          <a:solidFill>
            <a:srgbClr val="000000"/>
          </a:solidFill>
          <a:miter lim="800000"/>
          <a:headEnd/>
          <a:tailEnd/>
        </a:ln>
      </xdr:spPr>
      <xdr:txBody>
        <a:bodyPr/>
        <a:lstStyle/>
        <a:p>
          <a:fld id="{4F44AA11-C432-4917-98CF-424C12C4DE82}" type="TxLink">
            <a:rPr lang="zh-TW" altLang="en-US" sz="1200" b="0" i="0" u="none" strike="noStrike">
              <a:solidFill>
                <a:srgbClr val="000000"/>
              </a:solidFill>
              <a:latin typeface="標楷體"/>
              <a:ea typeface="標楷體"/>
            </a:rPr>
            <a:t>桃園市政府(地政局)</a:t>
          </a:fld>
          <a:endParaRPr lang="zh-TW" altLang="en-US"/>
        </a:p>
      </xdr:txBody>
    </xdr:sp>
    <xdr:clientData/>
  </xdr:twoCellAnchor>
  <xdr:twoCellAnchor editAs="oneCell">
    <xdr:from>
      <xdr:col>5</xdr:col>
      <xdr:colOff>1051830</xdr:colOff>
      <xdr:row>3</xdr:row>
      <xdr:rowOff>14443</xdr:rowOff>
    </xdr:from>
    <xdr:to>
      <xdr:col>6</xdr:col>
      <xdr:colOff>1495425</xdr:colOff>
      <xdr:row>4</xdr:row>
      <xdr:rowOff>28906</xdr:rowOff>
    </xdr:to>
    <xdr:sp macro="" textlink="E1">
      <xdr:nvSpPr>
        <xdr:cNvPr id="10" name="報表類別">
          <a:extLst>
            <a:ext uri="{FF2B5EF4-FFF2-40B4-BE49-F238E27FC236}">
              <a16:creationId xmlns:a16="http://schemas.microsoft.com/office/drawing/2014/main" id="{D4DBC16A-D7E1-493D-A438-42BD78BC84EB}"/>
            </a:ext>
          </a:extLst>
        </xdr:cNvPr>
        <xdr:cNvSpPr>
          <a:spLocks noChangeArrowheads="1" noTextEdit="1"/>
        </xdr:cNvSpPr>
      </xdr:nvSpPr>
      <xdr:spPr bwMode="auto">
        <a:xfrm>
          <a:off x="11119755" y="243043"/>
          <a:ext cx="1948545" cy="243063"/>
        </a:xfrm>
        <a:prstGeom prst="rect">
          <a:avLst/>
        </a:prstGeom>
        <a:solidFill>
          <a:srgbClr val="FFFFFF"/>
        </a:solidFill>
        <a:ln w="19050">
          <a:solidFill>
            <a:srgbClr val="000000"/>
          </a:solidFill>
          <a:miter lim="800000"/>
          <a:headEnd/>
          <a:tailEnd/>
        </a:ln>
      </xdr:spPr>
      <xdr:txBody>
        <a:bodyPr/>
        <a:lstStyle/>
        <a:p>
          <a:fld id="{EB4A96C6-C221-4583-AAD0-54D324CEFBCC}" type="TxLink">
            <a:rPr lang="zh-TW" altLang="en-US" sz="1200" b="0" i="0" u="none" strike="noStrike">
              <a:solidFill>
                <a:srgbClr val="000000"/>
              </a:solidFill>
              <a:latin typeface="標楷體"/>
              <a:ea typeface="標楷體"/>
            </a:rPr>
            <a:t>1112-04-05-2</a:t>
          </a:fld>
          <a:endParaRPr lang="zh-TW" altLang="en-US"/>
        </a:p>
      </xdr:txBody>
    </xdr:sp>
    <xdr:clientData/>
  </xdr:twoCellAnchor>
  <xdr:twoCellAnchor editAs="oneCell">
    <xdr:from>
      <xdr:col>0</xdr:col>
      <xdr:colOff>885825</xdr:colOff>
      <xdr:row>4</xdr:row>
      <xdr:rowOff>28575</xdr:rowOff>
    </xdr:from>
    <xdr:to>
      <xdr:col>5</xdr:col>
      <xdr:colOff>314325</xdr:colOff>
      <xdr:row>4</xdr:row>
      <xdr:rowOff>28575</xdr:rowOff>
    </xdr:to>
    <xdr:sp macro="" textlink="">
      <xdr:nvSpPr>
        <xdr:cNvPr id="8262" name="Line 69">
          <a:extLst>
            <a:ext uri="{FF2B5EF4-FFF2-40B4-BE49-F238E27FC236}">
              <a16:creationId xmlns:a16="http://schemas.microsoft.com/office/drawing/2014/main" id="{16D72F33-A6A0-4E39-BC59-CEEA398D1648}"/>
            </a:ext>
          </a:extLst>
        </xdr:cNvPr>
        <xdr:cNvSpPr>
          <a:spLocks noChangeShapeType="1"/>
        </xdr:cNvSpPr>
      </xdr:nvSpPr>
      <xdr:spPr bwMode="auto">
        <a:xfrm>
          <a:off x="885825" y="485775"/>
          <a:ext cx="94964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317619</xdr:colOff>
      <xdr:row>5</xdr:row>
      <xdr:rowOff>8451</xdr:rowOff>
    </xdr:from>
    <xdr:to>
      <xdr:col>6</xdr:col>
      <xdr:colOff>1466819</xdr:colOff>
      <xdr:row>5</xdr:row>
      <xdr:rowOff>266117</xdr:rowOff>
    </xdr:to>
    <xdr:sp macro="" textlink="">
      <xdr:nvSpPr>
        <xdr:cNvPr id="12" name="報表類別">
          <a:extLst>
            <a:ext uri="{FF2B5EF4-FFF2-40B4-BE49-F238E27FC236}">
              <a16:creationId xmlns:a16="http://schemas.microsoft.com/office/drawing/2014/main" id="{521E4F31-85DF-4C23-99B2-6438A13E004B}"/>
            </a:ext>
          </a:extLst>
        </xdr:cNvPr>
        <xdr:cNvSpPr>
          <a:spLocks noChangeArrowheads="1"/>
        </xdr:cNvSpPr>
      </xdr:nvSpPr>
      <xdr:spPr bwMode="auto">
        <a:xfrm>
          <a:off x="10385544" y="922851"/>
          <a:ext cx="2654150" cy="257666"/>
        </a:xfrm>
        <a:prstGeom prst="rect">
          <a:avLst/>
        </a:prstGeom>
        <a:noFill/>
        <a:ln w="19050">
          <a:noFill/>
          <a:miter lim="800000"/>
          <a:headEnd/>
          <a:tailEnd/>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單位：新台幣元</a:t>
          </a:r>
        </a:p>
      </xdr:txBody>
    </xdr:sp>
    <xdr:clientData/>
  </xdr:twoCellAnchor>
  <xdr:twoCellAnchor editAs="oneCell">
    <xdr:from>
      <xdr:col>4</xdr:col>
      <xdr:colOff>1860178</xdr:colOff>
      <xdr:row>23</xdr:row>
      <xdr:rowOff>435381</xdr:rowOff>
    </xdr:from>
    <xdr:to>
      <xdr:col>6</xdr:col>
      <xdr:colOff>1428680</xdr:colOff>
      <xdr:row>25</xdr:row>
      <xdr:rowOff>28575</xdr:rowOff>
    </xdr:to>
    <xdr:sp macro="" textlink="B2">
      <xdr:nvSpPr>
        <xdr:cNvPr id="13" name="報表類別">
          <a:extLst>
            <a:ext uri="{FF2B5EF4-FFF2-40B4-BE49-F238E27FC236}">
              <a16:creationId xmlns:a16="http://schemas.microsoft.com/office/drawing/2014/main" id="{27003FC5-C433-4DD2-BBBB-68113C69FC98}"/>
            </a:ext>
          </a:extLst>
        </xdr:cNvPr>
        <xdr:cNvSpPr>
          <a:spLocks noChangeArrowheads="1" noTextEdit="1"/>
        </xdr:cNvSpPr>
      </xdr:nvSpPr>
      <xdr:spPr bwMode="auto">
        <a:xfrm>
          <a:off x="9994528" y="9122181"/>
          <a:ext cx="3007027" cy="278994"/>
        </a:xfrm>
        <a:prstGeom prst="rect">
          <a:avLst/>
        </a:prstGeom>
        <a:noFill/>
        <a:ln w="19050">
          <a:noFill/>
          <a:miter lim="800000"/>
          <a:headEnd/>
          <a:tailEnd/>
        </a:ln>
      </xdr:spPr>
      <xdr:txBody>
        <a:bodyPr/>
        <a:lstStyle/>
        <a:p>
          <a:fld id="{0CD73B36-D2FA-449D-A13A-460386DABD88}"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22</xdr:row>
      <xdr:rowOff>0</xdr:rowOff>
    </xdr:from>
    <xdr:to>
      <xdr:col>7</xdr:col>
      <xdr:colOff>0</xdr:colOff>
      <xdr:row>22</xdr:row>
      <xdr:rowOff>0</xdr:rowOff>
    </xdr:to>
    <xdr:sp macro="" textlink="">
      <xdr:nvSpPr>
        <xdr:cNvPr id="2" name="Text Box 1">
          <a:extLst>
            <a:ext uri="{FF2B5EF4-FFF2-40B4-BE49-F238E27FC236}">
              <a16:creationId xmlns:a16="http://schemas.microsoft.com/office/drawing/2014/main" id="{018895B3-1E6A-42E3-91EF-A6D225C01416}"/>
            </a:ext>
          </a:extLst>
        </xdr:cNvPr>
        <xdr:cNvSpPr txBox="1">
          <a:spLocks noChangeArrowheads="1"/>
        </xdr:cNvSpPr>
      </xdr:nvSpPr>
      <xdr:spPr bwMode="auto">
        <a:xfrm>
          <a:off x="11572875" y="8229600"/>
          <a:ext cx="15049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macro="" textlink="">
      <xdr:nvSpPr>
        <xdr:cNvPr id="3" name="Text Box 2">
          <a:extLst>
            <a:ext uri="{FF2B5EF4-FFF2-40B4-BE49-F238E27FC236}">
              <a16:creationId xmlns:a16="http://schemas.microsoft.com/office/drawing/2014/main" id="{7BBD020D-68FA-47B1-BBDA-CA76613FE2F8}"/>
            </a:ext>
          </a:extLst>
        </xdr:cNvPr>
        <xdr:cNvSpPr txBox="1">
          <a:spLocks noChangeArrowheads="1"/>
        </xdr:cNvSpPr>
      </xdr:nvSpPr>
      <xdr:spPr bwMode="auto">
        <a:xfrm>
          <a:off x="11572875" y="2286000"/>
          <a:ext cx="15049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oneCell">
    <xdr:from>
      <xdr:col>0</xdr:col>
      <xdr:colOff>0</xdr:colOff>
      <xdr:row>1</xdr:row>
      <xdr:rowOff>9525</xdr:rowOff>
    </xdr:from>
    <xdr:to>
      <xdr:col>0</xdr:col>
      <xdr:colOff>896310</xdr:colOff>
      <xdr:row>3</xdr:row>
      <xdr:rowOff>14443</xdr:rowOff>
    </xdr:to>
    <xdr:sp macro="" textlink="A1">
      <xdr:nvSpPr>
        <xdr:cNvPr id="4" name="報表類別">
          <a:extLst>
            <a:ext uri="{FF2B5EF4-FFF2-40B4-BE49-F238E27FC236}">
              <a16:creationId xmlns:a16="http://schemas.microsoft.com/office/drawing/2014/main" id="{D56B6684-ACFD-4000-866C-E3808B70F2E2}"/>
            </a:ext>
          </a:extLst>
        </xdr:cNvPr>
        <xdr:cNvSpPr>
          <a:spLocks noChangeArrowheads="1" noTextEdit="1"/>
        </xdr:cNvSpPr>
      </xdr:nvSpPr>
      <xdr:spPr bwMode="auto">
        <a:xfrm>
          <a:off x="0" y="0"/>
          <a:ext cx="896310" cy="24304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fld id="{9A408223-AF10-4119-AEB8-32C583B4480B}"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twoCellAnchor>
  <xdr:twoCellAnchor editAs="oneCell">
    <xdr:from>
      <xdr:col>0</xdr:col>
      <xdr:colOff>0</xdr:colOff>
      <xdr:row>3</xdr:row>
      <xdr:rowOff>14443</xdr:rowOff>
    </xdr:from>
    <xdr:to>
      <xdr:col>0</xdr:col>
      <xdr:colOff>896310</xdr:colOff>
      <xdr:row>4</xdr:row>
      <xdr:rowOff>28906</xdr:rowOff>
    </xdr:to>
    <xdr:sp macro="" textlink="C1">
      <xdr:nvSpPr>
        <xdr:cNvPr id="5" name="報表週期">
          <a:extLst>
            <a:ext uri="{FF2B5EF4-FFF2-40B4-BE49-F238E27FC236}">
              <a16:creationId xmlns:a16="http://schemas.microsoft.com/office/drawing/2014/main" id="{6E953351-2305-4A99-9515-2CBD755462BB}"/>
            </a:ext>
          </a:extLst>
        </xdr:cNvPr>
        <xdr:cNvSpPr>
          <a:spLocks noChangeArrowheads="1" noTextEdit="1"/>
        </xdr:cNvSpPr>
      </xdr:nvSpPr>
      <xdr:spPr bwMode="auto">
        <a:xfrm>
          <a:off x="0" y="243043"/>
          <a:ext cx="896310" cy="243063"/>
        </a:xfrm>
        <a:prstGeom prst="rect">
          <a:avLst/>
        </a:prstGeom>
        <a:solidFill>
          <a:srgbClr val="FFFFFF"/>
        </a:solidFill>
        <a:ln w="19050">
          <a:solidFill>
            <a:srgbClr val="000000"/>
          </a:solidFill>
          <a:miter lim="800000"/>
          <a:headEnd/>
          <a:tailEnd/>
        </a:ln>
      </xdr:spPr>
      <xdr:txBody>
        <a:bodyPr lIns="36000" rIns="72000"/>
        <a:lstStyle/>
        <a:p>
          <a:fld id="{C48636DC-C00C-4234-8765-BD5E0A72A5F9}" type="TxLink">
            <a:rPr lang="zh-TW" altLang="en-US" sz="1200" b="0" i="0" u="none" strike="noStrike">
              <a:solidFill>
                <a:srgbClr val="000000"/>
              </a:solidFill>
              <a:latin typeface="標楷體"/>
              <a:ea typeface="標楷體"/>
            </a:rPr>
            <a:t>月　　　報</a:t>
          </a:fld>
          <a:endParaRPr lang="zh-TW" altLang="en-US"/>
        </a:p>
      </xdr:txBody>
    </xdr:sp>
    <xdr:clientData/>
  </xdr:twoCellAnchor>
  <xdr:twoCellAnchor editAs="oneCell">
    <xdr:from>
      <xdr:col>0</xdr:col>
      <xdr:colOff>915380</xdr:colOff>
      <xdr:row>3</xdr:row>
      <xdr:rowOff>14443</xdr:rowOff>
    </xdr:from>
    <xdr:to>
      <xdr:col>5</xdr:col>
      <xdr:colOff>327154</xdr:colOff>
      <xdr:row>4</xdr:row>
      <xdr:rowOff>28906</xdr:rowOff>
    </xdr:to>
    <xdr:sp macro="" textlink="D1">
      <xdr:nvSpPr>
        <xdr:cNvPr id="6" name="報表類別">
          <a:extLst>
            <a:ext uri="{FF2B5EF4-FFF2-40B4-BE49-F238E27FC236}">
              <a16:creationId xmlns:a16="http://schemas.microsoft.com/office/drawing/2014/main" id="{96178468-149E-4135-AFB9-27AFBFA886F5}"/>
            </a:ext>
          </a:extLst>
        </xdr:cNvPr>
        <xdr:cNvSpPr>
          <a:spLocks noChangeArrowheads="1" noTextEdit="1"/>
        </xdr:cNvSpPr>
      </xdr:nvSpPr>
      <xdr:spPr bwMode="auto">
        <a:xfrm>
          <a:off x="915380" y="243043"/>
          <a:ext cx="9479699" cy="243063"/>
        </a:xfrm>
        <a:prstGeom prst="rect">
          <a:avLst/>
        </a:prstGeom>
        <a:solidFill>
          <a:srgbClr val="FFFFFF"/>
        </a:solidFill>
        <a:ln w="19050">
          <a:noFill/>
          <a:miter lim="800000"/>
          <a:headEnd/>
          <a:tailEnd/>
        </a:ln>
      </xdr:spPr>
      <xdr:txBody>
        <a:bodyPr/>
        <a:lstStyle/>
        <a:p>
          <a:fld id="{21B613C3-C701-4E67-BA11-8901D0ACED9D}" type="TxLink">
            <a:rPr lang="zh-TW" altLang="en-US" sz="1200" b="0" i="0" u="none" strike="noStrike">
              <a:solidFill>
                <a:srgbClr val="000000"/>
              </a:solidFill>
              <a:latin typeface="標楷體"/>
              <a:ea typeface="標楷體"/>
            </a:rPr>
            <a:t>每月終了後20日內編報</a:t>
          </a:fld>
          <a:endParaRPr lang="zh-TW" altLang="en-US"/>
        </a:p>
      </xdr:txBody>
    </xdr:sp>
    <xdr:clientData/>
  </xdr:twoCellAnchor>
  <xdr:twoCellAnchor editAs="oneCell">
    <xdr:from>
      <xdr:col>5</xdr:col>
      <xdr:colOff>327154</xdr:colOff>
      <xdr:row>1</xdr:row>
      <xdr:rowOff>9525</xdr:rowOff>
    </xdr:from>
    <xdr:to>
      <xdr:col>5</xdr:col>
      <xdr:colOff>1051830</xdr:colOff>
      <xdr:row>3</xdr:row>
      <xdr:rowOff>14443</xdr:rowOff>
    </xdr:to>
    <xdr:sp macro="" textlink="">
      <xdr:nvSpPr>
        <xdr:cNvPr id="7" name="編製機關">
          <a:extLst>
            <a:ext uri="{FF2B5EF4-FFF2-40B4-BE49-F238E27FC236}">
              <a16:creationId xmlns:a16="http://schemas.microsoft.com/office/drawing/2014/main" id="{35E26818-FC74-4D98-9241-29C0AE7E11A6}"/>
            </a:ext>
          </a:extLst>
        </xdr:cNvPr>
        <xdr:cNvSpPr>
          <a:spLocks noChangeArrowheads="1"/>
        </xdr:cNvSpPr>
      </xdr:nvSpPr>
      <xdr:spPr bwMode="auto">
        <a:xfrm>
          <a:off x="10395079" y="0"/>
          <a:ext cx="724676" cy="24304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oneCell">
    <xdr:from>
      <xdr:col>5</xdr:col>
      <xdr:colOff>327154</xdr:colOff>
      <xdr:row>3</xdr:row>
      <xdr:rowOff>14443</xdr:rowOff>
    </xdr:from>
    <xdr:to>
      <xdr:col>5</xdr:col>
      <xdr:colOff>1051830</xdr:colOff>
      <xdr:row>4</xdr:row>
      <xdr:rowOff>28906</xdr:rowOff>
    </xdr:to>
    <xdr:sp macro="" textlink="">
      <xdr:nvSpPr>
        <xdr:cNvPr id="8" name="表號">
          <a:extLst>
            <a:ext uri="{FF2B5EF4-FFF2-40B4-BE49-F238E27FC236}">
              <a16:creationId xmlns:a16="http://schemas.microsoft.com/office/drawing/2014/main" id="{7317E509-4ABB-40BC-87CD-828556529228}"/>
            </a:ext>
          </a:extLst>
        </xdr:cNvPr>
        <xdr:cNvSpPr>
          <a:spLocks noChangeArrowheads="1"/>
        </xdr:cNvSpPr>
      </xdr:nvSpPr>
      <xdr:spPr bwMode="auto">
        <a:xfrm>
          <a:off x="10395079" y="243043"/>
          <a:ext cx="724676" cy="24306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oneCell">
    <xdr:from>
      <xdr:col>5</xdr:col>
      <xdr:colOff>1051830</xdr:colOff>
      <xdr:row>1</xdr:row>
      <xdr:rowOff>9525</xdr:rowOff>
    </xdr:from>
    <xdr:to>
      <xdr:col>6</xdr:col>
      <xdr:colOff>1495425</xdr:colOff>
      <xdr:row>3</xdr:row>
      <xdr:rowOff>14443</xdr:rowOff>
    </xdr:to>
    <xdr:sp macro="" textlink="B1">
      <xdr:nvSpPr>
        <xdr:cNvPr id="9" name="報表類別">
          <a:extLst>
            <a:ext uri="{FF2B5EF4-FFF2-40B4-BE49-F238E27FC236}">
              <a16:creationId xmlns:a16="http://schemas.microsoft.com/office/drawing/2014/main" id="{206EECEE-1429-4F37-81C2-8E0D74C37AC3}"/>
            </a:ext>
          </a:extLst>
        </xdr:cNvPr>
        <xdr:cNvSpPr>
          <a:spLocks noChangeArrowheads="1" noTextEdit="1"/>
        </xdr:cNvSpPr>
      </xdr:nvSpPr>
      <xdr:spPr bwMode="auto">
        <a:xfrm>
          <a:off x="11119755" y="0"/>
          <a:ext cx="1948545" cy="243043"/>
        </a:xfrm>
        <a:prstGeom prst="rect">
          <a:avLst/>
        </a:prstGeom>
        <a:solidFill>
          <a:srgbClr val="FFFFFF"/>
        </a:solidFill>
        <a:ln w="19050">
          <a:solidFill>
            <a:srgbClr val="000000"/>
          </a:solidFill>
          <a:miter lim="800000"/>
          <a:headEnd/>
          <a:tailEnd/>
        </a:ln>
      </xdr:spPr>
      <xdr:txBody>
        <a:bodyPr/>
        <a:lstStyle/>
        <a:p>
          <a:fld id="{84E2F5B1-9A3C-4F4B-A7FF-DE1A4DEBFC96}" type="TxLink">
            <a:rPr lang="zh-TW" altLang="en-US" sz="1200" b="0" i="0" u="none" strike="noStrike">
              <a:solidFill>
                <a:srgbClr val="000000"/>
              </a:solidFill>
              <a:latin typeface="標楷體"/>
              <a:ea typeface="標楷體"/>
            </a:rPr>
            <a:t>桃園市政府(地政局)</a:t>
          </a:fld>
          <a:endParaRPr lang="zh-TW" altLang="en-US"/>
        </a:p>
      </xdr:txBody>
    </xdr:sp>
    <xdr:clientData/>
  </xdr:twoCellAnchor>
  <xdr:twoCellAnchor editAs="oneCell">
    <xdr:from>
      <xdr:col>5</xdr:col>
      <xdr:colOff>1051830</xdr:colOff>
      <xdr:row>3</xdr:row>
      <xdr:rowOff>14443</xdr:rowOff>
    </xdr:from>
    <xdr:to>
      <xdr:col>6</xdr:col>
      <xdr:colOff>1495425</xdr:colOff>
      <xdr:row>4</xdr:row>
      <xdr:rowOff>28906</xdr:rowOff>
    </xdr:to>
    <xdr:sp macro="" textlink="E1">
      <xdr:nvSpPr>
        <xdr:cNvPr id="10" name="報表類別">
          <a:extLst>
            <a:ext uri="{FF2B5EF4-FFF2-40B4-BE49-F238E27FC236}">
              <a16:creationId xmlns:a16="http://schemas.microsoft.com/office/drawing/2014/main" id="{889381BD-C84F-4604-B6A3-B9D4AFEC955D}"/>
            </a:ext>
          </a:extLst>
        </xdr:cNvPr>
        <xdr:cNvSpPr>
          <a:spLocks noChangeArrowheads="1" noTextEdit="1"/>
        </xdr:cNvSpPr>
      </xdr:nvSpPr>
      <xdr:spPr bwMode="auto">
        <a:xfrm>
          <a:off x="11119755" y="243043"/>
          <a:ext cx="1948545" cy="243063"/>
        </a:xfrm>
        <a:prstGeom prst="rect">
          <a:avLst/>
        </a:prstGeom>
        <a:solidFill>
          <a:srgbClr val="FFFFFF"/>
        </a:solidFill>
        <a:ln w="19050">
          <a:solidFill>
            <a:srgbClr val="000000"/>
          </a:solidFill>
          <a:miter lim="800000"/>
          <a:headEnd/>
          <a:tailEnd/>
        </a:ln>
      </xdr:spPr>
      <xdr:txBody>
        <a:bodyPr/>
        <a:lstStyle/>
        <a:p>
          <a:fld id="{0371999C-F9B4-40BA-B6F4-4E7F7496221E}" type="TxLink">
            <a:rPr lang="zh-TW" altLang="en-US" sz="1200" b="0" i="0" u="none" strike="noStrike">
              <a:solidFill>
                <a:srgbClr val="000000"/>
              </a:solidFill>
              <a:latin typeface="標楷體"/>
              <a:ea typeface="標楷體"/>
            </a:rPr>
            <a:t>1112-04-05-2</a:t>
          </a:fld>
          <a:endParaRPr lang="zh-TW" altLang="en-US"/>
        </a:p>
      </xdr:txBody>
    </xdr:sp>
    <xdr:clientData/>
  </xdr:twoCellAnchor>
  <xdr:twoCellAnchor editAs="oneCell">
    <xdr:from>
      <xdr:col>0</xdr:col>
      <xdr:colOff>885825</xdr:colOff>
      <xdr:row>4</xdr:row>
      <xdr:rowOff>28575</xdr:rowOff>
    </xdr:from>
    <xdr:to>
      <xdr:col>5</xdr:col>
      <xdr:colOff>314325</xdr:colOff>
      <xdr:row>4</xdr:row>
      <xdr:rowOff>28575</xdr:rowOff>
    </xdr:to>
    <xdr:sp macro="" textlink="">
      <xdr:nvSpPr>
        <xdr:cNvPr id="9286" name="Line 69">
          <a:extLst>
            <a:ext uri="{FF2B5EF4-FFF2-40B4-BE49-F238E27FC236}">
              <a16:creationId xmlns:a16="http://schemas.microsoft.com/office/drawing/2014/main" id="{2FFA9C57-7248-4030-8FE4-8F85B47D0251}"/>
            </a:ext>
          </a:extLst>
        </xdr:cNvPr>
        <xdr:cNvSpPr>
          <a:spLocks noChangeShapeType="1"/>
        </xdr:cNvSpPr>
      </xdr:nvSpPr>
      <xdr:spPr bwMode="auto">
        <a:xfrm>
          <a:off x="885825" y="485775"/>
          <a:ext cx="94964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317619</xdr:colOff>
      <xdr:row>5</xdr:row>
      <xdr:rowOff>8451</xdr:rowOff>
    </xdr:from>
    <xdr:to>
      <xdr:col>6</xdr:col>
      <xdr:colOff>1466819</xdr:colOff>
      <xdr:row>5</xdr:row>
      <xdr:rowOff>266117</xdr:rowOff>
    </xdr:to>
    <xdr:sp macro="" textlink="">
      <xdr:nvSpPr>
        <xdr:cNvPr id="12" name="報表類別">
          <a:extLst>
            <a:ext uri="{FF2B5EF4-FFF2-40B4-BE49-F238E27FC236}">
              <a16:creationId xmlns:a16="http://schemas.microsoft.com/office/drawing/2014/main" id="{ABD5D191-BC07-4F15-9257-4D0F31ECCDA2}"/>
            </a:ext>
          </a:extLst>
        </xdr:cNvPr>
        <xdr:cNvSpPr>
          <a:spLocks noChangeArrowheads="1"/>
        </xdr:cNvSpPr>
      </xdr:nvSpPr>
      <xdr:spPr bwMode="auto">
        <a:xfrm>
          <a:off x="10385544" y="922851"/>
          <a:ext cx="2654150" cy="257666"/>
        </a:xfrm>
        <a:prstGeom prst="rect">
          <a:avLst/>
        </a:prstGeom>
        <a:noFill/>
        <a:ln w="19050">
          <a:noFill/>
          <a:miter lim="800000"/>
          <a:headEnd/>
          <a:tailEnd/>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單位：新台幣元</a:t>
          </a:r>
        </a:p>
      </xdr:txBody>
    </xdr:sp>
    <xdr:clientData/>
  </xdr:twoCellAnchor>
  <xdr:twoCellAnchor editAs="oneCell">
    <xdr:from>
      <xdr:col>4</xdr:col>
      <xdr:colOff>1860178</xdr:colOff>
      <xdr:row>23</xdr:row>
      <xdr:rowOff>435381</xdr:rowOff>
    </xdr:from>
    <xdr:to>
      <xdr:col>6</xdr:col>
      <xdr:colOff>1428680</xdr:colOff>
      <xdr:row>25</xdr:row>
      <xdr:rowOff>28575</xdr:rowOff>
    </xdr:to>
    <xdr:sp macro="" textlink="B2">
      <xdr:nvSpPr>
        <xdr:cNvPr id="13" name="報表類別">
          <a:extLst>
            <a:ext uri="{FF2B5EF4-FFF2-40B4-BE49-F238E27FC236}">
              <a16:creationId xmlns:a16="http://schemas.microsoft.com/office/drawing/2014/main" id="{7C154038-62BC-4F5C-8404-25AEF53B6D8E}"/>
            </a:ext>
          </a:extLst>
        </xdr:cNvPr>
        <xdr:cNvSpPr>
          <a:spLocks noChangeArrowheads="1" noTextEdit="1"/>
        </xdr:cNvSpPr>
      </xdr:nvSpPr>
      <xdr:spPr bwMode="auto">
        <a:xfrm>
          <a:off x="9994528" y="9122181"/>
          <a:ext cx="3007027" cy="278994"/>
        </a:xfrm>
        <a:prstGeom prst="rect">
          <a:avLst/>
        </a:prstGeom>
        <a:noFill/>
        <a:ln w="19050">
          <a:noFill/>
          <a:miter lim="800000"/>
          <a:headEnd/>
          <a:tailEnd/>
        </a:ln>
      </xdr:spPr>
      <xdr:txBody>
        <a:bodyPr/>
        <a:lstStyle/>
        <a:p>
          <a:fld id="{98940E35-F783-47AD-A754-CEF0DEA4DA1C}"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22</xdr:row>
      <xdr:rowOff>0</xdr:rowOff>
    </xdr:from>
    <xdr:to>
      <xdr:col>7</xdr:col>
      <xdr:colOff>0</xdr:colOff>
      <xdr:row>22</xdr:row>
      <xdr:rowOff>0</xdr:rowOff>
    </xdr:to>
    <xdr:sp macro="" textlink="">
      <xdr:nvSpPr>
        <xdr:cNvPr id="2" name="Text Box 1">
          <a:extLst>
            <a:ext uri="{FF2B5EF4-FFF2-40B4-BE49-F238E27FC236}">
              <a16:creationId xmlns:a16="http://schemas.microsoft.com/office/drawing/2014/main" id="{3BB59933-F8E1-49BE-BF17-9B421A1621E6}"/>
            </a:ext>
          </a:extLst>
        </xdr:cNvPr>
        <xdr:cNvSpPr txBox="1">
          <a:spLocks noChangeArrowheads="1"/>
        </xdr:cNvSpPr>
      </xdr:nvSpPr>
      <xdr:spPr bwMode="auto">
        <a:xfrm>
          <a:off x="11572875" y="8229600"/>
          <a:ext cx="15049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macro="" textlink="">
      <xdr:nvSpPr>
        <xdr:cNvPr id="3" name="Text Box 2">
          <a:extLst>
            <a:ext uri="{FF2B5EF4-FFF2-40B4-BE49-F238E27FC236}">
              <a16:creationId xmlns:a16="http://schemas.microsoft.com/office/drawing/2014/main" id="{A1D42365-433A-4AA6-AA00-901438F7AC6B}"/>
            </a:ext>
          </a:extLst>
        </xdr:cNvPr>
        <xdr:cNvSpPr txBox="1">
          <a:spLocks noChangeArrowheads="1"/>
        </xdr:cNvSpPr>
      </xdr:nvSpPr>
      <xdr:spPr bwMode="auto">
        <a:xfrm>
          <a:off x="11572875" y="2286000"/>
          <a:ext cx="15049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oneCell">
    <xdr:from>
      <xdr:col>0</xdr:col>
      <xdr:colOff>0</xdr:colOff>
      <xdr:row>1</xdr:row>
      <xdr:rowOff>9525</xdr:rowOff>
    </xdr:from>
    <xdr:to>
      <xdr:col>0</xdr:col>
      <xdr:colOff>896310</xdr:colOff>
      <xdr:row>3</xdr:row>
      <xdr:rowOff>14443</xdr:rowOff>
    </xdr:to>
    <xdr:sp macro="" textlink="A1">
      <xdr:nvSpPr>
        <xdr:cNvPr id="4" name="報表類別">
          <a:extLst>
            <a:ext uri="{FF2B5EF4-FFF2-40B4-BE49-F238E27FC236}">
              <a16:creationId xmlns:a16="http://schemas.microsoft.com/office/drawing/2014/main" id="{548DD3A7-4576-4585-B7C3-43F44777240D}"/>
            </a:ext>
          </a:extLst>
        </xdr:cNvPr>
        <xdr:cNvSpPr>
          <a:spLocks noChangeArrowheads="1" noTextEdit="1"/>
        </xdr:cNvSpPr>
      </xdr:nvSpPr>
      <xdr:spPr bwMode="auto">
        <a:xfrm>
          <a:off x="0" y="0"/>
          <a:ext cx="896310" cy="24304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fld id="{557016C7-A87C-4F85-AB85-466F922E358A}"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twoCellAnchor>
  <xdr:twoCellAnchor editAs="oneCell">
    <xdr:from>
      <xdr:col>0</xdr:col>
      <xdr:colOff>0</xdr:colOff>
      <xdr:row>3</xdr:row>
      <xdr:rowOff>14443</xdr:rowOff>
    </xdr:from>
    <xdr:to>
      <xdr:col>0</xdr:col>
      <xdr:colOff>896310</xdr:colOff>
      <xdr:row>4</xdr:row>
      <xdr:rowOff>28906</xdr:rowOff>
    </xdr:to>
    <xdr:sp macro="" textlink="C1">
      <xdr:nvSpPr>
        <xdr:cNvPr id="5" name="報表週期">
          <a:extLst>
            <a:ext uri="{FF2B5EF4-FFF2-40B4-BE49-F238E27FC236}">
              <a16:creationId xmlns:a16="http://schemas.microsoft.com/office/drawing/2014/main" id="{3DBE4F39-CCF5-4A7C-A9B3-DBF08EC31C75}"/>
            </a:ext>
          </a:extLst>
        </xdr:cNvPr>
        <xdr:cNvSpPr>
          <a:spLocks noChangeArrowheads="1" noTextEdit="1"/>
        </xdr:cNvSpPr>
      </xdr:nvSpPr>
      <xdr:spPr bwMode="auto">
        <a:xfrm>
          <a:off x="0" y="243043"/>
          <a:ext cx="896310" cy="243063"/>
        </a:xfrm>
        <a:prstGeom prst="rect">
          <a:avLst/>
        </a:prstGeom>
        <a:solidFill>
          <a:srgbClr val="FFFFFF"/>
        </a:solidFill>
        <a:ln w="19050">
          <a:solidFill>
            <a:srgbClr val="000000"/>
          </a:solidFill>
          <a:miter lim="800000"/>
          <a:headEnd/>
          <a:tailEnd/>
        </a:ln>
      </xdr:spPr>
      <xdr:txBody>
        <a:bodyPr lIns="36000" rIns="72000"/>
        <a:lstStyle/>
        <a:p>
          <a:fld id="{F79B37AE-07BE-4580-A180-97A4943CF851}" type="TxLink">
            <a:rPr lang="zh-TW" altLang="en-US" sz="1200" b="0" i="0" u="none" strike="noStrike">
              <a:solidFill>
                <a:srgbClr val="000000"/>
              </a:solidFill>
              <a:latin typeface="標楷體"/>
              <a:ea typeface="標楷體"/>
            </a:rPr>
            <a:t>月　　　報</a:t>
          </a:fld>
          <a:endParaRPr lang="zh-TW" altLang="en-US"/>
        </a:p>
      </xdr:txBody>
    </xdr:sp>
    <xdr:clientData/>
  </xdr:twoCellAnchor>
  <xdr:twoCellAnchor editAs="oneCell">
    <xdr:from>
      <xdr:col>0</xdr:col>
      <xdr:colOff>915380</xdr:colOff>
      <xdr:row>3</xdr:row>
      <xdr:rowOff>14443</xdr:rowOff>
    </xdr:from>
    <xdr:to>
      <xdr:col>5</xdr:col>
      <xdr:colOff>327154</xdr:colOff>
      <xdr:row>4</xdr:row>
      <xdr:rowOff>28906</xdr:rowOff>
    </xdr:to>
    <xdr:sp macro="" textlink="D1">
      <xdr:nvSpPr>
        <xdr:cNvPr id="6" name="報表類別">
          <a:extLst>
            <a:ext uri="{FF2B5EF4-FFF2-40B4-BE49-F238E27FC236}">
              <a16:creationId xmlns:a16="http://schemas.microsoft.com/office/drawing/2014/main" id="{813C2880-D457-4181-AB1A-3215420E4AFB}"/>
            </a:ext>
          </a:extLst>
        </xdr:cNvPr>
        <xdr:cNvSpPr>
          <a:spLocks noChangeArrowheads="1" noTextEdit="1"/>
        </xdr:cNvSpPr>
      </xdr:nvSpPr>
      <xdr:spPr bwMode="auto">
        <a:xfrm>
          <a:off x="915380" y="243043"/>
          <a:ext cx="9479699" cy="243063"/>
        </a:xfrm>
        <a:prstGeom prst="rect">
          <a:avLst/>
        </a:prstGeom>
        <a:solidFill>
          <a:srgbClr val="FFFFFF"/>
        </a:solidFill>
        <a:ln w="19050">
          <a:noFill/>
          <a:miter lim="800000"/>
          <a:headEnd/>
          <a:tailEnd/>
        </a:ln>
      </xdr:spPr>
      <xdr:txBody>
        <a:bodyPr/>
        <a:lstStyle/>
        <a:p>
          <a:fld id="{F3CD2AD2-BB83-490F-AFEB-4570E0A4CE9C}" type="TxLink">
            <a:rPr lang="zh-TW" altLang="en-US" sz="1200" b="0" i="0" u="none" strike="noStrike">
              <a:solidFill>
                <a:srgbClr val="000000"/>
              </a:solidFill>
              <a:latin typeface="標楷體"/>
              <a:ea typeface="標楷體"/>
            </a:rPr>
            <a:t>每月終了後20日內編報</a:t>
          </a:fld>
          <a:endParaRPr lang="zh-TW" altLang="en-US"/>
        </a:p>
      </xdr:txBody>
    </xdr:sp>
    <xdr:clientData/>
  </xdr:twoCellAnchor>
  <xdr:twoCellAnchor editAs="oneCell">
    <xdr:from>
      <xdr:col>5</xdr:col>
      <xdr:colOff>327154</xdr:colOff>
      <xdr:row>1</xdr:row>
      <xdr:rowOff>9525</xdr:rowOff>
    </xdr:from>
    <xdr:to>
      <xdr:col>5</xdr:col>
      <xdr:colOff>1051830</xdr:colOff>
      <xdr:row>3</xdr:row>
      <xdr:rowOff>14443</xdr:rowOff>
    </xdr:to>
    <xdr:sp macro="" textlink="">
      <xdr:nvSpPr>
        <xdr:cNvPr id="7" name="編製機關">
          <a:extLst>
            <a:ext uri="{FF2B5EF4-FFF2-40B4-BE49-F238E27FC236}">
              <a16:creationId xmlns:a16="http://schemas.microsoft.com/office/drawing/2014/main" id="{D2F3557E-451C-489C-8F0E-FE917B730993}"/>
            </a:ext>
          </a:extLst>
        </xdr:cNvPr>
        <xdr:cNvSpPr>
          <a:spLocks noChangeArrowheads="1"/>
        </xdr:cNvSpPr>
      </xdr:nvSpPr>
      <xdr:spPr bwMode="auto">
        <a:xfrm>
          <a:off x="10395079" y="0"/>
          <a:ext cx="724676" cy="24304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oneCell">
    <xdr:from>
      <xdr:col>5</xdr:col>
      <xdr:colOff>327154</xdr:colOff>
      <xdr:row>3</xdr:row>
      <xdr:rowOff>14443</xdr:rowOff>
    </xdr:from>
    <xdr:to>
      <xdr:col>5</xdr:col>
      <xdr:colOff>1051830</xdr:colOff>
      <xdr:row>4</xdr:row>
      <xdr:rowOff>28906</xdr:rowOff>
    </xdr:to>
    <xdr:sp macro="" textlink="">
      <xdr:nvSpPr>
        <xdr:cNvPr id="8" name="表號">
          <a:extLst>
            <a:ext uri="{FF2B5EF4-FFF2-40B4-BE49-F238E27FC236}">
              <a16:creationId xmlns:a16="http://schemas.microsoft.com/office/drawing/2014/main" id="{9756246A-31D9-4A0F-8FA8-A0D50B12FFD5}"/>
            </a:ext>
          </a:extLst>
        </xdr:cNvPr>
        <xdr:cNvSpPr>
          <a:spLocks noChangeArrowheads="1"/>
        </xdr:cNvSpPr>
      </xdr:nvSpPr>
      <xdr:spPr bwMode="auto">
        <a:xfrm>
          <a:off x="10395079" y="243043"/>
          <a:ext cx="724676" cy="243063"/>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oneCell">
    <xdr:from>
      <xdr:col>5</xdr:col>
      <xdr:colOff>1051830</xdr:colOff>
      <xdr:row>1</xdr:row>
      <xdr:rowOff>9525</xdr:rowOff>
    </xdr:from>
    <xdr:to>
      <xdr:col>6</xdr:col>
      <xdr:colOff>1495425</xdr:colOff>
      <xdr:row>3</xdr:row>
      <xdr:rowOff>14443</xdr:rowOff>
    </xdr:to>
    <xdr:sp macro="" textlink="B1">
      <xdr:nvSpPr>
        <xdr:cNvPr id="9" name="報表類別">
          <a:extLst>
            <a:ext uri="{FF2B5EF4-FFF2-40B4-BE49-F238E27FC236}">
              <a16:creationId xmlns:a16="http://schemas.microsoft.com/office/drawing/2014/main" id="{6E5D4BEF-795F-49CF-BA50-3DF935E09793}"/>
            </a:ext>
          </a:extLst>
        </xdr:cNvPr>
        <xdr:cNvSpPr>
          <a:spLocks noChangeArrowheads="1" noTextEdit="1"/>
        </xdr:cNvSpPr>
      </xdr:nvSpPr>
      <xdr:spPr bwMode="auto">
        <a:xfrm>
          <a:off x="11119755" y="0"/>
          <a:ext cx="1948545" cy="243043"/>
        </a:xfrm>
        <a:prstGeom prst="rect">
          <a:avLst/>
        </a:prstGeom>
        <a:solidFill>
          <a:srgbClr val="FFFFFF"/>
        </a:solidFill>
        <a:ln w="19050">
          <a:solidFill>
            <a:srgbClr val="000000"/>
          </a:solidFill>
          <a:miter lim="800000"/>
          <a:headEnd/>
          <a:tailEnd/>
        </a:ln>
      </xdr:spPr>
      <xdr:txBody>
        <a:bodyPr/>
        <a:lstStyle/>
        <a:p>
          <a:fld id="{F9A7809F-190B-4D50-A570-94765E05F298}" type="TxLink">
            <a:rPr lang="zh-TW" altLang="en-US" sz="1200" b="0" i="0" u="none" strike="noStrike">
              <a:solidFill>
                <a:srgbClr val="000000"/>
              </a:solidFill>
              <a:latin typeface="標楷體"/>
              <a:ea typeface="標楷體"/>
            </a:rPr>
            <a:t>桃園市政府(地政局)</a:t>
          </a:fld>
          <a:endParaRPr lang="zh-TW" altLang="en-US"/>
        </a:p>
      </xdr:txBody>
    </xdr:sp>
    <xdr:clientData/>
  </xdr:twoCellAnchor>
  <xdr:twoCellAnchor editAs="oneCell">
    <xdr:from>
      <xdr:col>5</xdr:col>
      <xdr:colOff>1051830</xdr:colOff>
      <xdr:row>3</xdr:row>
      <xdr:rowOff>14443</xdr:rowOff>
    </xdr:from>
    <xdr:to>
      <xdr:col>6</xdr:col>
      <xdr:colOff>1495425</xdr:colOff>
      <xdr:row>4</xdr:row>
      <xdr:rowOff>28906</xdr:rowOff>
    </xdr:to>
    <xdr:sp macro="" textlink="E1">
      <xdr:nvSpPr>
        <xdr:cNvPr id="10" name="報表類別">
          <a:extLst>
            <a:ext uri="{FF2B5EF4-FFF2-40B4-BE49-F238E27FC236}">
              <a16:creationId xmlns:a16="http://schemas.microsoft.com/office/drawing/2014/main" id="{1C9F6724-3FE1-4C42-9E4E-E346D52BECB9}"/>
            </a:ext>
          </a:extLst>
        </xdr:cNvPr>
        <xdr:cNvSpPr>
          <a:spLocks noChangeArrowheads="1" noTextEdit="1"/>
        </xdr:cNvSpPr>
      </xdr:nvSpPr>
      <xdr:spPr bwMode="auto">
        <a:xfrm>
          <a:off x="11119755" y="243043"/>
          <a:ext cx="1948545" cy="243063"/>
        </a:xfrm>
        <a:prstGeom prst="rect">
          <a:avLst/>
        </a:prstGeom>
        <a:solidFill>
          <a:srgbClr val="FFFFFF"/>
        </a:solidFill>
        <a:ln w="19050">
          <a:solidFill>
            <a:srgbClr val="000000"/>
          </a:solidFill>
          <a:miter lim="800000"/>
          <a:headEnd/>
          <a:tailEnd/>
        </a:ln>
      </xdr:spPr>
      <xdr:txBody>
        <a:bodyPr/>
        <a:lstStyle/>
        <a:p>
          <a:fld id="{3FE758F4-7A0C-4EC6-9F11-57B8470C5C40}" type="TxLink">
            <a:rPr lang="zh-TW" altLang="en-US" sz="1200" b="0" i="0" u="none" strike="noStrike">
              <a:solidFill>
                <a:srgbClr val="000000"/>
              </a:solidFill>
              <a:latin typeface="標楷體"/>
              <a:ea typeface="標楷體"/>
            </a:rPr>
            <a:t>1112-04-05-2</a:t>
          </a:fld>
          <a:endParaRPr lang="zh-TW" altLang="en-US"/>
        </a:p>
      </xdr:txBody>
    </xdr:sp>
    <xdr:clientData/>
  </xdr:twoCellAnchor>
  <xdr:twoCellAnchor editAs="oneCell">
    <xdr:from>
      <xdr:col>0</xdr:col>
      <xdr:colOff>885825</xdr:colOff>
      <xdr:row>4</xdr:row>
      <xdr:rowOff>28575</xdr:rowOff>
    </xdr:from>
    <xdr:to>
      <xdr:col>5</xdr:col>
      <xdr:colOff>314325</xdr:colOff>
      <xdr:row>4</xdr:row>
      <xdr:rowOff>28575</xdr:rowOff>
    </xdr:to>
    <xdr:sp macro="" textlink="">
      <xdr:nvSpPr>
        <xdr:cNvPr id="10310" name="Line 69">
          <a:extLst>
            <a:ext uri="{FF2B5EF4-FFF2-40B4-BE49-F238E27FC236}">
              <a16:creationId xmlns:a16="http://schemas.microsoft.com/office/drawing/2014/main" id="{E9AAD5AF-ED5D-4F9B-9B7D-87ACD988C87D}"/>
            </a:ext>
          </a:extLst>
        </xdr:cNvPr>
        <xdr:cNvSpPr>
          <a:spLocks noChangeShapeType="1"/>
        </xdr:cNvSpPr>
      </xdr:nvSpPr>
      <xdr:spPr bwMode="auto">
        <a:xfrm>
          <a:off x="885825" y="485775"/>
          <a:ext cx="94964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317619</xdr:colOff>
      <xdr:row>5</xdr:row>
      <xdr:rowOff>8451</xdr:rowOff>
    </xdr:from>
    <xdr:to>
      <xdr:col>6</xdr:col>
      <xdr:colOff>1466819</xdr:colOff>
      <xdr:row>5</xdr:row>
      <xdr:rowOff>266117</xdr:rowOff>
    </xdr:to>
    <xdr:sp macro="" textlink="">
      <xdr:nvSpPr>
        <xdr:cNvPr id="12" name="報表類別">
          <a:extLst>
            <a:ext uri="{FF2B5EF4-FFF2-40B4-BE49-F238E27FC236}">
              <a16:creationId xmlns:a16="http://schemas.microsoft.com/office/drawing/2014/main" id="{218ECAB0-B8A6-47EE-9DE2-61B9480E85A1}"/>
            </a:ext>
          </a:extLst>
        </xdr:cNvPr>
        <xdr:cNvSpPr>
          <a:spLocks noChangeArrowheads="1"/>
        </xdr:cNvSpPr>
      </xdr:nvSpPr>
      <xdr:spPr bwMode="auto">
        <a:xfrm>
          <a:off x="10385544" y="922851"/>
          <a:ext cx="2654150" cy="257666"/>
        </a:xfrm>
        <a:prstGeom prst="rect">
          <a:avLst/>
        </a:prstGeom>
        <a:noFill/>
        <a:ln w="19050">
          <a:noFill/>
          <a:miter lim="800000"/>
          <a:headEnd/>
          <a:tailEnd/>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單位：新台幣元</a:t>
          </a:r>
        </a:p>
      </xdr:txBody>
    </xdr:sp>
    <xdr:clientData/>
  </xdr:twoCellAnchor>
  <xdr:twoCellAnchor editAs="oneCell">
    <xdr:from>
      <xdr:col>4</xdr:col>
      <xdr:colOff>1860178</xdr:colOff>
      <xdr:row>23</xdr:row>
      <xdr:rowOff>435381</xdr:rowOff>
    </xdr:from>
    <xdr:to>
      <xdr:col>6</xdr:col>
      <xdr:colOff>1428680</xdr:colOff>
      <xdr:row>25</xdr:row>
      <xdr:rowOff>28575</xdr:rowOff>
    </xdr:to>
    <xdr:sp macro="" textlink="B2">
      <xdr:nvSpPr>
        <xdr:cNvPr id="13" name="報表類別">
          <a:extLst>
            <a:ext uri="{FF2B5EF4-FFF2-40B4-BE49-F238E27FC236}">
              <a16:creationId xmlns:a16="http://schemas.microsoft.com/office/drawing/2014/main" id="{C0C14FB4-BFF7-459B-B18F-EE3604433390}"/>
            </a:ext>
          </a:extLst>
        </xdr:cNvPr>
        <xdr:cNvSpPr>
          <a:spLocks noChangeArrowheads="1" noTextEdit="1"/>
        </xdr:cNvSpPr>
      </xdr:nvSpPr>
      <xdr:spPr bwMode="auto">
        <a:xfrm>
          <a:off x="9994528" y="9122181"/>
          <a:ext cx="3007027" cy="278994"/>
        </a:xfrm>
        <a:prstGeom prst="rect">
          <a:avLst/>
        </a:prstGeom>
        <a:noFill/>
        <a:ln w="19050">
          <a:noFill/>
          <a:miter lim="800000"/>
          <a:headEnd/>
          <a:tailEnd/>
        </a:ln>
      </xdr:spPr>
      <xdr:txBody>
        <a:bodyPr/>
        <a:lstStyle/>
        <a:p>
          <a:fld id="{35C2D68E-C105-4473-A03A-C5E6A0C41413}" type="TxLink">
            <a:rPr lang="zh-TW" altLang="en-US" sz="1200" b="0" i="0" u="none" strike="noStrike">
              <a:solidFill>
                <a:srgbClr val="000000"/>
              </a:solidFill>
              <a:latin typeface="標楷體"/>
              <a:ea typeface="標楷體"/>
            </a:rPr>
            <a:t>中華民國110年 4月12日 11:06:30 印製</a:t>
          </a:fld>
          <a:endParaRPr lang="zh-TW" altLang="en-US"/>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topLeftCell="A3" zoomScale="85" zoomScaleNormal="85" workbookViewId="0">
      <selection activeCell="J23" sqref="J23"/>
    </sheetView>
  </sheetViews>
  <sheetFormatPr defaultRowHeight="12" x14ac:dyDescent="0.2"/>
  <cols>
    <col min="1" max="1" width="40.83203125" style="3" customWidth="1"/>
    <col min="2" max="5" width="33.83203125" customWidth="1"/>
    <col min="6" max="7" width="26.33203125" customWidth="1"/>
  </cols>
  <sheetData>
    <row r="1" spans="1:7" s="7" customFormat="1" ht="31.5" hidden="1" customHeight="1" x14ac:dyDescent="0.45">
      <c r="A1" s="39" t="s">
        <v>60</v>
      </c>
      <c r="B1" s="7" t="s">
        <v>21</v>
      </c>
      <c r="C1" s="7" t="s">
        <v>22</v>
      </c>
      <c r="D1" s="11" t="s">
        <v>23</v>
      </c>
      <c r="E1" s="40" t="s">
        <v>24</v>
      </c>
      <c r="F1" s="41" t="s">
        <v>25</v>
      </c>
      <c r="G1" s="7" t="s">
        <v>26</v>
      </c>
    </row>
    <row r="2" spans="1:7" s="7" customFormat="1" ht="28.5" hidden="1" customHeight="1" x14ac:dyDescent="0.25">
      <c r="A2" s="10"/>
      <c r="D2" s="11"/>
    </row>
    <row r="3" spans="1:7" s="3" customFormat="1" ht="18" customHeight="1" x14ac:dyDescent="0.25">
      <c r="A3" s="6"/>
      <c r="B3" s="5"/>
      <c r="C3" s="5"/>
      <c r="D3" s="5"/>
      <c r="E3" s="5"/>
      <c r="F3" s="5"/>
      <c r="G3" s="12"/>
    </row>
    <row r="4" spans="1:7" s="3" customFormat="1" ht="18" customHeight="1" x14ac:dyDescent="0.25">
      <c r="A4" s="6"/>
      <c r="B4" s="5"/>
      <c r="C4" s="5"/>
      <c r="D4" s="5"/>
      <c r="E4" s="5"/>
      <c r="F4" s="5"/>
      <c r="G4" s="13"/>
    </row>
    <row r="5" spans="1:7" ht="36" customHeight="1" x14ac:dyDescent="0.2">
      <c r="A5" s="46" t="str">
        <f>F1</f>
        <v>桃園市徵解地政規費</v>
      </c>
      <c r="B5" s="46"/>
      <c r="C5" s="46"/>
      <c r="D5" s="46"/>
      <c r="E5" s="46"/>
      <c r="F5" s="46"/>
      <c r="G5" s="46"/>
    </row>
    <row r="6" spans="1:7" ht="24" customHeight="1" thickBot="1" x14ac:dyDescent="0.3">
      <c r="A6" s="47" t="str">
        <f>G1</f>
        <v>中華民國110年 3月</v>
      </c>
      <c r="B6" s="47"/>
      <c r="C6" s="47"/>
      <c r="D6" s="47"/>
      <c r="E6" s="47"/>
      <c r="F6" s="47"/>
      <c r="G6" s="47"/>
    </row>
    <row r="7" spans="1:7" s="1" customFormat="1" ht="24" customHeight="1" x14ac:dyDescent="0.2">
      <c r="A7" s="48" t="s">
        <v>0</v>
      </c>
      <c r="B7" s="50" t="s">
        <v>2</v>
      </c>
      <c r="C7" s="51"/>
      <c r="D7" s="52" t="s">
        <v>3</v>
      </c>
      <c r="E7" s="51"/>
      <c r="F7" s="53" t="s">
        <v>4</v>
      </c>
      <c r="G7" s="54"/>
    </row>
    <row r="8" spans="1:7" s="1" customFormat="1" ht="24" customHeight="1" thickBot="1" x14ac:dyDescent="0.25">
      <c r="A8" s="49"/>
      <c r="B8" s="8" t="s">
        <v>1</v>
      </c>
      <c r="C8" s="9" t="s">
        <v>5</v>
      </c>
      <c r="D8" s="9" t="s">
        <v>1</v>
      </c>
      <c r="E8" s="9" t="s">
        <v>5</v>
      </c>
      <c r="F8" s="55"/>
      <c r="G8" s="56"/>
    </row>
    <row r="9" spans="1:7" s="2" customFormat="1" ht="36" customHeight="1" x14ac:dyDescent="0.2">
      <c r="A9" s="35" t="s">
        <v>59</v>
      </c>
      <c r="B9" s="36">
        <v>109174177</v>
      </c>
      <c r="C9" s="37">
        <v>298152404</v>
      </c>
      <c r="D9" s="38">
        <v>107716686</v>
      </c>
      <c r="E9" s="37">
        <v>294125696</v>
      </c>
      <c r="F9" s="57"/>
      <c r="G9" s="58"/>
    </row>
    <row r="10" spans="1:7" ht="36" customHeight="1" x14ac:dyDescent="0.2">
      <c r="A10" s="31" t="s">
        <v>58</v>
      </c>
      <c r="B10" s="22">
        <v>9461802</v>
      </c>
      <c r="C10" s="23">
        <v>15017436</v>
      </c>
      <c r="D10" s="24">
        <v>9460960</v>
      </c>
      <c r="E10" s="23">
        <v>15014650</v>
      </c>
      <c r="F10" s="59"/>
      <c r="G10" s="60"/>
    </row>
    <row r="11" spans="1:7" ht="36" customHeight="1" x14ac:dyDescent="0.2">
      <c r="A11" s="14" t="s">
        <v>15</v>
      </c>
      <c r="B11" s="22">
        <v>74483195</v>
      </c>
      <c r="C11" s="23">
        <v>220188687</v>
      </c>
      <c r="D11" s="24">
        <v>74213560</v>
      </c>
      <c r="E11" s="23">
        <v>219486594</v>
      </c>
      <c r="F11" s="59"/>
      <c r="G11" s="60"/>
    </row>
    <row r="12" spans="1:7" ht="36" customHeight="1" x14ac:dyDescent="0.2">
      <c r="A12" s="14" t="s">
        <v>16</v>
      </c>
      <c r="B12" s="22">
        <v>3294240</v>
      </c>
      <c r="C12" s="23">
        <v>8739360</v>
      </c>
      <c r="D12" s="24">
        <v>3252920</v>
      </c>
      <c r="E12" s="23">
        <v>8567640</v>
      </c>
      <c r="F12" s="59"/>
      <c r="G12" s="60"/>
    </row>
    <row r="13" spans="1:7" ht="36" customHeight="1" x14ac:dyDescent="0.2">
      <c r="A13" s="14" t="s">
        <v>17</v>
      </c>
      <c r="B13" s="22">
        <v>1528726</v>
      </c>
      <c r="C13" s="23">
        <v>3538299</v>
      </c>
      <c r="D13" s="24">
        <v>1494017</v>
      </c>
      <c r="E13" s="23">
        <v>3496590</v>
      </c>
      <c r="F13" s="59"/>
      <c r="G13" s="60"/>
    </row>
    <row r="14" spans="1:7" ht="36" customHeight="1" x14ac:dyDescent="0.2">
      <c r="A14" s="14" t="s">
        <v>18</v>
      </c>
      <c r="B14" s="22">
        <v>2593791</v>
      </c>
      <c r="C14" s="23">
        <v>6755433</v>
      </c>
      <c r="D14" s="24">
        <v>2589531</v>
      </c>
      <c r="E14" s="23">
        <v>6742473</v>
      </c>
      <c r="F14" s="59"/>
      <c r="G14" s="60"/>
    </row>
    <row r="15" spans="1:7" ht="36" customHeight="1" x14ac:dyDescent="0.2">
      <c r="A15" s="14" t="s">
        <v>19</v>
      </c>
      <c r="B15" s="22">
        <v>8386499</v>
      </c>
      <c r="C15" s="23">
        <v>20644276</v>
      </c>
      <c r="D15" s="24">
        <v>7283429</v>
      </c>
      <c r="E15" s="23">
        <v>17558236</v>
      </c>
      <c r="F15" s="59"/>
      <c r="G15" s="60"/>
    </row>
    <row r="16" spans="1:7" ht="36" customHeight="1" x14ac:dyDescent="0.2">
      <c r="A16" s="14" t="s">
        <v>20</v>
      </c>
      <c r="B16" s="32">
        <v>0</v>
      </c>
      <c r="C16" s="33">
        <v>0</v>
      </c>
      <c r="D16" s="34">
        <v>0</v>
      </c>
      <c r="E16" s="33">
        <v>0</v>
      </c>
      <c r="F16" s="59"/>
      <c r="G16" s="60"/>
    </row>
    <row r="17" spans="1:7" ht="36" customHeight="1" x14ac:dyDescent="0.2">
      <c r="A17" s="14" t="s">
        <v>57</v>
      </c>
      <c r="B17" s="22">
        <v>1927669</v>
      </c>
      <c r="C17" s="23">
        <v>4804887</v>
      </c>
      <c r="D17" s="24">
        <v>1927669</v>
      </c>
      <c r="E17" s="23">
        <v>4804887</v>
      </c>
      <c r="F17" s="61" t="s">
        <v>11</v>
      </c>
      <c r="G17" s="62"/>
    </row>
    <row r="18" spans="1:7" ht="36" customHeight="1" x14ac:dyDescent="0.2">
      <c r="A18" s="25" t="s">
        <v>12</v>
      </c>
      <c r="B18" s="26">
        <v>7360649</v>
      </c>
      <c r="C18" s="19">
        <v>18110235</v>
      </c>
      <c r="D18" s="27">
        <v>7360649</v>
      </c>
      <c r="E18" s="19">
        <v>18110235</v>
      </c>
      <c r="F18" s="61" t="s">
        <v>13</v>
      </c>
      <c r="G18" s="62"/>
    </row>
    <row r="19" spans="1:7" ht="36" customHeight="1" thickBot="1" x14ac:dyDescent="0.25">
      <c r="A19" s="15" t="s">
        <v>14</v>
      </c>
      <c r="B19" s="28">
        <v>137606</v>
      </c>
      <c r="C19" s="29">
        <v>353791</v>
      </c>
      <c r="D19" s="30">
        <v>133951</v>
      </c>
      <c r="E19" s="29">
        <v>344391</v>
      </c>
      <c r="F19" s="63"/>
      <c r="G19" s="60"/>
    </row>
    <row r="20" spans="1:7" ht="36" customHeight="1" thickTop="1" x14ac:dyDescent="0.2">
      <c r="A20" s="64" t="s">
        <v>56</v>
      </c>
      <c r="B20" s="66">
        <v>8367451</v>
      </c>
      <c r="C20" s="68">
        <v>23450119</v>
      </c>
      <c r="D20" s="20" t="s">
        <v>55</v>
      </c>
      <c r="E20" s="21">
        <v>52645720</v>
      </c>
      <c r="F20" s="18"/>
      <c r="G20" s="18"/>
    </row>
    <row r="21" spans="1:7" ht="36" customHeight="1" x14ac:dyDescent="0.2">
      <c r="A21" s="65"/>
      <c r="B21" s="67"/>
      <c r="C21" s="69"/>
      <c r="D21" s="17" t="s">
        <v>6</v>
      </c>
      <c r="E21" s="70" t="s">
        <v>7</v>
      </c>
      <c r="F21" s="71"/>
      <c r="G21" s="71"/>
    </row>
    <row r="22" spans="1:7" ht="36" customHeight="1" x14ac:dyDescent="0.2">
      <c r="A22" s="73" t="s">
        <v>54</v>
      </c>
      <c r="B22" s="75">
        <v>0</v>
      </c>
      <c r="C22" s="77">
        <v>32009</v>
      </c>
      <c r="D22" s="17" t="s">
        <v>8</v>
      </c>
      <c r="E22" s="70" t="s">
        <v>9</v>
      </c>
      <c r="F22" s="71"/>
      <c r="G22" s="71"/>
    </row>
    <row r="23" spans="1:7" ht="36" customHeight="1" thickBot="1" x14ac:dyDescent="0.25">
      <c r="A23" s="74"/>
      <c r="B23" s="76"/>
      <c r="C23" s="78"/>
      <c r="D23" s="16" t="s">
        <v>10</v>
      </c>
      <c r="E23" s="79"/>
      <c r="F23" s="80"/>
      <c r="G23" s="80"/>
    </row>
    <row r="24" spans="1:7" s="4" customFormat="1" ht="36" customHeight="1" x14ac:dyDescent="0.2">
      <c r="A24" s="81" t="str">
        <f>IF(LEN(A2)&gt;0,"填表　　　　　　　　　　　　　　　　　審核　　　　　　　　　　　　　　　　　業務主管人員　　　　　　　　　　　　　　　　　機關長官
　　　　　　　　　　　　　　　　　　　　　　　　　　　　　　　　　　　　　　主辦統計人員","")</f>
        <v/>
      </c>
      <c r="B24" s="81"/>
      <c r="C24" s="81"/>
      <c r="D24" s="81"/>
      <c r="E24" s="81"/>
      <c r="F24" s="81"/>
      <c r="G24" s="81"/>
    </row>
    <row r="25" spans="1:7" ht="18" customHeight="1" x14ac:dyDescent="0.25">
      <c r="A25" s="72" t="str">
        <f>IF(A2&gt;0,"資料來源："&amp;A2,"")</f>
        <v/>
      </c>
      <c r="B25" s="72"/>
      <c r="C25" s="72"/>
      <c r="D25" s="72"/>
      <c r="E25" s="72"/>
      <c r="F25" s="72"/>
      <c r="G25" s="72"/>
    </row>
    <row r="26" spans="1:7" ht="18" customHeight="1" x14ac:dyDescent="0.25">
      <c r="A26" s="72" t="str">
        <f>IF(A2&gt;0,SUBSTITUTE("填表說明："&amp;C2,CHAR(10),CHAR(10)&amp;"　　　　　"),"")</f>
        <v/>
      </c>
      <c r="B26" s="72"/>
      <c r="C26" s="72"/>
      <c r="D26" s="72"/>
      <c r="E26" s="72"/>
      <c r="F26" s="72"/>
      <c r="G26" s="72"/>
    </row>
  </sheetData>
  <mergeCells count="29">
    <mergeCell ref="A25:G25"/>
    <mergeCell ref="A26:G26"/>
    <mergeCell ref="A22:A23"/>
    <mergeCell ref="B22:B23"/>
    <mergeCell ref="C22:C23"/>
    <mergeCell ref="E22:G22"/>
    <mergeCell ref="E23:G23"/>
    <mergeCell ref="A24:G24"/>
    <mergeCell ref="F15:G15"/>
    <mergeCell ref="F16:G16"/>
    <mergeCell ref="F17:G17"/>
    <mergeCell ref="F18:G18"/>
    <mergeCell ref="F19:G19"/>
    <mergeCell ref="A20:A21"/>
    <mergeCell ref="B20:B21"/>
    <mergeCell ref="C20:C21"/>
    <mergeCell ref="E21:G21"/>
    <mergeCell ref="F9:G9"/>
    <mergeCell ref="F10:G10"/>
    <mergeCell ref="F11:G11"/>
    <mergeCell ref="F12:G12"/>
    <mergeCell ref="F13:G13"/>
    <mergeCell ref="F14:G14"/>
    <mergeCell ref="A5:G5"/>
    <mergeCell ref="A6:G6"/>
    <mergeCell ref="A7:A8"/>
    <mergeCell ref="B7:C7"/>
    <mergeCell ref="D7:E7"/>
    <mergeCell ref="F7:G8"/>
  </mergeCells>
  <phoneticPr fontId="6"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3" zoomScale="85" zoomScaleNormal="85" workbookViewId="0"/>
  </sheetViews>
  <sheetFormatPr defaultRowHeight="12" x14ac:dyDescent="0.2"/>
  <cols>
    <col min="1" max="1" width="40.83203125" style="3" customWidth="1"/>
    <col min="2" max="5" width="33.83203125" customWidth="1"/>
    <col min="6" max="7" width="26.33203125" customWidth="1"/>
  </cols>
  <sheetData>
    <row r="1" spans="1:7" s="7" customFormat="1" ht="31.5" hidden="1" customHeight="1" x14ac:dyDescent="0.45">
      <c r="A1" s="39" t="s">
        <v>60</v>
      </c>
      <c r="B1" s="7" t="s">
        <v>21</v>
      </c>
      <c r="C1" s="7" t="s">
        <v>22</v>
      </c>
      <c r="D1" s="11" t="s">
        <v>23</v>
      </c>
      <c r="E1" s="40" t="s">
        <v>24</v>
      </c>
      <c r="F1" s="41" t="s">
        <v>28</v>
      </c>
      <c r="G1" s="7" t="s">
        <v>26</v>
      </c>
    </row>
    <row r="2" spans="1:7" s="7" customFormat="1" ht="28.5" hidden="1" customHeight="1" x14ac:dyDescent="0.25">
      <c r="A2" s="10"/>
      <c r="D2" s="11"/>
    </row>
    <row r="3" spans="1:7" s="3" customFormat="1" ht="18" customHeight="1" x14ac:dyDescent="0.25">
      <c r="A3" s="6"/>
      <c r="B3" s="5"/>
      <c r="C3" s="5"/>
      <c r="D3" s="5"/>
      <c r="E3" s="5"/>
      <c r="F3" s="5"/>
      <c r="G3" s="12"/>
    </row>
    <row r="4" spans="1:7" s="3" customFormat="1" ht="18" customHeight="1" x14ac:dyDescent="0.25">
      <c r="A4" s="6"/>
      <c r="B4" s="5"/>
      <c r="C4" s="5"/>
      <c r="D4" s="5"/>
      <c r="E4" s="5"/>
      <c r="F4" s="5"/>
      <c r="G4" s="13"/>
    </row>
    <row r="5" spans="1:7" ht="36" customHeight="1" x14ac:dyDescent="0.2">
      <c r="A5" s="46" t="str">
        <f>F1</f>
        <v>桃園市桃園地政事務所徵解地政規費(續1)</v>
      </c>
      <c r="B5" s="46"/>
      <c r="C5" s="46"/>
      <c r="D5" s="46"/>
      <c r="E5" s="46"/>
      <c r="F5" s="46"/>
      <c r="G5" s="46"/>
    </row>
    <row r="6" spans="1:7" ht="24" customHeight="1" thickBot="1" x14ac:dyDescent="0.3">
      <c r="A6" s="47" t="str">
        <f>G1</f>
        <v>中華民國110年 3月</v>
      </c>
      <c r="B6" s="47"/>
      <c r="C6" s="47"/>
      <c r="D6" s="47"/>
      <c r="E6" s="47"/>
      <c r="F6" s="47"/>
      <c r="G6" s="47"/>
    </row>
    <row r="7" spans="1:7" s="1" customFormat="1" ht="24" customHeight="1" x14ac:dyDescent="0.2">
      <c r="A7" s="48" t="s">
        <v>0</v>
      </c>
      <c r="B7" s="50" t="s">
        <v>2</v>
      </c>
      <c r="C7" s="51"/>
      <c r="D7" s="52" t="s">
        <v>3</v>
      </c>
      <c r="E7" s="51"/>
      <c r="F7" s="53" t="s">
        <v>4</v>
      </c>
      <c r="G7" s="54"/>
    </row>
    <row r="8" spans="1:7" s="1" customFormat="1" ht="24" customHeight="1" thickBot="1" x14ac:dyDescent="0.25">
      <c r="A8" s="49"/>
      <c r="B8" s="8" t="s">
        <v>1</v>
      </c>
      <c r="C8" s="9" t="s">
        <v>5</v>
      </c>
      <c r="D8" s="9" t="s">
        <v>1</v>
      </c>
      <c r="E8" s="9" t="s">
        <v>5</v>
      </c>
      <c r="F8" s="55"/>
      <c r="G8" s="56"/>
    </row>
    <row r="9" spans="1:7" s="2" customFormat="1" ht="36" customHeight="1" x14ac:dyDescent="0.2">
      <c r="A9" s="35" t="s">
        <v>59</v>
      </c>
      <c r="B9" s="36">
        <v>24874291</v>
      </c>
      <c r="C9" s="37">
        <v>80377997</v>
      </c>
      <c r="D9" s="38">
        <v>24607874</v>
      </c>
      <c r="E9" s="37">
        <v>79886622</v>
      </c>
      <c r="F9" s="57"/>
      <c r="G9" s="58"/>
    </row>
    <row r="10" spans="1:7" ht="36" customHeight="1" x14ac:dyDescent="0.2">
      <c r="A10" s="31" t="s">
        <v>58</v>
      </c>
      <c r="B10" s="22">
        <v>378809</v>
      </c>
      <c r="C10" s="23">
        <v>3339515</v>
      </c>
      <c r="D10" s="24">
        <v>378809</v>
      </c>
      <c r="E10" s="23">
        <v>3339515</v>
      </c>
      <c r="F10" s="59"/>
      <c r="G10" s="60"/>
    </row>
    <row r="11" spans="1:7" ht="36" customHeight="1" x14ac:dyDescent="0.2">
      <c r="A11" s="14" t="s">
        <v>15</v>
      </c>
      <c r="B11" s="22">
        <v>22211095</v>
      </c>
      <c r="C11" s="23">
        <v>70577959</v>
      </c>
      <c r="D11" s="24">
        <v>22123803</v>
      </c>
      <c r="E11" s="23">
        <v>70447549</v>
      </c>
      <c r="F11" s="82" t="s">
        <v>27</v>
      </c>
      <c r="G11" s="60"/>
    </row>
    <row r="12" spans="1:7" ht="36" customHeight="1" x14ac:dyDescent="0.2">
      <c r="A12" s="14" t="s">
        <v>16</v>
      </c>
      <c r="B12" s="22">
        <v>718560</v>
      </c>
      <c r="C12" s="23">
        <v>1997840</v>
      </c>
      <c r="D12" s="24">
        <v>713600</v>
      </c>
      <c r="E12" s="23">
        <v>1982640</v>
      </c>
      <c r="F12" s="59"/>
      <c r="G12" s="60"/>
    </row>
    <row r="13" spans="1:7" ht="36" customHeight="1" x14ac:dyDescent="0.2">
      <c r="A13" s="14" t="s">
        <v>17</v>
      </c>
      <c r="B13" s="22">
        <v>52797</v>
      </c>
      <c r="C13" s="23">
        <v>763530</v>
      </c>
      <c r="D13" s="24">
        <v>25097</v>
      </c>
      <c r="E13" s="23">
        <v>728830</v>
      </c>
      <c r="F13" s="59"/>
      <c r="G13" s="60"/>
    </row>
    <row r="14" spans="1:7" ht="36" customHeight="1" x14ac:dyDescent="0.2">
      <c r="A14" s="14" t="s">
        <v>18</v>
      </c>
      <c r="B14" s="22">
        <v>702888</v>
      </c>
      <c r="C14" s="23">
        <v>1761855</v>
      </c>
      <c r="D14" s="24">
        <v>702888</v>
      </c>
      <c r="E14" s="23">
        <v>1761855</v>
      </c>
      <c r="F14" s="59"/>
      <c r="G14" s="60"/>
    </row>
    <row r="15" spans="1:7" ht="36" customHeight="1" x14ac:dyDescent="0.2">
      <c r="A15" s="14" t="s">
        <v>19</v>
      </c>
      <c r="B15" s="22">
        <v>793812</v>
      </c>
      <c r="C15" s="23">
        <v>1887878</v>
      </c>
      <c r="D15" s="24">
        <v>647612</v>
      </c>
      <c r="E15" s="23">
        <v>1577078</v>
      </c>
      <c r="F15" s="59"/>
      <c r="G15" s="60"/>
    </row>
    <row r="16" spans="1:7" ht="36" customHeight="1" x14ac:dyDescent="0.2">
      <c r="A16" s="14" t="s">
        <v>20</v>
      </c>
      <c r="B16" s="32">
        <v>0</v>
      </c>
      <c r="C16" s="33">
        <v>0</v>
      </c>
      <c r="D16" s="34">
        <v>0</v>
      </c>
      <c r="E16" s="33">
        <v>0</v>
      </c>
      <c r="F16" s="59"/>
      <c r="G16" s="60"/>
    </row>
    <row r="17" spans="1:7" ht="36" customHeight="1" x14ac:dyDescent="0.2">
      <c r="A17" s="14" t="s">
        <v>57</v>
      </c>
      <c r="B17" s="32">
        <v>0</v>
      </c>
      <c r="C17" s="33">
        <v>0</v>
      </c>
      <c r="D17" s="34">
        <v>0</v>
      </c>
      <c r="E17" s="33">
        <v>0</v>
      </c>
      <c r="F17" s="63"/>
      <c r="G17" s="60"/>
    </row>
    <row r="18" spans="1:7" ht="36" customHeight="1" x14ac:dyDescent="0.2">
      <c r="A18" s="25" t="s">
        <v>12</v>
      </c>
      <c r="B18" s="43">
        <v>0</v>
      </c>
      <c r="C18" s="44">
        <v>0</v>
      </c>
      <c r="D18" s="45">
        <v>0</v>
      </c>
      <c r="E18" s="44">
        <v>0</v>
      </c>
      <c r="F18" s="63"/>
      <c r="G18" s="60"/>
    </row>
    <row r="19" spans="1:7" ht="36" customHeight="1" thickBot="1" x14ac:dyDescent="0.25">
      <c r="A19" s="15" t="s">
        <v>14</v>
      </c>
      <c r="B19" s="28">
        <v>16330</v>
      </c>
      <c r="C19" s="29">
        <v>49420</v>
      </c>
      <c r="D19" s="30">
        <v>16065</v>
      </c>
      <c r="E19" s="29">
        <v>49155</v>
      </c>
      <c r="F19" s="63"/>
      <c r="G19" s="60"/>
    </row>
    <row r="20" spans="1:7" ht="36" customHeight="1" thickTop="1" x14ac:dyDescent="0.2">
      <c r="A20" s="64" t="s">
        <v>56</v>
      </c>
      <c r="B20" s="66">
        <v>2250261</v>
      </c>
      <c r="C20" s="68">
        <v>7378705</v>
      </c>
      <c r="D20" s="20" t="s">
        <v>55</v>
      </c>
      <c r="E20" s="42">
        <v>0</v>
      </c>
      <c r="F20" s="18"/>
      <c r="G20" s="18"/>
    </row>
    <row r="21" spans="1:7" ht="36" customHeight="1" x14ac:dyDescent="0.2">
      <c r="A21" s="65"/>
      <c r="B21" s="67"/>
      <c r="C21" s="69"/>
      <c r="D21" s="17" t="s">
        <v>6</v>
      </c>
      <c r="E21" s="83"/>
      <c r="F21" s="71"/>
      <c r="G21" s="71"/>
    </row>
    <row r="22" spans="1:7" ht="36" customHeight="1" x14ac:dyDescent="0.2">
      <c r="A22" s="73" t="s">
        <v>54</v>
      </c>
      <c r="B22" s="75">
        <v>0</v>
      </c>
      <c r="C22" s="77">
        <v>32009</v>
      </c>
      <c r="D22" s="17" t="s">
        <v>8</v>
      </c>
      <c r="E22" s="83"/>
      <c r="F22" s="71"/>
      <c r="G22" s="71"/>
    </row>
    <row r="23" spans="1:7" ht="36" customHeight="1" thickBot="1" x14ac:dyDescent="0.25">
      <c r="A23" s="74"/>
      <c r="B23" s="76"/>
      <c r="C23" s="78"/>
      <c r="D23" s="16" t="s">
        <v>10</v>
      </c>
      <c r="E23" s="79"/>
      <c r="F23" s="80"/>
      <c r="G23" s="80"/>
    </row>
    <row r="24" spans="1:7" s="4" customFormat="1" ht="36" customHeight="1" x14ac:dyDescent="0.2">
      <c r="A24" s="81" t="str">
        <f>IF(LEN(A2)&gt;0,"填表　　　　　　　　　　　　　　　　　審核　　　　　　　　　　　　　　　　　業務主管人員　　　　　　　　　　　　　　　　　機關長官
　　　　　　　　　　　　　　　　　　　　　　　　　　　　　　　　　　　　　　主辦統計人員","")</f>
        <v/>
      </c>
      <c r="B24" s="81"/>
      <c r="C24" s="81"/>
      <c r="D24" s="81"/>
      <c r="E24" s="81"/>
      <c r="F24" s="81"/>
      <c r="G24" s="81"/>
    </row>
    <row r="25" spans="1:7" ht="18" customHeight="1" x14ac:dyDescent="0.25">
      <c r="A25" s="72" t="str">
        <f>IF(A2&gt;0,"資料來源："&amp;A2,"")</f>
        <v/>
      </c>
      <c r="B25" s="72"/>
      <c r="C25" s="72"/>
      <c r="D25" s="72"/>
      <c r="E25" s="72"/>
      <c r="F25" s="72"/>
      <c r="G25" s="72"/>
    </row>
    <row r="26" spans="1:7" ht="18" customHeight="1" x14ac:dyDescent="0.25">
      <c r="A26" s="72" t="str">
        <f>IF(A2&gt;0,SUBSTITUTE("填表說明："&amp;C2,CHAR(10),CHAR(10)&amp;"　　　　　"),"")</f>
        <v/>
      </c>
      <c r="B26" s="72"/>
      <c r="C26" s="72"/>
      <c r="D26" s="72"/>
      <c r="E26" s="72"/>
      <c r="F26" s="72"/>
      <c r="G26" s="72"/>
    </row>
  </sheetData>
  <mergeCells count="29">
    <mergeCell ref="A25:G25"/>
    <mergeCell ref="A26:G26"/>
    <mergeCell ref="A22:A23"/>
    <mergeCell ref="B22:B23"/>
    <mergeCell ref="C22:C23"/>
    <mergeCell ref="E22:G22"/>
    <mergeCell ref="E23:G23"/>
    <mergeCell ref="A24:G24"/>
    <mergeCell ref="F15:G15"/>
    <mergeCell ref="F16:G16"/>
    <mergeCell ref="F17:G17"/>
    <mergeCell ref="F18:G18"/>
    <mergeCell ref="F19:G19"/>
    <mergeCell ref="A20:A21"/>
    <mergeCell ref="B20:B21"/>
    <mergeCell ref="C20:C21"/>
    <mergeCell ref="E21:G21"/>
    <mergeCell ref="F9:G9"/>
    <mergeCell ref="F10:G10"/>
    <mergeCell ref="F11:G11"/>
    <mergeCell ref="F12:G12"/>
    <mergeCell ref="F13:G13"/>
    <mergeCell ref="F14:G14"/>
    <mergeCell ref="A5:G5"/>
    <mergeCell ref="A6:G6"/>
    <mergeCell ref="A7:A8"/>
    <mergeCell ref="B7:C7"/>
    <mergeCell ref="D7:E7"/>
    <mergeCell ref="F7:G8"/>
  </mergeCells>
  <phoneticPr fontId="6"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3" zoomScale="85" zoomScaleNormal="85" workbookViewId="0"/>
  </sheetViews>
  <sheetFormatPr defaultRowHeight="12" x14ac:dyDescent="0.2"/>
  <cols>
    <col min="1" max="1" width="40.83203125" style="3" customWidth="1"/>
    <col min="2" max="5" width="33.83203125" customWidth="1"/>
    <col min="6" max="7" width="26.33203125" customWidth="1"/>
  </cols>
  <sheetData>
    <row r="1" spans="1:7" s="7" customFormat="1" ht="31.5" hidden="1" customHeight="1" x14ac:dyDescent="0.45">
      <c r="A1" s="39" t="s">
        <v>60</v>
      </c>
      <c r="B1" s="7" t="s">
        <v>21</v>
      </c>
      <c r="C1" s="7" t="s">
        <v>22</v>
      </c>
      <c r="D1" s="11" t="s">
        <v>23</v>
      </c>
      <c r="E1" s="40" t="s">
        <v>24</v>
      </c>
      <c r="F1" s="41" t="s">
        <v>30</v>
      </c>
      <c r="G1" s="7" t="s">
        <v>26</v>
      </c>
    </row>
    <row r="2" spans="1:7" s="7" customFormat="1" ht="28.5" hidden="1" customHeight="1" x14ac:dyDescent="0.25">
      <c r="A2" s="10"/>
      <c r="D2" s="11"/>
    </row>
    <row r="3" spans="1:7" s="3" customFormat="1" ht="18" customHeight="1" x14ac:dyDescent="0.25">
      <c r="A3" s="6"/>
      <c r="B3" s="5"/>
      <c r="C3" s="5"/>
      <c r="D3" s="5"/>
      <c r="E3" s="5"/>
      <c r="F3" s="5"/>
      <c r="G3" s="12"/>
    </row>
    <row r="4" spans="1:7" s="3" customFormat="1" ht="18" customHeight="1" x14ac:dyDescent="0.25">
      <c r="A4" s="6"/>
      <c r="B4" s="5"/>
      <c r="C4" s="5"/>
      <c r="D4" s="5"/>
      <c r="E4" s="5"/>
      <c r="F4" s="5"/>
      <c r="G4" s="13"/>
    </row>
    <row r="5" spans="1:7" ht="36" customHeight="1" x14ac:dyDescent="0.2">
      <c r="A5" s="46" t="str">
        <f>F1</f>
        <v>桃園市中壢地政事務所徵解地政規費(續2)</v>
      </c>
      <c r="B5" s="46"/>
      <c r="C5" s="46"/>
      <c r="D5" s="46"/>
      <c r="E5" s="46"/>
      <c r="F5" s="46"/>
      <c r="G5" s="46"/>
    </row>
    <row r="6" spans="1:7" ht="24" customHeight="1" thickBot="1" x14ac:dyDescent="0.3">
      <c r="A6" s="47" t="str">
        <f>G1</f>
        <v>中華民國110年 3月</v>
      </c>
      <c r="B6" s="47"/>
      <c r="C6" s="47"/>
      <c r="D6" s="47"/>
      <c r="E6" s="47"/>
      <c r="F6" s="47"/>
      <c r="G6" s="47"/>
    </row>
    <row r="7" spans="1:7" s="1" customFormat="1" ht="24" customHeight="1" x14ac:dyDescent="0.2">
      <c r="A7" s="48" t="s">
        <v>0</v>
      </c>
      <c r="B7" s="50" t="s">
        <v>2</v>
      </c>
      <c r="C7" s="51"/>
      <c r="D7" s="52" t="s">
        <v>3</v>
      </c>
      <c r="E7" s="51"/>
      <c r="F7" s="53" t="s">
        <v>4</v>
      </c>
      <c r="G7" s="54"/>
    </row>
    <row r="8" spans="1:7" s="1" customFormat="1" ht="24" customHeight="1" thickBot="1" x14ac:dyDescent="0.25">
      <c r="A8" s="49"/>
      <c r="B8" s="8" t="s">
        <v>1</v>
      </c>
      <c r="C8" s="9" t="s">
        <v>5</v>
      </c>
      <c r="D8" s="9" t="s">
        <v>1</v>
      </c>
      <c r="E8" s="9" t="s">
        <v>5</v>
      </c>
      <c r="F8" s="55"/>
      <c r="G8" s="56"/>
    </row>
    <row r="9" spans="1:7" s="2" customFormat="1" ht="36" customHeight="1" x14ac:dyDescent="0.2">
      <c r="A9" s="35" t="s">
        <v>59</v>
      </c>
      <c r="B9" s="36">
        <v>19996499</v>
      </c>
      <c r="C9" s="37">
        <v>58693216</v>
      </c>
      <c r="D9" s="38">
        <v>19576374</v>
      </c>
      <c r="E9" s="37">
        <v>57537423</v>
      </c>
      <c r="F9" s="57"/>
      <c r="G9" s="58"/>
    </row>
    <row r="10" spans="1:7" ht="36" customHeight="1" x14ac:dyDescent="0.2">
      <c r="A10" s="31" t="s">
        <v>58</v>
      </c>
      <c r="B10" s="22">
        <v>4351377</v>
      </c>
      <c r="C10" s="23">
        <v>4989061</v>
      </c>
      <c r="D10" s="24">
        <v>4351377</v>
      </c>
      <c r="E10" s="23">
        <v>4989061</v>
      </c>
      <c r="F10" s="59"/>
      <c r="G10" s="60"/>
    </row>
    <row r="11" spans="1:7" ht="36" customHeight="1" x14ac:dyDescent="0.2">
      <c r="A11" s="14" t="s">
        <v>15</v>
      </c>
      <c r="B11" s="22">
        <v>11860307</v>
      </c>
      <c r="C11" s="23">
        <v>44686266</v>
      </c>
      <c r="D11" s="24">
        <v>11813925</v>
      </c>
      <c r="E11" s="23">
        <v>44549026</v>
      </c>
      <c r="F11" s="82" t="s">
        <v>29</v>
      </c>
      <c r="G11" s="60"/>
    </row>
    <row r="12" spans="1:7" ht="36" customHeight="1" x14ac:dyDescent="0.2">
      <c r="A12" s="14" t="s">
        <v>16</v>
      </c>
      <c r="B12" s="22">
        <v>624240</v>
      </c>
      <c r="C12" s="23">
        <v>1700800</v>
      </c>
      <c r="D12" s="24">
        <v>618560</v>
      </c>
      <c r="E12" s="23">
        <v>1680800</v>
      </c>
      <c r="F12" s="82" t="s">
        <v>29</v>
      </c>
      <c r="G12" s="60"/>
    </row>
    <row r="13" spans="1:7" ht="36" customHeight="1" x14ac:dyDescent="0.2">
      <c r="A13" s="14" t="s">
        <v>17</v>
      </c>
      <c r="B13" s="22">
        <v>624427</v>
      </c>
      <c r="C13" s="23">
        <v>870690</v>
      </c>
      <c r="D13" s="24">
        <v>623814</v>
      </c>
      <c r="E13" s="23">
        <v>870077</v>
      </c>
      <c r="F13" s="59"/>
      <c r="G13" s="60"/>
    </row>
    <row r="14" spans="1:7" ht="36" customHeight="1" x14ac:dyDescent="0.2">
      <c r="A14" s="14" t="s">
        <v>18</v>
      </c>
      <c r="B14" s="22">
        <v>464703</v>
      </c>
      <c r="C14" s="23">
        <v>1186534</v>
      </c>
      <c r="D14" s="24">
        <v>464703</v>
      </c>
      <c r="E14" s="23">
        <v>1179234</v>
      </c>
      <c r="F14" s="59"/>
      <c r="G14" s="60"/>
    </row>
    <row r="15" spans="1:7" ht="36" customHeight="1" x14ac:dyDescent="0.2">
      <c r="A15" s="14" t="s">
        <v>19</v>
      </c>
      <c r="B15" s="22">
        <v>2050507</v>
      </c>
      <c r="C15" s="23">
        <v>5208607</v>
      </c>
      <c r="D15" s="24">
        <v>1683507</v>
      </c>
      <c r="E15" s="23">
        <v>4218867</v>
      </c>
      <c r="F15" s="59"/>
      <c r="G15" s="60"/>
    </row>
    <row r="16" spans="1:7" ht="36" customHeight="1" x14ac:dyDescent="0.2">
      <c r="A16" s="14" t="s">
        <v>20</v>
      </c>
      <c r="B16" s="32">
        <v>0</v>
      </c>
      <c r="C16" s="33">
        <v>0</v>
      </c>
      <c r="D16" s="34">
        <v>0</v>
      </c>
      <c r="E16" s="33">
        <v>0</v>
      </c>
      <c r="F16" s="59"/>
      <c r="G16" s="60"/>
    </row>
    <row r="17" spans="1:7" ht="36" customHeight="1" x14ac:dyDescent="0.2">
      <c r="A17" s="14" t="s">
        <v>57</v>
      </c>
      <c r="B17" s="32">
        <v>0</v>
      </c>
      <c r="C17" s="33">
        <v>0</v>
      </c>
      <c r="D17" s="34">
        <v>0</v>
      </c>
      <c r="E17" s="33">
        <v>0</v>
      </c>
      <c r="F17" s="63"/>
      <c r="G17" s="60"/>
    </row>
    <row r="18" spans="1:7" ht="36" customHeight="1" x14ac:dyDescent="0.2">
      <c r="A18" s="25" t="s">
        <v>12</v>
      </c>
      <c r="B18" s="43">
        <v>0</v>
      </c>
      <c r="C18" s="44">
        <v>0</v>
      </c>
      <c r="D18" s="45">
        <v>0</v>
      </c>
      <c r="E18" s="44">
        <v>0</v>
      </c>
      <c r="F18" s="63"/>
      <c r="G18" s="60"/>
    </row>
    <row r="19" spans="1:7" ht="36" customHeight="1" thickBot="1" x14ac:dyDescent="0.25">
      <c r="A19" s="15" t="s">
        <v>14</v>
      </c>
      <c r="B19" s="28">
        <v>20938</v>
      </c>
      <c r="C19" s="29">
        <v>51258</v>
      </c>
      <c r="D19" s="30">
        <v>20488</v>
      </c>
      <c r="E19" s="29">
        <v>50358</v>
      </c>
      <c r="F19" s="63"/>
      <c r="G19" s="60"/>
    </row>
    <row r="20" spans="1:7" ht="36" customHeight="1" thickTop="1" x14ac:dyDescent="0.2">
      <c r="A20" s="64" t="s">
        <v>56</v>
      </c>
      <c r="B20" s="66">
        <v>1616530</v>
      </c>
      <c r="C20" s="68">
        <v>4953809</v>
      </c>
      <c r="D20" s="20" t="s">
        <v>55</v>
      </c>
      <c r="E20" s="42">
        <v>0</v>
      </c>
      <c r="F20" s="18"/>
      <c r="G20" s="18"/>
    </row>
    <row r="21" spans="1:7" ht="36" customHeight="1" x14ac:dyDescent="0.2">
      <c r="A21" s="65"/>
      <c r="B21" s="67"/>
      <c r="C21" s="69"/>
      <c r="D21" s="17" t="s">
        <v>6</v>
      </c>
      <c r="E21" s="83"/>
      <c r="F21" s="71"/>
      <c r="G21" s="71"/>
    </row>
    <row r="22" spans="1:7" ht="36" customHeight="1" x14ac:dyDescent="0.2">
      <c r="A22" s="73" t="s">
        <v>54</v>
      </c>
      <c r="B22" s="75">
        <v>0</v>
      </c>
      <c r="C22" s="84">
        <v>0</v>
      </c>
      <c r="D22" s="17" t="s">
        <v>8</v>
      </c>
      <c r="E22" s="83"/>
      <c r="F22" s="71"/>
      <c r="G22" s="71"/>
    </row>
    <row r="23" spans="1:7" ht="36" customHeight="1" thickBot="1" x14ac:dyDescent="0.25">
      <c r="A23" s="74"/>
      <c r="B23" s="76"/>
      <c r="C23" s="78"/>
      <c r="D23" s="16" t="s">
        <v>10</v>
      </c>
      <c r="E23" s="79"/>
      <c r="F23" s="80"/>
      <c r="G23" s="80"/>
    </row>
    <row r="24" spans="1:7" s="4" customFormat="1" ht="36" customHeight="1" x14ac:dyDescent="0.2">
      <c r="A24" s="81" t="str">
        <f>IF(LEN(A2)&gt;0,"填表　　　　　　　　　　　　　　　　　審核　　　　　　　　　　　　　　　　　業務主管人員　　　　　　　　　　　　　　　　　機關長官
　　　　　　　　　　　　　　　　　　　　　　　　　　　　　　　　　　　　　　主辦統計人員","")</f>
        <v/>
      </c>
      <c r="B24" s="81"/>
      <c r="C24" s="81"/>
      <c r="D24" s="81"/>
      <c r="E24" s="81"/>
      <c r="F24" s="81"/>
      <c r="G24" s="81"/>
    </row>
    <row r="25" spans="1:7" ht="18" customHeight="1" x14ac:dyDescent="0.25">
      <c r="A25" s="72" t="str">
        <f>IF(A2&gt;0,"資料來源："&amp;A2,"")</f>
        <v/>
      </c>
      <c r="B25" s="72"/>
      <c r="C25" s="72"/>
      <c r="D25" s="72"/>
      <c r="E25" s="72"/>
      <c r="F25" s="72"/>
      <c r="G25" s="72"/>
    </row>
    <row r="26" spans="1:7" ht="18" customHeight="1" x14ac:dyDescent="0.25">
      <c r="A26" s="72" t="str">
        <f>IF(A2&gt;0,SUBSTITUTE("填表說明："&amp;C2,CHAR(10),CHAR(10)&amp;"　　　　　"),"")</f>
        <v/>
      </c>
      <c r="B26" s="72"/>
      <c r="C26" s="72"/>
      <c r="D26" s="72"/>
      <c r="E26" s="72"/>
      <c r="F26" s="72"/>
      <c r="G26" s="72"/>
    </row>
  </sheetData>
  <mergeCells count="29">
    <mergeCell ref="A25:G25"/>
    <mergeCell ref="A26:G26"/>
    <mergeCell ref="A22:A23"/>
    <mergeCell ref="B22:B23"/>
    <mergeCell ref="C22:C23"/>
    <mergeCell ref="E22:G22"/>
    <mergeCell ref="E23:G23"/>
    <mergeCell ref="A24:G24"/>
    <mergeCell ref="F15:G15"/>
    <mergeCell ref="F16:G16"/>
    <mergeCell ref="F17:G17"/>
    <mergeCell ref="F18:G18"/>
    <mergeCell ref="F19:G19"/>
    <mergeCell ref="A20:A21"/>
    <mergeCell ref="B20:B21"/>
    <mergeCell ref="C20:C21"/>
    <mergeCell ref="E21:G21"/>
    <mergeCell ref="F9:G9"/>
    <mergeCell ref="F10:G10"/>
    <mergeCell ref="F11:G11"/>
    <mergeCell ref="F12:G12"/>
    <mergeCell ref="F13:G13"/>
    <mergeCell ref="F14:G14"/>
    <mergeCell ref="A5:G5"/>
    <mergeCell ref="A6:G6"/>
    <mergeCell ref="A7:A8"/>
    <mergeCell ref="B7:C7"/>
    <mergeCell ref="D7:E7"/>
    <mergeCell ref="F7:G8"/>
  </mergeCells>
  <phoneticPr fontId="6"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9" zoomScale="85" zoomScaleNormal="85" workbookViewId="0">
      <selection activeCell="F11" sqref="F11:G12"/>
    </sheetView>
  </sheetViews>
  <sheetFormatPr defaultRowHeight="12" x14ac:dyDescent="0.2"/>
  <cols>
    <col min="1" max="1" width="40.83203125" style="3" customWidth="1"/>
    <col min="2" max="5" width="33.83203125" customWidth="1"/>
    <col min="6" max="7" width="26.33203125" customWidth="1"/>
  </cols>
  <sheetData>
    <row r="1" spans="1:7" s="7" customFormat="1" ht="31.5" hidden="1" customHeight="1" x14ac:dyDescent="0.45">
      <c r="A1" s="39" t="s">
        <v>60</v>
      </c>
      <c r="B1" s="7" t="s">
        <v>21</v>
      </c>
      <c r="C1" s="7" t="s">
        <v>22</v>
      </c>
      <c r="D1" s="11" t="s">
        <v>23</v>
      </c>
      <c r="E1" s="40" t="s">
        <v>24</v>
      </c>
      <c r="F1" s="41" t="s">
        <v>36</v>
      </c>
      <c r="G1" s="7" t="s">
        <v>26</v>
      </c>
    </row>
    <row r="2" spans="1:7" s="7" customFormat="1" ht="28.5" hidden="1" customHeight="1" x14ac:dyDescent="0.25">
      <c r="A2" s="10"/>
      <c r="D2" s="11"/>
    </row>
    <row r="3" spans="1:7" s="3" customFormat="1" ht="18" customHeight="1" x14ac:dyDescent="0.25">
      <c r="A3" s="6"/>
      <c r="B3" s="5"/>
      <c r="C3" s="5"/>
      <c r="D3" s="5"/>
      <c r="E3" s="5"/>
      <c r="F3" s="5"/>
      <c r="G3" s="12"/>
    </row>
    <row r="4" spans="1:7" s="3" customFormat="1" ht="18" customHeight="1" x14ac:dyDescent="0.25">
      <c r="A4" s="6"/>
      <c r="B4" s="5"/>
      <c r="C4" s="5"/>
      <c r="D4" s="5"/>
      <c r="E4" s="5"/>
      <c r="F4" s="5"/>
      <c r="G4" s="13"/>
    </row>
    <row r="5" spans="1:7" ht="36" customHeight="1" x14ac:dyDescent="0.2">
      <c r="A5" s="46" t="str">
        <f>F1</f>
        <v>桃園市大溪地政事務所徵解地政規費(續3)</v>
      </c>
      <c r="B5" s="46"/>
      <c r="C5" s="46"/>
      <c r="D5" s="46"/>
      <c r="E5" s="46"/>
      <c r="F5" s="46"/>
      <c r="G5" s="46"/>
    </row>
    <row r="6" spans="1:7" ht="24" customHeight="1" thickBot="1" x14ac:dyDescent="0.3">
      <c r="A6" s="47" t="str">
        <f>G1</f>
        <v>中華民國110年 3月</v>
      </c>
      <c r="B6" s="47"/>
      <c r="C6" s="47"/>
      <c r="D6" s="47"/>
      <c r="E6" s="47"/>
      <c r="F6" s="47"/>
      <c r="G6" s="47"/>
    </row>
    <row r="7" spans="1:7" s="1" customFormat="1" ht="24" customHeight="1" x14ac:dyDescent="0.2">
      <c r="A7" s="48" t="s">
        <v>0</v>
      </c>
      <c r="B7" s="50" t="s">
        <v>2</v>
      </c>
      <c r="C7" s="51"/>
      <c r="D7" s="52" t="s">
        <v>3</v>
      </c>
      <c r="E7" s="51"/>
      <c r="F7" s="53" t="s">
        <v>4</v>
      </c>
      <c r="G7" s="54"/>
    </row>
    <row r="8" spans="1:7" s="1" customFormat="1" ht="24" customHeight="1" thickBot="1" x14ac:dyDescent="0.25">
      <c r="A8" s="49"/>
      <c r="B8" s="8" t="s">
        <v>1</v>
      </c>
      <c r="C8" s="9" t="s">
        <v>5</v>
      </c>
      <c r="D8" s="9" t="s">
        <v>1</v>
      </c>
      <c r="E8" s="9" t="s">
        <v>5</v>
      </c>
      <c r="F8" s="55"/>
      <c r="G8" s="56"/>
    </row>
    <row r="9" spans="1:7" s="2" customFormat="1" ht="36" customHeight="1" x14ac:dyDescent="0.2">
      <c r="A9" s="35" t="s">
        <v>59</v>
      </c>
      <c r="B9" s="36">
        <v>6992312</v>
      </c>
      <c r="C9" s="37">
        <v>19426920</v>
      </c>
      <c r="D9" s="38">
        <v>6761300</v>
      </c>
      <c r="E9" s="37">
        <v>18869539</v>
      </c>
      <c r="F9" s="57"/>
      <c r="G9" s="58"/>
    </row>
    <row r="10" spans="1:7" ht="36" customHeight="1" x14ac:dyDescent="0.2">
      <c r="A10" s="31" t="s">
        <v>58</v>
      </c>
      <c r="B10" s="22">
        <v>163855</v>
      </c>
      <c r="C10" s="23">
        <v>723242</v>
      </c>
      <c r="D10" s="24">
        <v>163855</v>
      </c>
      <c r="E10" s="23">
        <v>723194</v>
      </c>
      <c r="F10" s="59"/>
      <c r="G10" s="60"/>
    </row>
    <row r="11" spans="1:7" ht="36" customHeight="1" x14ac:dyDescent="0.2">
      <c r="A11" s="14" t="s">
        <v>15</v>
      </c>
      <c r="B11" s="22">
        <v>4518051</v>
      </c>
      <c r="C11" s="23">
        <v>13024376</v>
      </c>
      <c r="D11" s="24">
        <v>4509920</v>
      </c>
      <c r="E11" s="23">
        <v>12970859</v>
      </c>
      <c r="F11" s="85" t="s">
        <v>32</v>
      </c>
      <c r="G11" s="62"/>
    </row>
    <row r="12" spans="1:7" ht="36" customHeight="1" x14ac:dyDescent="0.2">
      <c r="A12" s="14" t="s">
        <v>16</v>
      </c>
      <c r="B12" s="22">
        <v>342160</v>
      </c>
      <c r="C12" s="23">
        <v>928640</v>
      </c>
      <c r="D12" s="24">
        <v>340320</v>
      </c>
      <c r="E12" s="23">
        <v>924720</v>
      </c>
      <c r="F12" s="85" t="s">
        <v>33</v>
      </c>
      <c r="G12" s="62"/>
    </row>
    <row r="13" spans="1:7" ht="36" customHeight="1" x14ac:dyDescent="0.2">
      <c r="A13" s="14" t="s">
        <v>17</v>
      </c>
      <c r="B13" s="22">
        <v>280477</v>
      </c>
      <c r="C13" s="23">
        <v>454235</v>
      </c>
      <c r="D13" s="24">
        <v>274081</v>
      </c>
      <c r="E13" s="23">
        <v>447839</v>
      </c>
      <c r="F13" s="82" t="s">
        <v>34</v>
      </c>
      <c r="G13" s="60"/>
    </row>
    <row r="14" spans="1:7" ht="36" customHeight="1" x14ac:dyDescent="0.2">
      <c r="A14" s="14" t="s">
        <v>18</v>
      </c>
      <c r="B14" s="22">
        <v>285896</v>
      </c>
      <c r="C14" s="23">
        <v>805009</v>
      </c>
      <c r="D14" s="24">
        <v>285896</v>
      </c>
      <c r="E14" s="23">
        <v>805009</v>
      </c>
      <c r="F14" s="59"/>
      <c r="G14" s="60"/>
    </row>
    <row r="15" spans="1:7" ht="36" customHeight="1" x14ac:dyDescent="0.2">
      <c r="A15" s="14" t="s">
        <v>19</v>
      </c>
      <c r="B15" s="22">
        <v>1372160</v>
      </c>
      <c r="C15" s="23">
        <v>3412538</v>
      </c>
      <c r="D15" s="24">
        <v>1158960</v>
      </c>
      <c r="E15" s="23">
        <v>2923238</v>
      </c>
      <c r="F15" s="82" t="s">
        <v>35</v>
      </c>
      <c r="G15" s="60"/>
    </row>
    <row r="16" spans="1:7" ht="36" customHeight="1" x14ac:dyDescent="0.2">
      <c r="A16" s="14" t="s">
        <v>20</v>
      </c>
      <c r="B16" s="32">
        <v>0</v>
      </c>
      <c r="C16" s="33">
        <v>0</v>
      </c>
      <c r="D16" s="34">
        <v>0</v>
      </c>
      <c r="E16" s="33">
        <v>0</v>
      </c>
      <c r="F16" s="59"/>
      <c r="G16" s="60"/>
    </row>
    <row r="17" spans="1:7" ht="36" customHeight="1" x14ac:dyDescent="0.2">
      <c r="A17" s="14" t="s">
        <v>57</v>
      </c>
      <c r="B17" s="32">
        <v>0</v>
      </c>
      <c r="C17" s="33">
        <v>0</v>
      </c>
      <c r="D17" s="34">
        <v>0</v>
      </c>
      <c r="E17" s="33">
        <v>0</v>
      </c>
      <c r="F17" s="63"/>
      <c r="G17" s="60"/>
    </row>
    <row r="18" spans="1:7" ht="36" customHeight="1" x14ac:dyDescent="0.2">
      <c r="A18" s="25" t="s">
        <v>12</v>
      </c>
      <c r="B18" s="43">
        <v>0</v>
      </c>
      <c r="C18" s="44">
        <v>0</v>
      </c>
      <c r="D18" s="45">
        <v>0</v>
      </c>
      <c r="E18" s="44">
        <v>0</v>
      </c>
      <c r="F18" s="63"/>
      <c r="G18" s="60"/>
    </row>
    <row r="19" spans="1:7" ht="36" customHeight="1" thickBot="1" x14ac:dyDescent="0.25">
      <c r="A19" s="15" t="s">
        <v>14</v>
      </c>
      <c r="B19" s="28">
        <v>29713</v>
      </c>
      <c r="C19" s="29">
        <v>78880</v>
      </c>
      <c r="D19" s="30">
        <v>28268</v>
      </c>
      <c r="E19" s="29">
        <v>74680</v>
      </c>
      <c r="F19" s="83" t="s">
        <v>31</v>
      </c>
      <c r="G19" s="60"/>
    </row>
    <row r="20" spans="1:7" ht="36" customHeight="1" thickTop="1" x14ac:dyDescent="0.2">
      <c r="A20" s="64" t="s">
        <v>56</v>
      </c>
      <c r="B20" s="66">
        <v>467377</v>
      </c>
      <c r="C20" s="68">
        <v>1369404</v>
      </c>
      <c r="D20" s="20" t="s">
        <v>55</v>
      </c>
      <c r="E20" s="42">
        <v>0</v>
      </c>
      <c r="F20" s="18"/>
      <c r="G20" s="18"/>
    </row>
    <row r="21" spans="1:7" ht="36" customHeight="1" x14ac:dyDescent="0.2">
      <c r="A21" s="65"/>
      <c r="B21" s="67"/>
      <c r="C21" s="69"/>
      <c r="D21" s="17" t="s">
        <v>6</v>
      </c>
      <c r="E21" s="83"/>
      <c r="F21" s="71"/>
      <c r="G21" s="71"/>
    </row>
    <row r="22" spans="1:7" ht="36" customHeight="1" x14ac:dyDescent="0.2">
      <c r="A22" s="73" t="s">
        <v>54</v>
      </c>
      <c r="B22" s="75">
        <v>0</v>
      </c>
      <c r="C22" s="84">
        <v>0</v>
      </c>
      <c r="D22" s="17" t="s">
        <v>8</v>
      </c>
      <c r="E22" s="83"/>
      <c r="F22" s="71"/>
      <c r="G22" s="71"/>
    </row>
    <row r="23" spans="1:7" ht="36" customHeight="1" thickBot="1" x14ac:dyDescent="0.25">
      <c r="A23" s="74"/>
      <c r="B23" s="76"/>
      <c r="C23" s="78"/>
      <c r="D23" s="16" t="s">
        <v>10</v>
      </c>
      <c r="E23" s="79"/>
      <c r="F23" s="80"/>
      <c r="G23" s="80"/>
    </row>
    <row r="24" spans="1:7" s="4" customFormat="1" ht="36" customHeight="1" x14ac:dyDescent="0.2">
      <c r="A24" s="81" t="str">
        <f>IF(LEN(A2)&gt;0,"填表　　　　　　　　　　　　　　　　　審核　　　　　　　　　　　　　　　　　業務主管人員　　　　　　　　　　　　　　　　　機關長官
　　　　　　　　　　　　　　　　　　　　　　　　　　　　　　　　　　　　　　主辦統計人員","")</f>
        <v/>
      </c>
      <c r="B24" s="81"/>
      <c r="C24" s="81"/>
      <c r="D24" s="81"/>
      <c r="E24" s="81"/>
      <c r="F24" s="81"/>
      <c r="G24" s="81"/>
    </row>
    <row r="25" spans="1:7" ht="18" customHeight="1" x14ac:dyDescent="0.25">
      <c r="A25" s="72" t="str">
        <f>IF(A2&gt;0,"資料來源："&amp;A2,"")</f>
        <v/>
      </c>
      <c r="B25" s="72"/>
      <c r="C25" s="72"/>
      <c r="D25" s="72"/>
      <c r="E25" s="72"/>
      <c r="F25" s="72"/>
      <c r="G25" s="72"/>
    </row>
    <row r="26" spans="1:7" ht="18" customHeight="1" x14ac:dyDescent="0.25">
      <c r="A26" s="72" t="str">
        <f>IF(A2&gt;0,SUBSTITUTE("填表說明："&amp;C2,CHAR(10),CHAR(10)&amp;"　　　　　"),"")</f>
        <v/>
      </c>
      <c r="B26" s="72"/>
      <c r="C26" s="72"/>
      <c r="D26" s="72"/>
      <c r="E26" s="72"/>
      <c r="F26" s="72"/>
      <c r="G26" s="72"/>
    </row>
  </sheetData>
  <mergeCells count="29">
    <mergeCell ref="A25:G25"/>
    <mergeCell ref="A26:G26"/>
    <mergeCell ref="A22:A23"/>
    <mergeCell ref="B22:B23"/>
    <mergeCell ref="C22:C23"/>
    <mergeCell ref="E22:G22"/>
    <mergeCell ref="E23:G23"/>
    <mergeCell ref="A24:G24"/>
    <mergeCell ref="F15:G15"/>
    <mergeCell ref="F16:G16"/>
    <mergeCell ref="F17:G17"/>
    <mergeCell ref="F18:G18"/>
    <mergeCell ref="F19:G19"/>
    <mergeCell ref="A20:A21"/>
    <mergeCell ref="B20:B21"/>
    <mergeCell ref="C20:C21"/>
    <mergeCell ref="E21:G21"/>
    <mergeCell ref="F9:G9"/>
    <mergeCell ref="F10:G10"/>
    <mergeCell ref="F11:G11"/>
    <mergeCell ref="F12:G12"/>
    <mergeCell ref="F13:G13"/>
    <mergeCell ref="F14:G14"/>
    <mergeCell ref="A5:G5"/>
    <mergeCell ref="A6:G6"/>
    <mergeCell ref="A7:A8"/>
    <mergeCell ref="B7:C7"/>
    <mergeCell ref="D7:E7"/>
    <mergeCell ref="F7:G8"/>
  </mergeCells>
  <phoneticPr fontId="6"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3" zoomScale="85" zoomScaleNormal="85" workbookViewId="0">
      <selection activeCell="F15" sqref="F15:G15"/>
    </sheetView>
  </sheetViews>
  <sheetFormatPr defaultRowHeight="12" x14ac:dyDescent="0.2"/>
  <cols>
    <col min="1" max="1" width="40.83203125" style="3" customWidth="1"/>
    <col min="2" max="5" width="33.83203125" customWidth="1"/>
    <col min="6" max="7" width="26.33203125" customWidth="1"/>
  </cols>
  <sheetData>
    <row r="1" spans="1:7" s="7" customFormat="1" ht="31.5" hidden="1" customHeight="1" x14ac:dyDescent="0.45">
      <c r="A1" s="39" t="s">
        <v>60</v>
      </c>
      <c r="B1" s="7" t="s">
        <v>21</v>
      </c>
      <c r="C1" s="7" t="s">
        <v>22</v>
      </c>
      <c r="D1" s="11" t="s">
        <v>23</v>
      </c>
      <c r="E1" s="40" t="s">
        <v>24</v>
      </c>
      <c r="F1" s="41" t="s">
        <v>38</v>
      </c>
      <c r="G1" s="7" t="s">
        <v>26</v>
      </c>
    </row>
    <row r="2" spans="1:7" s="7" customFormat="1" ht="28.5" hidden="1" customHeight="1" x14ac:dyDescent="0.25">
      <c r="A2" s="10"/>
      <c r="D2" s="11"/>
    </row>
    <row r="3" spans="1:7" s="3" customFormat="1" ht="18" customHeight="1" x14ac:dyDescent="0.25">
      <c r="A3" s="6"/>
      <c r="B3" s="5"/>
      <c r="C3" s="5"/>
      <c r="D3" s="5"/>
      <c r="E3" s="5"/>
      <c r="F3" s="5"/>
      <c r="G3" s="12"/>
    </row>
    <row r="4" spans="1:7" s="3" customFormat="1" ht="18" customHeight="1" x14ac:dyDescent="0.25">
      <c r="A4" s="6"/>
      <c r="B4" s="5"/>
      <c r="C4" s="5"/>
      <c r="D4" s="5"/>
      <c r="E4" s="5"/>
      <c r="F4" s="5"/>
      <c r="G4" s="13"/>
    </row>
    <row r="5" spans="1:7" ht="36" customHeight="1" x14ac:dyDescent="0.2">
      <c r="A5" s="46" t="str">
        <f>F1</f>
        <v>桃園市楊梅地政事務所徵解地政規費(續4)</v>
      </c>
      <c r="B5" s="46"/>
      <c r="C5" s="46"/>
      <c r="D5" s="46"/>
      <c r="E5" s="46"/>
      <c r="F5" s="46"/>
      <c r="G5" s="46"/>
    </row>
    <row r="6" spans="1:7" ht="24" customHeight="1" thickBot="1" x14ac:dyDescent="0.3">
      <c r="A6" s="47" t="str">
        <f>G1</f>
        <v>中華民國110年 3月</v>
      </c>
      <c r="B6" s="47"/>
      <c r="C6" s="47"/>
      <c r="D6" s="47"/>
      <c r="E6" s="47"/>
      <c r="F6" s="47"/>
      <c r="G6" s="47"/>
    </row>
    <row r="7" spans="1:7" s="1" customFormat="1" ht="24" customHeight="1" x14ac:dyDescent="0.2">
      <c r="A7" s="48" t="s">
        <v>0</v>
      </c>
      <c r="B7" s="50" t="s">
        <v>2</v>
      </c>
      <c r="C7" s="51"/>
      <c r="D7" s="52" t="s">
        <v>3</v>
      </c>
      <c r="E7" s="51"/>
      <c r="F7" s="53" t="s">
        <v>4</v>
      </c>
      <c r="G7" s="54"/>
    </row>
    <row r="8" spans="1:7" s="1" customFormat="1" ht="24" customHeight="1" thickBot="1" x14ac:dyDescent="0.25">
      <c r="A8" s="49"/>
      <c r="B8" s="8" t="s">
        <v>1</v>
      </c>
      <c r="C8" s="9" t="s">
        <v>5</v>
      </c>
      <c r="D8" s="9" t="s">
        <v>1</v>
      </c>
      <c r="E8" s="9" t="s">
        <v>5</v>
      </c>
      <c r="F8" s="55"/>
      <c r="G8" s="56"/>
    </row>
    <row r="9" spans="1:7" s="2" customFormat="1" ht="36" customHeight="1" x14ac:dyDescent="0.2">
      <c r="A9" s="35" t="s">
        <v>59</v>
      </c>
      <c r="B9" s="36">
        <v>10974632</v>
      </c>
      <c r="C9" s="37">
        <v>27430938</v>
      </c>
      <c r="D9" s="38">
        <v>10865399</v>
      </c>
      <c r="E9" s="37">
        <v>26961731</v>
      </c>
      <c r="F9" s="57"/>
      <c r="G9" s="58"/>
    </row>
    <row r="10" spans="1:7" ht="36" customHeight="1" x14ac:dyDescent="0.2">
      <c r="A10" s="31" t="s">
        <v>58</v>
      </c>
      <c r="B10" s="22">
        <v>227843</v>
      </c>
      <c r="C10" s="23">
        <v>541550</v>
      </c>
      <c r="D10" s="24">
        <v>227843</v>
      </c>
      <c r="E10" s="23">
        <v>541172</v>
      </c>
      <c r="F10" s="59"/>
      <c r="G10" s="60"/>
    </row>
    <row r="11" spans="1:7" ht="36" customHeight="1" x14ac:dyDescent="0.2">
      <c r="A11" s="14" t="s">
        <v>15</v>
      </c>
      <c r="B11" s="22">
        <v>8616535</v>
      </c>
      <c r="C11" s="23">
        <v>21549048</v>
      </c>
      <c r="D11" s="24">
        <v>8610917</v>
      </c>
      <c r="E11" s="23">
        <v>21520304</v>
      </c>
      <c r="F11" s="59"/>
      <c r="G11" s="60"/>
    </row>
    <row r="12" spans="1:7" ht="36" customHeight="1" x14ac:dyDescent="0.2">
      <c r="A12" s="14" t="s">
        <v>16</v>
      </c>
      <c r="B12" s="22">
        <v>382000</v>
      </c>
      <c r="C12" s="23">
        <v>919760</v>
      </c>
      <c r="D12" s="24">
        <v>380560</v>
      </c>
      <c r="E12" s="23">
        <v>909200</v>
      </c>
      <c r="F12" s="59"/>
      <c r="G12" s="60"/>
    </row>
    <row r="13" spans="1:7" ht="36" customHeight="1" x14ac:dyDescent="0.2">
      <c r="A13" s="14" t="s">
        <v>17</v>
      </c>
      <c r="B13" s="22">
        <v>82925</v>
      </c>
      <c r="C13" s="23">
        <v>312378</v>
      </c>
      <c r="D13" s="24">
        <v>82925</v>
      </c>
      <c r="E13" s="23">
        <v>312378</v>
      </c>
      <c r="F13" s="59"/>
      <c r="G13" s="60"/>
    </row>
    <row r="14" spans="1:7" ht="36" customHeight="1" x14ac:dyDescent="0.2">
      <c r="A14" s="14" t="s">
        <v>18</v>
      </c>
      <c r="B14" s="22">
        <v>272302</v>
      </c>
      <c r="C14" s="23">
        <v>710333</v>
      </c>
      <c r="D14" s="24">
        <v>268102</v>
      </c>
      <c r="E14" s="23">
        <v>706133</v>
      </c>
      <c r="F14" s="59"/>
      <c r="G14" s="60"/>
    </row>
    <row r="15" spans="1:7" ht="36" customHeight="1" x14ac:dyDescent="0.2">
      <c r="A15" s="14" t="s">
        <v>19</v>
      </c>
      <c r="B15" s="22">
        <v>1373312</v>
      </c>
      <c r="C15" s="23">
        <v>3354732</v>
      </c>
      <c r="D15" s="24">
        <v>1276012</v>
      </c>
      <c r="E15" s="23">
        <v>2930802</v>
      </c>
      <c r="F15" s="85" t="s">
        <v>37</v>
      </c>
      <c r="G15" s="62"/>
    </row>
    <row r="16" spans="1:7" ht="36" customHeight="1" x14ac:dyDescent="0.2">
      <c r="A16" s="14" t="s">
        <v>20</v>
      </c>
      <c r="B16" s="32">
        <v>0</v>
      </c>
      <c r="C16" s="33">
        <v>0</v>
      </c>
      <c r="D16" s="34">
        <v>0</v>
      </c>
      <c r="E16" s="33">
        <v>0</v>
      </c>
      <c r="F16" s="59"/>
      <c r="G16" s="60"/>
    </row>
    <row r="17" spans="1:7" ht="36" customHeight="1" x14ac:dyDescent="0.2">
      <c r="A17" s="14" t="s">
        <v>57</v>
      </c>
      <c r="B17" s="32">
        <v>0</v>
      </c>
      <c r="C17" s="33">
        <v>0</v>
      </c>
      <c r="D17" s="34">
        <v>0</v>
      </c>
      <c r="E17" s="33">
        <v>0</v>
      </c>
      <c r="F17" s="63"/>
      <c r="G17" s="60"/>
    </row>
    <row r="18" spans="1:7" ht="36" customHeight="1" x14ac:dyDescent="0.2">
      <c r="A18" s="25" t="s">
        <v>12</v>
      </c>
      <c r="B18" s="43">
        <v>0</v>
      </c>
      <c r="C18" s="44">
        <v>0</v>
      </c>
      <c r="D18" s="45">
        <v>0</v>
      </c>
      <c r="E18" s="44">
        <v>0</v>
      </c>
      <c r="F18" s="63"/>
      <c r="G18" s="60"/>
    </row>
    <row r="19" spans="1:7" ht="36" customHeight="1" thickBot="1" x14ac:dyDescent="0.25">
      <c r="A19" s="15" t="s">
        <v>14</v>
      </c>
      <c r="B19" s="28">
        <v>19715</v>
      </c>
      <c r="C19" s="29">
        <v>43137</v>
      </c>
      <c r="D19" s="30">
        <v>19040</v>
      </c>
      <c r="E19" s="29">
        <v>41742</v>
      </c>
      <c r="F19" s="63"/>
      <c r="G19" s="60"/>
    </row>
    <row r="20" spans="1:7" ht="36" customHeight="1" thickTop="1" x14ac:dyDescent="0.2">
      <c r="A20" s="64" t="s">
        <v>56</v>
      </c>
      <c r="B20" s="66">
        <v>883876</v>
      </c>
      <c r="C20" s="68">
        <v>2206147</v>
      </c>
      <c r="D20" s="20" t="s">
        <v>55</v>
      </c>
      <c r="E20" s="42">
        <v>0</v>
      </c>
      <c r="F20" s="18"/>
      <c r="G20" s="18"/>
    </row>
    <row r="21" spans="1:7" ht="36" customHeight="1" x14ac:dyDescent="0.2">
      <c r="A21" s="65"/>
      <c r="B21" s="67"/>
      <c r="C21" s="69"/>
      <c r="D21" s="17" t="s">
        <v>6</v>
      </c>
      <c r="E21" s="83"/>
      <c r="F21" s="71"/>
      <c r="G21" s="71"/>
    </row>
    <row r="22" spans="1:7" ht="36" customHeight="1" x14ac:dyDescent="0.2">
      <c r="A22" s="73" t="s">
        <v>54</v>
      </c>
      <c r="B22" s="75">
        <v>0</v>
      </c>
      <c r="C22" s="84">
        <v>0</v>
      </c>
      <c r="D22" s="17" t="s">
        <v>8</v>
      </c>
      <c r="E22" s="83"/>
      <c r="F22" s="71"/>
      <c r="G22" s="71"/>
    </row>
    <row r="23" spans="1:7" ht="36" customHeight="1" thickBot="1" x14ac:dyDescent="0.25">
      <c r="A23" s="74"/>
      <c r="B23" s="76"/>
      <c r="C23" s="78"/>
      <c r="D23" s="16" t="s">
        <v>10</v>
      </c>
      <c r="E23" s="79"/>
      <c r="F23" s="80"/>
      <c r="G23" s="80"/>
    </row>
    <row r="24" spans="1:7" s="4" customFormat="1" ht="36" customHeight="1" x14ac:dyDescent="0.2">
      <c r="A24" s="81" t="str">
        <f>IF(LEN(A2)&gt;0,"填表　　　　　　　　　　　　　　　　　審核　　　　　　　　　　　　　　　　　業務主管人員　　　　　　　　　　　　　　　　　機關長官
　　　　　　　　　　　　　　　　　　　　　　　　　　　　　　　　　　　　　　主辦統計人員","")</f>
        <v/>
      </c>
      <c r="B24" s="81"/>
      <c r="C24" s="81"/>
      <c r="D24" s="81"/>
      <c r="E24" s="81"/>
      <c r="F24" s="81"/>
      <c r="G24" s="81"/>
    </row>
    <row r="25" spans="1:7" ht="18" customHeight="1" x14ac:dyDescent="0.25">
      <c r="A25" s="72" t="str">
        <f>IF(A2&gt;0,"資料來源："&amp;A2,"")</f>
        <v/>
      </c>
      <c r="B25" s="72"/>
      <c r="C25" s="72"/>
      <c r="D25" s="72"/>
      <c r="E25" s="72"/>
      <c r="F25" s="72"/>
      <c r="G25" s="72"/>
    </row>
    <row r="26" spans="1:7" ht="18" customHeight="1" x14ac:dyDescent="0.25">
      <c r="A26" s="72" t="str">
        <f>IF(A2&gt;0,SUBSTITUTE("填表說明："&amp;C2,CHAR(10),CHAR(10)&amp;"　　　　　"),"")</f>
        <v/>
      </c>
      <c r="B26" s="72"/>
      <c r="C26" s="72"/>
      <c r="D26" s="72"/>
      <c r="E26" s="72"/>
      <c r="F26" s="72"/>
      <c r="G26" s="72"/>
    </row>
  </sheetData>
  <mergeCells count="29">
    <mergeCell ref="A25:G25"/>
    <mergeCell ref="A26:G26"/>
    <mergeCell ref="A22:A23"/>
    <mergeCell ref="B22:B23"/>
    <mergeCell ref="C22:C23"/>
    <mergeCell ref="E22:G22"/>
    <mergeCell ref="E23:G23"/>
    <mergeCell ref="A24:G24"/>
    <mergeCell ref="F15:G15"/>
    <mergeCell ref="F16:G16"/>
    <mergeCell ref="F17:G17"/>
    <mergeCell ref="F18:G18"/>
    <mergeCell ref="F19:G19"/>
    <mergeCell ref="A20:A21"/>
    <mergeCell ref="B20:B21"/>
    <mergeCell ref="C20:C21"/>
    <mergeCell ref="E21:G21"/>
    <mergeCell ref="F9:G9"/>
    <mergeCell ref="F10:G10"/>
    <mergeCell ref="F11:G11"/>
    <mergeCell ref="F12:G12"/>
    <mergeCell ref="F13:G13"/>
    <mergeCell ref="F14:G14"/>
    <mergeCell ref="A5:G5"/>
    <mergeCell ref="A6:G6"/>
    <mergeCell ref="A7:A8"/>
    <mergeCell ref="B7:C7"/>
    <mergeCell ref="D7:E7"/>
    <mergeCell ref="F7:G8"/>
  </mergeCells>
  <phoneticPr fontId="6"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3" zoomScale="85" zoomScaleNormal="85" workbookViewId="0"/>
  </sheetViews>
  <sheetFormatPr defaultRowHeight="12" x14ac:dyDescent="0.2"/>
  <cols>
    <col min="1" max="1" width="40.83203125" style="3" customWidth="1"/>
    <col min="2" max="5" width="33.83203125" customWidth="1"/>
    <col min="6" max="7" width="26.33203125" customWidth="1"/>
  </cols>
  <sheetData>
    <row r="1" spans="1:7" s="7" customFormat="1" ht="31.5" hidden="1" customHeight="1" x14ac:dyDescent="0.45">
      <c r="A1" s="39" t="s">
        <v>60</v>
      </c>
      <c r="B1" s="7" t="s">
        <v>21</v>
      </c>
      <c r="C1" s="7" t="s">
        <v>22</v>
      </c>
      <c r="D1" s="11" t="s">
        <v>23</v>
      </c>
      <c r="E1" s="40" t="s">
        <v>24</v>
      </c>
      <c r="F1" s="41" t="s">
        <v>39</v>
      </c>
      <c r="G1" s="7" t="s">
        <v>26</v>
      </c>
    </row>
    <row r="2" spans="1:7" s="7" customFormat="1" ht="28.5" hidden="1" customHeight="1" x14ac:dyDescent="0.25">
      <c r="A2" s="10"/>
      <c r="D2" s="11"/>
    </row>
    <row r="3" spans="1:7" s="3" customFormat="1" ht="18" customHeight="1" x14ac:dyDescent="0.25">
      <c r="A3" s="6"/>
      <c r="B3" s="5"/>
      <c r="C3" s="5"/>
      <c r="D3" s="5"/>
      <c r="E3" s="5"/>
      <c r="F3" s="5"/>
      <c r="G3" s="12"/>
    </row>
    <row r="4" spans="1:7" s="3" customFormat="1" ht="18" customHeight="1" x14ac:dyDescent="0.25">
      <c r="A4" s="6"/>
      <c r="B4" s="5"/>
      <c r="C4" s="5"/>
      <c r="D4" s="5"/>
      <c r="E4" s="5"/>
      <c r="F4" s="5"/>
      <c r="G4" s="13"/>
    </row>
    <row r="5" spans="1:7" ht="36" customHeight="1" x14ac:dyDescent="0.2">
      <c r="A5" s="46" t="str">
        <f>F1</f>
        <v>桃園市蘆竹地政事務所徵解地政規費(續5)</v>
      </c>
      <c r="B5" s="46"/>
      <c r="C5" s="46"/>
      <c r="D5" s="46"/>
      <c r="E5" s="46"/>
      <c r="F5" s="46"/>
      <c r="G5" s="46"/>
    </row>
    <row r="6" spans="1:7" ht="24" customHeight="1" thickBot="1" x14ac:dyDescent="0.3">
      <c r="A6" s="47" t="str">
        <f>G1</f>
        <v>中華民國110年 3月</v>
      </c>
      <c r="B6" s="47"/>
      <c r="C6" s="47"/>
      <c r="D6" s="47"/>
      <c r="E6" s="47"/>
      <c r="F6" s="47"/>
      <c r="G6" s="47"/>
    </row>
    <row r="7" spans="1:7" s="1" customFormat="1" ht="24" customHeight="1" x14ac:dyDescent="0.2">
      <c r="A7" s="48" t="s">
        <v>0</v>
      </c>
      <c r="B7" s="50" t="s">
        <v>2</v>
      </c>
      <c r="C7" s="51"/>
      <c r="D7" s="52" t="s">
        <v>3</v>
      </c>
      <c r="E7" s="51"/>
      <c r="F7" s="53" t="s">
        <v>4</v>
      </c>
      <c r="G7" s="54"/>
    </row>
    <row r="8" spans="1:7" s="1" customFormat="1" ht="24" customHeight="1" thickBot="1" x14ac:dyDescent="0.25">
      <c r="A8" s="49"/>
      <c r="B8" s="8" t="s">
        <v>1</v>
      </c>
      <c r="C8" s="9" t="s">
        <v>5</v>
      </c>
      <c r="D8" s="9" t="s">
        <v>1</v>
      </c>
      <c r="E8" s="9" t="s">
        <v>5</v>
      </c>
      <c r="F8" s="55"/>
      <c r="G8" s="56"/>
    </row>
    <row r="9" spans="1:7" s="2" customFormat="1" ht="36" customHeight="1" x14ac:dyDescent="0.2">
      <c r="A9" s="35" t="s">
        <v>59</v>
      </c>
      <c r="B9" s="36">
        <v>12586250</v>
      </c>
      <c r="C9" s="37">
        <v>32917020</v>
      </c>
      <c r="D9" s="38">
        <v>12432773</v>
      </c>
      <c r="E9" s="37">
        <v>32406097</v>
      </c>
      <c r="F9" s="57"/>
      <c r="G9" s="58"/>
    </row>
    <row r="10" spans="1:7" ht="36" customHeight="1" x14ac:dyDescent="0.2">
      <c r="A10" s="31" t="s">
        <v>58</v>
      </c>
      <c r="B10" s="22">
        <v>408217</v>
      </c>
      <c r="C10" s="23">
        <v>687520</v>
      </c>
      <c r="D10" s="24">
        <v>408217</v>
      </c>
      <c r="E10" s="23">
        <v>686002</v>
      </c>
      <c r="F10" s="59"/>
      <c r="G10" s="60"/>
    </row>
    <row r="11" spans="1:7" ht="36" customHeight="1" x14ac:dyDescent="0.2">
      <c r="A11" s="14" t="s">
        <v>15</v>
      </c>
      <c r="B11" s="22">
        <v>10319908</v>
      </c>
      <c r="C11" s="23">
        <v>27261957</v>
      </c>
      <c r="D11" s="24">
        <v>10269681</v>
      </c>
      <c r="E11" s="23">
        <v>27123272</v>
      </c>
      <c r="F11" s="59"/>
      <c r="G11" s="60"/>
    </row>
    <row r="12" spans="1:7" ht="36" customHeight="1" x14ac:dyDescent="0.2">
      <c r="A12" s="14" t="s">
        <v>16</v>
      </c>
      <c r="B12" s="22">
        <v>429200</v>
      </c>
      <c r="C12" s="23">
        <v>1076880</v>
      </c>
      <c r="D12" s="24">
        <v>424120</v>
      </c>
      <c r="E12" s="23">
        <v>1065400</v>
      </c>
      <c r="F12" s="59"/>
      <c r="G12" s="60"/>
    </row>
    <row r="13" spans="1:7" ht="36" customHeight="1" x14ac:dyDescent="0.2">
      <c r="A13" s="14" t="s">
        <v>17</v>
      </c>
      <c r="B13" s="22">
        <v>63096</v>
      </c>
      <c r="C13" s="23">
        <v>526483</v>
      </c>
      <c r="D13" s="24">
        <v>63096</v>
      </c>
      <c r="E13" s="23">
        <v>526483</v>
      </c>
      <c r="F13" s="59"/>
      <c r="G13" s="60"/>
    </row>
    <row r="14" spans="1:7" ht="36" customHeight="1" x14ac:dyDescent="0.2">
      <c r="A14" s="14" t="s">
        <v>18</v>
      </c>
      <c r="B14" s="22">
        <v>295294</v>
      </c>
      <c r="C14" s="23">
        <v>739922</v>
      </c>
      <c r="D14" s="24">
        <v>295254</v>
      </c>
      <c r="E14" s="23">
        <v>739882</v>
      </c>
      <c r="F14" s="59"/>
      <c r="G14" s="60"/>
    </row>
    <row r="15" spans="1:7" ht="36" customHeight="1" x14ac:dyDescent="0.2">
      <c r="A15" s="14" t="s">
        <v>19</v>
      </c>
      <c r="B15" s="22">
        <v>1057110</v>
      </c>
      <c r="C15" s="23">
        <v>2587643</v>
      </c>
      <c r="D15" s="24">
        <v>959340</v>
      </c>
      <c r="E15" s="23">
        <v>2229073</v>
      </c>
      <c r="F15" s="59"/>
      <c r="G15" s="60"/>
    </row>
    <row r="16" spans="1:7" ht="36" customHeight="1" x14ac:dyDescent="0.2">
      <c r="A16" s="14" t="s">
        <v>20</v>
      </c>
      <c r="B16" s="32">
        <v>0</v>
      </c>
      <c r="C16" s="33">
        <v>0</v>
      </c>
      <c r="D16" s="34">
        <v>0</v>
      </c>
      <c r="E16" s="33">
        <v>0</v>
      </c>
      <c r="F16" s="59"/>
      <c r="G16" s="60"/>
    </row>
    <row r="17" spans="1:7" ht="36" customHeight="1" x14ac:dyDescent="0.2">
      <c r="A17" s="14" t="s">
        <v>57</v>
      </c>
      <c r="B17" s="32">
        <v>0</v>
      </c>
      <c r="C17" s="33">
        <v>0</v>
      </c>
      <c r="D17" s="34">
        <v>0</v>
      </c>
      <c r="E17" s="33">
        <v>0</v>
      </c>
      <c r="F17" s="63"/>
      <c r="G17" s="60"/>
    </row>
    <row r="18" spans="1:7" ht="36" customHeight="1" x14ac:dyDescent="0.2">
      <c r="A18" s="25" t="s">
        <v>12</v>
      </c>
      <c r="B18" s="43">
        <v>0</v>
      </c>
      <c r="C18" s="44">
        <v>0</v>
      </c>
      <c r="D18" s="45">
        <v>0</v>
      </c>
      <c r="E18" s="44">
        <v>0</v>
      </c>
      <c r="F18" s="63"/>
      <c r="G18" s="60"/>
    </row>
    <row r="19" spans="1:7" ht="36" customHeight="1" thickBot="1" x14ac:dyDescent="0.25">
      <c r="A19" s="15" t="s">
        <v>14</v>
      </c>
      <c r="B19" s="28">
        <v>13425</v>
      </c>
      <c r="C19" s="29">
        <v>36615</v>
      </c>
      <c r="D19" s="30">
        <v>13065</v>
      </c>
      <c r="E19" s="29">
        <v>35985</v>
      </c>
      <c r="F19" s="63"/>
      <c r="G19" s="60"/>
    </row>
    <row r="20" spans="1:7" ht="36" customHeight="1" thickTop="1" x14ac:dyDescent="0.2">
      <c r="A20" s="64" t="s">
        <v>56</v>
      </c>
      <c r="B20" s="66">
        <v>1067790</v>
      </c>
      <c r="C20" s="68">
        <v>2780928</v>
      </c>
      <c r="D20" s="20" t="s">
        <v>55</v>
      </c>
      <c r="E20" s="42">
        <v>0</v>
      </c>
      <c r="F20" s="18"/>
      <c r="G20" s="18"/>
    </row>
    <row r="21" spans="1:7" ht="36" customHeight="1" x14ac:dyDescent="0.2">
      <c r="A21" s="65"/>
      <c r="B21" s="67"/>
      <c r="C21" s="69"/>
      <c r="D21" s="17" t="s">
        <v>6</v>
      </c>
      <c r="E21" s="83"/>
      <c r="F21" s="71"/>
      <c r="G21" s="71"/>
    </row>
    <row r="22" spans="1:7" ht="36" customHeight="1" x14ac:dyDescent="0.2">
      <c r="A22" s="73" t="s">
        <v>54</v>
      </c>
      <c r="B22" s="75">
        <v>0</v>
      </c>
      <c r="C22" s="84">
        <v>0</v>
      </c>
      <c r="D22" s="17" t="s">
        <v>8</v>
      </c>
      <c r="E22" s="83"/>
      <c r="F22" s="71"/>
      <c r="G22" s="71"/>
    </row>
    <row r="23" spans="1:7" ht="36" customHeight="1" thickBot="1" x14ac:dyDescent="0.25">
      <c r="A23" s="74"/>
      <c r="B23" s="76"/>
      <c r="C23" s="78"/>
      <c r="D23" s="16" t="s">
        <v>10</v>
      </c>
      <c r="E23" s="79"/>
      <c r="F23" s="80"/>
      <c r="G23" s="80"/>
    </row>
    <row r="24" spans="1:7" s="4" customFormat="1" ht="36" customHeight="1" x14ac:dyDescent="0.2">
      <c r="A24" s="81" t="str">
        <f>IF(LEN(A2)&gt;0,"填表　　　　　　　　　　　　　　　　　審核　　　　　　　　　　　　　　　　　業務主管人員　　　　　　　　　　　　　　　　　機關長官
　　　　　　　　　　　　　　　　　　　　　　　　　　　　　　　　　　　　　　主辦統計人員","")</f>
        <v/>
      </c>
      <c r="B24" s="81"/>
      <c r="C24" s="81"/>
      <c r="D24" s="81"/>
      <c r="E24" s="81"/>
      <c r="F24" s="81"/>
      <c r="G24" s="81"/>
    </row>
    <row r="25" spans="1:7" ht="18" customHeight="1" x14ac:dyDescent="0.25">
      <c r="A25" s="72" t="str">
        <f>IF(A2&gt;0,"資料來源："&amp;A2,"")</f>
        <v/>
      </c>
      <c r="B25" s="72"/>
      <c r="C25" s="72"/>
      <c r="D25" s="72"/>
      <c r="E25" s="72"/>
      <c r="F25" s="72"/>
      <c r="G25" s="72"/>
    </row>
    <row r="26" spans="1:7" ht="18" customHeight="1" x14ac:dyDescent="0.25">
      <c r="A26" s="72" t="str">
        <f>IF(A2&gt;0,SUBSTITUTE("填表說明："&amp;C2,CHAR(10),CHAR(10)&amp;"　　　　　"),"")</f>
        <v/>
      </c>
      <c r="B26" s="72"/>
      <c r="C26" s="72"/>
      <c r="D26" s="72"/>
      <c r="E26" s="72"/>
      <c r="F26" s="72"/>
      <c r="G26" s="72"/>
    </row>
  </sheetData>
  <mergeCells count="29">
    <mergeCell ref="A25:G25"/>
    <mergeCell ref="A26:G26"/>
    <mergeCell ref="A22:A23"/>
    <mergeCell ref="B22:B23"/>
    <mergeCell ref="C22:C23"/>
    <mergeCell ref="E22:G22"/>
    <mergeCell ref="E23:G23"/>
    <mergeCell ref="A24:G24"/>
    <mergeCell ref="F15:G15"/>
    <mergeCell ref="F16:G16"/>
    <mergeCell ref="F17:G17"/>
    <mergeCell ref="F18:G18"/>
    <mergeCell ref="F19:G19"/>
    <mergeCell ref="A20:A21"/>
    <mergeCell ref="B20:B21"/>
    <mergeCell ref="C20:C21"/>
    <mergeCell ref="E21:G21"/>
    <mergeCell ref="F9:G9"/>
    <mergeCell ref="F10:G10"/>
    <mergeCell ref="F11:G11"/>
    <mergeCell ref="F12:G12"/>
    <mergeCell ref="F13:G13"/>
    <mergeCell ref="F14:G14"/>
    <mergeCell ref="A5:G5"/>
    <mergeCell ref="A6:G6"/>
    <mergeCell ref="A7:A8"/>
    <mergeCell ref="B7:C7"/>
    <mergeCell ref="D7:E7"/>
    <mergeCell ref="F7:G8"/>
  </mergeCells>
  <phoneticPr fontId="6"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3" zoomScale="85" zoomScaleNormal="85" workbookViewId="0">
      <selection activeCell="F12" sqref="F11:G12"/>
    </sheetView>
  </sheetViews>
  <sheetFormatPr defaultRowHeight="12" x14ac:dyDescent="0.2"/>
  <cols>
    <col min="1" max="1" width="40.83203125" style="3" customWidth="1"/>
    <col min="2" max="5" width="33.83203125" customWidth="1"/>
    <col min="6" max="7" width="26.33203125" customWidth="1"/>
  </cols>
  <sheetData>
    <row r="1" spans="1:7" s="7" customFormat="1" ht="31.5" hidden="1" customHeight="1" x14ac:dyDescent="0.45">
      <c r="A1" s="39" t="s">
        <v>60</v>
      </c>
      <c r="B1" s="7" t="s">
        <v>21</v>
      </c>
      <c r="C1" s="7" t="s">
        <v>22</v>
      </c>
      <c r="D1" s="11" t="s">
        <v>23</v>
      </c>
      <c r="E1" s="40" t="s">
        <v>24</v>
      </c>
      <c r="F1" s="41" t="s">
        <v>42</v>
      </c>
      <c r="G1" s="7" t="s">
        <v>26</v>
      </c>
    </row>
    <row r="2" spans="1:7" s="7" customFormat="1" ht="28.5" hidden="1" customHeight="1" x14ac:dyDescent="0.25">
      <c r="A2" s="10"/>
      <c r="D2" s="11"/>
    </row>
    <row r="3" spans="1:7" s="3" customFormat="1" ht="18" customHeight="1" x14ac:dyDescent="0.25">
      <c r="A3" s="6"/>
      <c r="B3" s="5"/>
      <c r="C3" s="5"/>
      <c r="D3" s="5"/>
      <c r="E3" s="5"/>
      <c r="F3" s="5"/>
      <c r="G3" s="12"/>
    </row>
    <row r="4" spans="1:7" s="3" customFormat="1" ht="18" customHeight="1" x14ac:dyDescent="0.25">
      <c r="A4" s="6"/>
      <c r="B4" s="5"/>
      <c r="C4" s="5"/>
      <c r="D4" s="5"/>
      <c r="E4" s="5"/>
      <c r="F4" s="5"/>
      <c r="G4" s="13"/>
    </row>
    <row r="5" spans="1:7" ht="36" customHeight="1" x14ac:dyDescent="0.2">
      <c r="A5" s="46" t="str">
        <f>F1</f>
        <v>桃園市八德地政事務所徵解地政規費(續6)</v>
      </c>
      <c r="B5" s="46"/>
      <c r="C5" s="46"/>
      <c r="D5" s="46"/>
      <c r="E5" s="46"/>
      <c r="F5" s="46"/>
      <c r="G5" s="46"/>
    </row>
    <row r="6" spans="1:7" ht="24" customHeight="1" thickBot="1" x14ac:dyDescent="0.3">
      <c r="A6" s="47" t="str">
        <f>G1</f>
        <v>中華民國110年 3月</v>
      </c>
      <c r="B6" s="47"/>
      <c r="C6" s="47"/>
      <c r="D6" s="47"/>
      <c r="E6" s="47"/>
      <c r="F6" s="47"/>
      <c r="G6" s="47"/>
    </row>
    <row r="7" spans="1:7" s="1" customFormat="1" ht="24" customHeight="1" x14ac:dyDescent="0.2">
      <c r="A7" s="48" t="s">
        <v>0</v>
      </c>
      <c r="B7" s="50" t="s">
        <v>2</v>
      </c>
      <c r="C7" s="51"/>
      <c r="D7" s="52" t="s">
        <v>3</v>
      </c>
      <c r="E7" s="51"/>
      <c r="F7" s="53" t="s">
        <v>4</v>
      </c>
      <c r="G7" s="54"/>
    </row>
    <row r="8" spans="1:7" s="1" customFormat="1" ht="24" customHeight="1" thickBot="1" x14ac:dyDescent="0.25">
      <c r="A8" s="49"/>
      <c r="B8" s="8" t="s">
        <v>1</v>
      </c>
      <c r="C8" s="9" t="s">
        <v>5</v>
      </c>
      <c r="D8" s="9" t="s">
        <v>1</v>
      </c>
      <c r="E8" s="9" t="s">
        <v>5</v>
      </c>
      <c r="F8" s="55"/>
      <c r="G8" s="56"/>
    </row>
    <row r="9" spans="1:7" s="2" customFormat="1" ht="36" customHeight="1" x14ac:dyDescent="0.2">
      <c r="A9" s="35" t="s">
        <v>59</v>
      </c>
      <c r="B9" s="36">
        <v>7676307</v>
      </c>
      <c r="C9" s="37">
        <v>19442931</v>
      </c>
      <c r="D9" s="38">
        <v>7626014</v>
      </c>
      <c r="E9" s="37">
        <v>19193986</v>
      </c>
      <c r="F9" s="57"/>
      <c r="G9" s="58"/>
    </row>
    <row r="10" spans="1:7" ht="36" customHeight="1" x14ac:dyDescent="0.2">
      <c r="A10" s="31" t="s">
        <v>58</v>
      </c>
      <c r="B10" s="22">
        <v>73851</v>
      </c>
      <c r="C10" s="23">
        <v>169412</v>
      </c>
      <c r="D10" s="24">
        <v>73009</v>
      </c>
      <c r="E10" s="23">
        <v>168570</v>
      </c>
      <c r="F10" s="59"/>
      <c r="G10" s="60"/>
    </row>
    <row r="11" spans="1:7" ht="36" customHeight="1" x14ac:dyDescent="0.2">
      <c r="A11" s="14" t="s">
        <v>15</v>
      </c>
      <c r="B11" s="22">
        <v>6802814</v>
      </c>
      <c r="C11" s="23">
        <v>16713241</v>
      </c>
      <c r="D11" s="24">
        <v>6784583</v>
      </c>
      <c r="E11" s="23">
        <v>16673018</v>
      </c>
      <c r="F11" s="85" t="s">
        <v>40</v>
      </c>
      <c r="G11" s="62"/>
    </row>
    <row r="12" spans="1:7" ht="36" customHeight="1" x14ac:dyDescent="0.2">
      <c r="A12" s="14" t="s">
        <v>16</v>
      </c>
      <c r="B12" s="22">
        <v>233760</v>
      </c>
      <c r="C12" s="23">
        <v>616560</v>
      </c>
      <c r="D12" s="24">
        <v>230240</v>
      </c>
      <c r="E12" s="23">
        <v>567040</v>
      </c>
      <c r="F12" s="85" t="s">
        <v>41</v>
      </c>
      <c r="G12" s="62"/>
    </row>
    <row r="13" spans="1:7" ht="36" customHeight="1" x14ac:dyDescent="0.2">
      <c r="A13" s="14" t="s">
        <v>17</v>
      </c>
      <c r="B13" s="22">
        <v>9208</v>
      </c>
      <c r="C13" s="23">
        <v>32770</v>
      </c>
      <c r="D13" s="24">
        <v>9208</v>
      </c>
      <c r="E13" s="23">
        <v>32770</v>
      </c>
      <c r="F13" s="59"/>
      <c r="G13" s="60"/>
    </row>
    <row r="14" spans="1:7" ht="36" customHeight="1" x14ac:dyDescent="0.2">
      <c r="A14" s="14" t="s">
        <v>18</v>
      </c>
      <c r="B14" s="22">
        <v>170129</v>
      </c>
      <c r="C14" s="23">
        <v>513143</v>
      </c>
      <c r="D14" s="24">
        <v>170109</v>
      </c>
      <c r="E14" s="23">
        <v>513123</v>
      </c>
      <c r="F14" s="59"/>
      <c r="G14" s="60"/>
    </row>
    <row r="15" spans="1:7" ht="36" customHeight="1" x14ac:dyDescent="0.2">
      <c r="A15" s="14" t="s">
        <v>19</v>
      </c>
      <c r="B15" s="22">
        <v>374300</v>
      </c>
      <c r="C15" s="23">
        <v>1368560</v>
      </c>
      <c r="D15" s="24">
        <v>346700</v>
      </c>
      <c r="E15" s="23">
        <v>1211760</v>
      </c>
      <c r="F15" s="59"/>
      <c r="G15" s="60"/>
    </row>
    <row r="16" spans="1:7" ht="36" customHeight="1" x14ac:dyDescent="0.2">
      <c r="A16" s="14" t="s">
        <v>20</v>
      </c>
      <c r="B16" s="32">
        <v>0</v>
      </c>
      <c r="C16" s="33">
        <v>0</v>
      </c>
      <c r="D16" s="34">
        <v>0</v>
      </c>
      <c r="E16" s="33">
        <v>0</v>
      </c>
      <c r="F16" s="59"/>
      <c r="G16" s="60"/>
    </row>
    <row r="17" spans="1:7" ht="36" customHeight="1" x14ac:dyDescent="0.2">
      <c r="A17" s="14" t="s">
        <v>57</v>
      </c>
      <c r="B17" s="32">
        <v>0</v>
      </c>
      <c r="C17" s="33">
        <v>0</v>
      </c>
      <c r="D17" s="34">
        <v>0</v>
      </c>
      <c r="E17" s="33">
        <v>0</v>
      </c>
      <c r="F17" s="63"/>
      <c r="G17" s="60"/>
    </row>
    <row r="18" spans="1:7" ht="36" customHeight="1" x14ac:dyDescent="0.2">
      <c r="A18" s="25" t="s">
        <v>12</v>
      </c>
      <c r="B18" s="43">
        <v>0</v>
      </c>
      <c r="C18" s="44">
        <v>0</v>
      </c>
      <c r="D18" s="45">
        <v>0</v>
      </c>
      <c r="E18" s="44">
        <v>0</v>
      </c>
      <c r="F18" s="63"/>
      <c r="G18" s="60"/>
    </row>
    <row r="19" spans="1:7" ht="36" customHeight="1" thickBot="1" x14ac:dyDescent="0.25">
      <c r="A19" s="15" t="s">
        <v>14</v>
      </c>
      <c r="B19" s="28">
        <v>12245</v>
      </c>
      <c r="C19" s="29">
        <v>29245</v>
      </c>
      <c r="D19" s="30">
        <v>12165</v>
      </c>
      <c r="E19" s="29">
        <v>27705</v>
      </c>
      <c r="F19" s="63"/>
      <c r="G19" s="60"/>
    </row>
    <row r="20" spans="1:7" ht="36" customHeight="1" thickTop="1" x14ac:dyDescent="0.2">
      <c r="A20" s="64" t="s">
        <v>56</v>
      </c>
      <c r="B20" s="66">
        <v>685759</v>
      </c>
      <c r="C20" s="68">
        <v>1684158</v>
      </c>
      <c r="D20" s="20" t="s">
        <v>55</v>
      </c>
      <c r="E20" s="42">
        <v>0</v>
      </c>
      <c r="F20" s="18"/>
      <c r="G20" s="18"/>
    </row>
    <row r="21" spans="1:7" ht="36" customHeight="1" x14ac:dyDescent="0.2">
      <c r="A21" s="65"/>
      <c r="B21" s="67"/>
      <c r="C21" s="69"/>
      <c r="D21" s="17" t="s">
        <v>6</v>
      </c>
      <c r="E21" s="83"/>
      <c r="F21" s="71"/>
      <c r="G21" s="71"/>
    </row>
    <row r="22" spans="1:7" ht="36" customHeight="1" x14ac:dyDescent="0.2">
      <c r="A22" s="73" t="s">
        <v>54</v>
      </c>
      <c r="B22" s="75">
        <v>0</v>
      </c>
      <c r="C22" s="84">
        <v>0</v>
      </c>
      <c r="D22" s="17" t="s">
        <v>8</v>
      </c>
      <c r="E22" s="83"/>
      <c r="F22" s="71"/>
      <c r="G22" s="71"/>
    </row>
    <row r="23" spans="1:7" ht="36" customHeight="1" thickBot="1" x14ac:dyDescent="0.25">
      <c r="A23" s="74"/>
      <c r="B23" s="76"/>
      <c r="C23" s="78"/>
      <c r="D23" s="16" t="s">
        <v>10</v>
      </c>
      <c r="E23" s="79"/>
      <c r="F23" s="80"/>
      <c r="G23" s="80"/>
    </row>
    <row r="24" spans="1:7" s="4" customFormat="1" ht="36" customHeight="1" x14ac:dyDescent="0.2">
      <c r="A24" s="81" t="str">
        <f>IF(LEN(A2)&gt;0,"填表　　　　　　　　　　　　　　　　　審核　　　　　　　　　　　　　　　　　業務主管人員　　　　　　　　　　　　　　　　　機關長官
　　　　　　　　　　　　　　　　　　　　　　　　　　　　　　　　　　　　　　主辦統計人員","")</f>
        <v/>
      </c>
      <c r="B24" s="81"/>
      <c r="C24" s="81"/>
      <c r="D24" s="81"/>
      <c r="E24" s="81"/>
      <c r="F24" s="81"/>
      <c r="G24" s="81"/>
    </row>
    <row r="25" spans="1:7" ht="18" customHeight="1" x14ac:dyDescent="0.25">
      <c r="A25" s="72" t="str">
        <f>IF(A2&gt;0,"資料來源："&amp;A2,"")</f>
        <v/>
      </c>
      <c r="B25" s="72"/>
      <c r="C25" s="72"/>
      <c r="D25" s="72"/>
      <c r="E25" s="72"/>
      <c r="F25" s="72"/>
      <c r="G25" s="72"/>
    </row>
    <row r="26" spans="1:7" ht="18" customHeight="1" x14ac:dyDescent="0.25">
      <c r="A26" s="72" t="str">
        <f>IF(A2&gt;0,SUBSTITUTE("填表說明："&amp;C2,CHAR(10),CHAR(10)&amp;"　　　　　"),"")</f>
        <v/>
      </c>
      <c r="B26" s="72"/>
      <c r="C26" s="72"/>
      <c r="D26" s="72"/>
      <c r="E26" s="72"/>
      <c r="F26" s="72"/>
      <c r="G26" s="72"/>
    </row>
  </sheetData>
  <mergeCells count="29">
    <mergeCell ref="A25:G25"/>
    <mergeCell ref="A26:G26"/>
    <mergeCell ref="A22:A23"/>
    <mergeCell ref="B22:B23"/>
    <mergeCell ref="C22:C23"/>
    <mergeCell ref="E22:G22"/>
    <mergeCell ref="E23:G23"/>
    <mergeCell ref="A24:G24"/>
    <mergeCell ref="F15:G15"/>
    <mergeCell ref="F16:G16"/>
    <mergeCell ref="F17:G17"/>
    <mergeCell ref="F18:G18"/>
    <mergeCell ref="F19:G19"/>
    <mergeCell ref="A20:A21"/>
    <mergeCell ref="B20:B21"/>
    <mergeCell ref="C20:C21"/>
    <mergeCell ref="E21:G21"/>
    <mergeCell ref="F9:G9"/>
    <mergeCell ref="F10:G10"/>
    <mergeCell ref="F11:G11"/>
    <mergeCell ref="F12:G12"/>
    <mergeCell ref="F13:G13"/>
    <mergeCell ref="F14:G14"/>
    <mergeCell ref="A5:G5"/>
    <mergeCell ref="A6:G6"/>
    <mergeCell ref="A7:A8"/>
    <mergeCell ref="B7:C7"/>
    <mergeCell ref="D7:E7"/>
    <mergeCell ref="F7:G8"/>
  </mergeCells>
  <phoneticPr fontId="6"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6" zoomScale="85" zoomScaleNormal="85" workbookViewId="0">
      <selection activeCell="F12" sqref="F11:G12"/>
    </sheetView>
  </sheetViews>
  <sheetFormatPr defaultRowHeight="12" x14ac:dyDescent="0.2"/>
  <cols>
    <col min="1" max="1" width="40.83203125" style="3" customWidth="1"/>
    <col min="2" max="5" width="33.83203125" customWidth="1"/>
    <col min="6" max="7" width="26.33203125" customWidth="1"/>
  </cols>
  <sheetData>
    <row r="1" spans="1:7" s="7" customFormat="1" ht="31.5" hidden="1" customHeight="1" x14ac:dyDescent="0.45">
      <c r="A1" s="39" t="s">
        <v>60</v>
      </c>
      <c r="B1" s="7" t="s">
        <v>21</v>
      </c>
      <c r="C1" s="7" t="s">
        <v>22</v>
      </c>
      <c r="D1" s="11" t="s">
        <v>23</v>
      </c>
      <c r="E1" s="40" t="s">
        <v>24</v>
      </c>
      <c r="F1" s="41" t="s">
        <v>47</v>
      </c>
      <c r="G1" s="7" t="s">
        <v>26</v>
      </c>
    </row>
    <row r="2" spans="1:7" s="7" customFormat="1" ht="28.5" hidden="1" customHeight="1" x14ac:dyDescent="0.25">
      <c r="A2" s="10"/>
      <c r="D2" s="11"/>
    </row>
    <row r="3" spans="1:7" s="3" customFormat="1" ht="18" customHeight="1" x14ac:dyDescent="0.25">
      <c r="A3" s="6"/>
      <c r="B3" s="5"/>
      <c r="C3" s="5"/>
      <c r="D3" s="5"/>
      <c r="E3" s="5"/>
      <c r="F3" s="5"/>
      <c r="G3" s="12"/>
    </row>
    <row r="4" spans="1:7" s="3" customFormat="1" ht="18" customHeight="1" x14ac:dyDescent="0.25">
      <c r="A4" s="6"/>
      <c r="B4" s="5"/>
      <c r="C4" s="5"/>
      <c r="D4" s="5"/>
      <c r="E4" s="5"/>
      <c r="F4" s="5"/>
      <c r="G4" s="13"/>
    </row>
    <row r="5" spans="1:7" ht="36" customHeight="1" x14ac:dyDescent="0.2">
      <c r="A5" s="46" t="str">
        <f>F1</f>
        <v>桃園市平鎮地政事務所徵解地政規費(續7)</v>
      </c>
      <c r="B5" s="46"/>
      <c r="C5" s="46"/>
      <c r="D5" s="46"/>
      <c r="E5" s="46"/>
      <c r="F5" s="46"/>
      <c r="G5" s="46"/>
    </row>
    <row r="6" spans="1:7" ht="24" customHeight="1" thickBot="1" x14ac:dyDescent="0.3">
      <c r="A6" s="47" t="str">
        <f>G1</f>
        <v>中華民國110年 3月</v>
      </c>
      <c r="B6" s="47"/>
      <c r="C6" s="47"/>
      <c r="D6" s="47"/>
      <c r="E6" s="47"/>
      <c r="F6" s="47"/>
      <c r="G6" s="47"/>
    </row>
    <row r="7" spans="1:7" s="1" customFormat="1" ht="24" customHeight="1" x14ac:dyDescent="0.2">
      <c r="A7" s="48" t="s">
        <v>0</v>
      </c>
      <c r="B7" s="50" t="s">
        <v>2</v>
      </c>
      <c r="C7" s="51"/>
      <c r="D7" s="52" t="s">
        <v>3</v>
      </c>
      <c r="E7" s="51"/>
      <c r="F7" s="53" t="s">
        <v>4</v>
      </c>
      <c r="G7" s="54"/>
    </row>
    <row r="8" spans="1:7" s="1" customFormat="1" ht="24" customHeight="1" thickBot="1" x14ac:dyDescent="0.25">
      <c r="A8" s="49"/>
      <c r="B8" s="8" t="s">
        <v>1</v>
      </c>
      <c r="C8" s="9" t="s">
        <v>5</v>
      </c>
      <c r="D8" s="9" t="s">
        <v>1</v>
      </c>
      <c r="E8" s="9" t="s">
        <v>5</v>
      </c>
      <c r="F8" s="55"/>
      <c r="G8" s="56"/>
    </row>
    <row r="9" spans="1:7" s="2" customFormat="1" ht="36" customHeight="1" x14ac:dyDescent="0.2">
      <c r="A9" s="35" t="s">
        <v>59</v>
      </c>
      <c r="B9" s="36">
        <v>7696267</v>
      </c>
      <c r="C9" s="37">
        <v>19171290</v>
      </c>
      <c r="D9" s="38">
        <v>7586084</v>
      </c>
      <c r="E9" s="37">
        <v>18813558</v>
      </c>
      <c r="F9" s="57"/>
      <c r="G9" s="58"/>
    </row>
    <row r="10" spans="1:7" ht="36" customHeight="1" x14ac:dyDescent="0.2">
      <c r="A10" s="31" t="s">
        <v>58</v>
      </c>
      <c r="B10" s="22">
        <v>11661</v>
      </c>
      <c r="C10" s="23">
        <v>468632</v>
      </c>
      <c r="D10" s="24">
        <v>11661</v>
      </c>
      <c r="E10" s="23">
        <v>468632</v>
      </c>
      <c r="F10" s="59"/>
      <c r="G10" s="60"/>
    </row>
    <row r="11" spans="1:7" ht="36" customHeight="1" x14ac:dyDescent="0.2">
      <c r="A11" s="14" t="s">
        <v>15</v>
      </c>
      <c r="B11" s="22">
        <v>6169643</v>
      </c>
      <c r="C11" s="23">
        <v>15268917</v>
      </c>
      <c r="D11" s="24">
        <v>6139960</v>
      </c>
      <c r="E11" s="23">
        <v>15175005</v>
      </c>
      <c r="F11" s="85" t="s">
        <v>44</v>
      </c>
      <c r="G11" s="62"/>
    </row>
    <row r="12" spans="1:7" ht="36" customHeight="1" x14ac:dyDescent="0.2">
      <c r="A12" s="14" t="s">
        <v>16</v>
      </c>
      <c r="B12" s="22">
        <v>289440</v>
      </c>
      <c r="C12" s="23">
        <v>796240</v>
      </c>
      <c r="D12" s="24">
        <v>271920</v>
      </c>
      <c r="E12" s="23">
        <v>739600</v>
      </c>
      <c r="F12" s="85" t="s">
        <v>45</v>
      </c>
      <c r="G12" s="62"/>
    </row>
    <row r="13" spans="1:7" ht="36" customHeight="1" x14ac:dyDescent="0.2">
      <c r="A13" s="14" t="s">
        <v>17</v>
      </c>
      <c r="B13" s="22">
        <v>118746</v>
      </c>
      <c r="C13" s="23">
        <v>177416</v>
      </c>
      <c r="D13" s="24">
        <v>118746</v>
      </c>
      <c r="E13" s="23">
        <v>177416</v>
      </c>
      <c r="F13" s="59"/>
      <c r="G13" s="60"/>
    </row>
    <row r="14" spans="1:7" ht="36" customHeight="1" x14ac:dyDescent="0.2">
      <c r="A14" s="14" t="s">
        <v>18</v>
      </c>
      <c r="B14" s="22">
        <v>264692</v>
      </c>
      <c r="C14" s="23">
        <v>678499</v>
      </c>
      <c r="D14" s="24">
        <v>264692</v>
      </c>
      <c r="E14" s="23">
        <v>677099</v>
      </c>
      <c r="F14" s="59"/>
      <c r="G14" s="60"/>
    </row>
    <row r="15" spans="1:7" ht="36" customHeight="1" x14ac:dyDescent="0.2">
      <c r="A15" s="14" t="s">
        <v>19</v>
      </c>
      <c r="B15" s="22">
        <v>826280</v>
      </c>
      <c r="C15" s="23">
        <v>1736780</v>
      </c>
      <c r="D15" s="24">
        <v>763680</v>
      </c>
      <c r="E15" s="23">
        <v>1531380</v>
      </c>
      <c r="F15" s="82" t="s">
        <v>46</v>
      </c>
      <c r="G15" s="60"/>
    </row>
    <row r="16" spans="1:7" ht="36" customHeight="1" x14ac:dyDescent="0.2">
      <c r="A16" s="14" t="s">
        <v>20</v>
      </c>
      <c r="B16" s="32">
        <v>0</v>
      </c>
      <c r="C16" s="33">
        <v>0</v>
      </c>
      <c r="D16" s="34">
        <v>0</v>
      </c>
      <c r="E16" s="33">
        <v>0</v>
      </c>
      <c r="F16" s="59"/>
      <c r="G16" s="60"/>
    </row>
    <row r="17" spans="1:7" ht="36" customHeight="1" x14ac:dyDescent="0.2">
      <c r="A17" s="14" t="s">
        <v>57</v>
      </c>
      <c r="B17" s="32">
        <v>0</v>
      </c>
      <c r="C17" s="33">
        <v>0</v>
      </c>
      <c r="D17" s="34">
        <v>0</v>
      </c>
      <c r="E17" s="33">
        <v>0</v>
      </c>
      <c r="F17" s="63"/>
      <c r="G17" s="60"/>
    </row>
    <row r="18" spans="1:7" ht="36" customHeight="1" x14ac:dyDescent="0.2">
      <c r="A18" s="25" t="s">
        <v>12</v>
      </c>
      <c r="B18" s="43">
        <v>0</v>
      </c>
      <c r="C18" s="44">
        <v>0</v>
      </c>
      <c r="D18" s="45">
        <v>0</v>
      </c>
      <c r="E18" s="44">
        <v>0</v>
      </c>
      <c r="F18" s="63"/>
      <c r="G18" s="60"/>
    </row>
    <row r="19" spans="1:7" ht="36" customHeight="1" thickBot="1" x14ac:dyDescent="0.25">
      <c r="A19" s="15" t="s">
        <v>14</v>
      </c>
      <c r="B19" s="28">
        <v>15805</v>
      </c>
      <c r="C19" s="29">
        <v>44806</v>
      </c>
      <c r="D19" s="30">
        <v>15425</v>
      </c>
      <c r="E19" s="29">
        <v>44426</v>
      </c>
      <c r="F19" s="83" t="s">
        <v>43</v>
      </c>
      <c r="G19" s="60"/>
    </row>
    <row r="20" spans="1:7" ht="36" customHeight="1" thickTop="1" x14ac:dyDescent="0.2">
      <c r="A20" s="64" t="s">
        <v>56</v>
      </c>
      <c r="B20" s="66">
        <v>615162</v>
      </c>
      <c r="C20" s="68">
        <v>1564363</v>
      </c>
      <c r="D20" s="20" t="s">
        <v>55</v>
      </c>
      <c r="E20" s="42">
        <v>0</v>
      </c>
      <c r="F20" s="18"/>
      <c r="G20" s="18"/>
    </row>
    <row r="21" spans="1:7" ht="36" customHeight="1" x14ac:dyDescent="0.2">
      <c r="A21" s="65"/>
      <c r="B21" s="67"/>
      <c r="C21" s="69"/>
      <c r="D21" s="17" t="s">
        <v>6</v>
      </c>
      <c r="E21" s="83"/>
      <c r="F21" s="71"/>
      <c r="G21" s="71"/>
    </row>
    <row r="22" spans="1:7" ht="36" customHeight="1" x14ac:dyDescent="0.2">
      <c r="A22" s="73" t="s">
        <v>54</v>
      </c>
      <c r="B22" s="75">
        <v>0</v>
      </c>
      <c r="C22" s="84">
        <v>0</v>
      </c>
      <c r="D22" s="17" t="s">
        <v>8</v>
      </c>
      <c r="E22" s="83"/>
      <c r="F22" s="71"/>
      <c r="G22" s="71"/>
    </row>
    <row r="23" spans="1:7" ht="36" customHeight="1" thickBot="1" x14ac:dyDescent="0.25">
      <c r="A23" s="74"/>
      <c r="B23" s="76"/>
      <c r="C23" s="78"/>
      <c r="D23" s="16" t="s">
        <v>10</v>
      </c>
      <c r="E23" s="79"/>
      <c r="F23" s="80"/>
      <c r="G23" s="80"/>
    </row>
    <row r="24" spans="1:7" s="4" customFormat="1" ht="36" customHeight="1" x14ac:dyDescent="0.2">
      <c r="A24" s="81" t="str">
        <f>IF(LEN(A2)&gt;0,"填表　　　　　　　　　　　　　　　　　審核　　　　　　　　　　　　　　　　　業務主管人員　　　　　　　　　　　　　　　　　機關長官
　　　　　　　　　　　　　　　　　　　　　　　　　　　　　　　　　　　　　　主辦統計人員","")</f>
        <v/>
      </c>
      <c r="B24" s="81"/>
      <c r="C24" s="81"/>
      <c r="D24" s="81"/>
      <c r="E24" s="81"/>
      <c r="F24" s="81"/>
      <c r="G24" s="81"/>
    </row>
    <row r="25" spans="1:7" ht="18" customHeight="1" x14ac:dyDescent="0.25">
      <c r="A25" s="72" t="str">
        <f>IF(A2&gt;0,"資料來源："&amp;A2,"")</f>
        <v/>
      </c>
      <c r="B25" s="72"/>
      <c r="C25" s="72"/>
      <c r="D25" s="72"/>
      <c r="E25" s="72"/>
      <c r="F25" s="72"/>
      <c r="G25" s="72"/>
    </row>
    <row r="26" spans="1:7" ht="18" customHeight="1" x14ac:dyDescent="0.25">
      <c r="A26" s="72" t="str">
        <f>IF(A2&gt;0,SUBSTITUTE("填表說明："&amp;C2,CHAR(10),CHAR(10)&amp;"　　　　　"),"")</f>
        <v/>
      </c>
      <c r="B26" s="72"/>
      <c r="C26" s="72"/>
      <c r="D26" s="72"/>
      <c r="E26" s="72"/>
      <c r="F26" s="72"/>
      <c r="G26" s="72"/>
    </row>
  </sheetData>
  <mergeCells count="29">
    <mergeCell ref="A25:G25"/>
    <mergeCell ref="A26:G26"/>
    <mergeCell ref="A22:A23"/>
    <mergeCell ref="B22:B23"/>
    <mergeCell ref="C22:C23"/>
    <mergeCell ref="E22:G22"/>
    <mergeCell ref="E23:G23"/>
    <mergeCell ref="A24:G24"/>
    <mergeCell ref="F15:G15"/>
    <mergeCell ref="F16:G16"/>
    <mergeCell ref="F17:G17"/>
    <mergeCell ref="F18:G18"/>
    <mergeCell ref="F19:G19"/>
    <mergeCell ref="A20:A21"/>
    <mergeCell ref="B20:B21"/>
    <mergeCell ref="C20:C21"/>
    <mergeCell ref="E21:G21"/>
    <mergeCell ref="F9:G9"/>
    <mergeCell ref="F10:G10"/>
    <mergeCell ref="F11:G11"/>
    <mergeCell ref="F12:G12"/>
    <mergeCell ref="F13:G13"/>
    <mergeCell ref="F14:G14"/>
    <mergeCell ref="A5:G5"/>
    <mergeCell ref="A6:G6"/>
    <mergeCell ref="A7:A8"/>
    <mergeCell ref="B7:C7"/>
    <mergeCell ref="D7:E7"/>
    <mergeCell ref="F7:G8"/>
  </mergeCells>
  <phoneticPr fontId="6"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3" zoomScale="85" zoomScaleNormal="85" workbookViewId="0">
      <selection activeCell="F12" sqref="F11:G12"/>
    </sheetView>
  </sheetViews>
  <sheetFormatPr defaultRowHeight="12" x14ac:dyDescent="0.2"/>
  <cols>
    <col min="1" max="1" width="40.83203125" style="3" customWidth="1"/>
    <col min="2" max="5" width="33.83203125" customWidth="1"/>
    <col min="6" max="7" width="26.33203125" customWidth="1"/>
  </cols>
  <sheetData>
    <row r="1" spans="1:7" s="7" customFormat="1" ht="31.5" hidden="1" customHeight="1" x14ac:dyDescent="0.45">
      <c r="A1" s="39" t="s">
        <v>60</v>
      </c>
      <c r="B1" s="7" t="s">
        <v>21</v>
      </c>
      <c r="C1" s="7" t="s">
        <v>22</v>
      </c>
      <c r="D1" s="11" t="s">
        <v>23</v>
      </c>
      <c r="E1" s="40" t="s">
        <v>24</v>
      </c>
      <c r="F1" s="41" t="s">
        <v>52</v>
      </c>
      <c r="G1" s="7" t="s">
        <v>26</v>
      </c>
    </row>
    <row r="2" spans="1:7" s="7" customFormat="1" ht="28.5" hidden="1" customHeight="1" x14ac:dyDescent="0.25">
      <c r="A2" s="39" t="s">
        <v>53</v>
      </c>
      <c r="B2" s="7" t="s">
        <v>48</v>
      </c>
      <c r="C2" s="7" t="s">
        <v>49</v>
      </c>
      <c r="D2" s="11"/>
    </row>
    <row r="3" spans="1:7" s="3" customFormat="1" ht="18" customHeight="1" x14ac:dyDescent="0.25">
      <c r="A3" s="6"/>
      <c r="B3" s="5"/>
      <c r="C3" s="5"/>
      <c r="D3" s="5"/>
      <c r="E3" s="5"/>
      <c r="F3" s="5"/>
      <c r="G3" s="12"/>
    </row>
    <row r="4" spans="1:7" s="3" customFormat="1" ht="18" customHeight="1" x14ac:dyDescent="0.25">
      <c r="A4" s="6"/>
      <c r="B4" s="5"/>
      <c r="C4" s="5"/>
      <c r="D4" s="5"/>
      <c r="E4" s="5"/>
      <c r="F4" s="5"/>
      <c r="G4" s="13"/>
    </row>
    <row r="5" spans="1:7" ht="36" customHeight="1" x14ac:dyDescent="0.2">
      <c r="A5" s="46" t="str">
        <f>F1</f>
        <v>桃園市龜山地政事務所徵解地政規費(續8完)</v>
      </c>
      <c r="B5" s="46"/>
      <c r="C5" s="46"/>
      <c r="D5" s="46"/>
      <c r="E5" s="46"/>
      <c r="F5" s="46"/>
      <c r="G5" s="46"/>
    </row>
    <row r="6" spans="1:7" ht="24" customHeight="1" thickBot="1" x14ac:dyDescent="0.3">
      <c r="A6" s="47" t="str">
        <f>G1</f>
        <v>中華民國110年 3月</v>
      </c>
      <c r="B6" s="47"/>
      <c r="C6" s="47"/>
      <c r="D6" s="47"/>
      <c r="E6" s="47"/>
      <c r="F6" s="47"/>
      <c r="G6" s="47"/>
    </row>
    <row r="7" spans="1:7" s="1" customFormat="1" ht="24" customHeight="1" x14ac:dyDescent="0.2">
      <c r="A7" s="48" t="s">
        <v>0</v>
      </c>
      <c r="B7" s="50" t="s">
        <v>2</v>
      </c>
      <c r="C7" s="51"/>
      <c r="D7" s="52" t="s">
        <v>3</v>
      </c>
      <c r="E7" s="51"/>
      <c r="F7" s="53" t="s">
        <v>4</v>
      </c>
      <c r="G7" s="54"/>
    </row>
    <row r="8" spans="1:7" s="1" customFormat="1" ht="24" customHeight="1" thickBot="1" x14ac:dyDescent="0.25">
      <c r="A8" s="49"/>
      <c r="B8" s="8" t="s">
        <v>1</v>
      </c>
      <c r="C8" s="9" t="s">
        <v>5</v>
      </c>
      <c r="D8" s="9" t="s">
        <v>1</v>
      </c>
      <c r="E8" s="9" t="s">
        <v>5</v>
      </c>
      <c r="F8" s="55"/>
      <c r="G8" s="56"/>
    </row>
    <row r="9" spans="1:7" s="2" customFormat="1" ht="36" customHeight="1" x14ac:dyDescent="0.2">
      <c r="A9" s="35" t="s">
        <v>59</v>
      </c>
      <c r="B9" s="36">
        <v>9089301</v>
      </c>
      <c r="C9" s="37">
        <v>17776970</v>
      </c>
      <c r="D9" s="38">
        <v>8972550</v>
      </c>
      <c r="E9" s="37">
        <v>17541618</v>
      </c>
      <c r="F9" s="57"/>
      <c r="G9" s="58"/>
    </row>
    <row r="10" spans="1:7" ht="36" customHeight="1" x14ac:dyDescent="0.2">
      <c r="A10" s="31" t="s">
        <v>58</v>
      </c>
      <c r="B10" s="22">
        <v>3846189</v>
      </c>
      <c r="C10" s="23">
        <v>4098504</v>
      </c>
      <c r="D10" s="24">
        <v>3846189</v>
      </c>
      <c r="E10" s="23">
        <v>4098504</v>
      </c>
      <c r="F10" s="59"/>
      <c r="G10" s="60"/>
    </row>
    <row r="11" spans="1:7" ht="36" customHeight="1" x14ac:dyDescent="0.2">
      <c r="A11" s="14" t="s">
        <v>15</v>
      </c>
      <c r="B11" s="22">
        <v>3984842</v>
      </c>
      <c r="C11" s="23">
        <v>11106923</v>
      </c>
      <c r="D11" s="24">
        <v>3960771</v>
      </c>
      <c r="E11" s="23">
        <v>11027561</v>
      </c>
      <c r="F11" s="85" t="s">
        <v>50</v>
      </c>
      <c r="G11" s="62"/>
    </row>
    <row r="12" spans="1:7" ht="36" customHeight="1" x14ac:dyDescent="0.2">
      <c r="A12" s="14" t="s">
        <v>16</v>
      </c>
      <c r="B12" s="22">
        <v>274880</v>
      </c>
      <c r="C12" s="23">
        <v>702640</v>
      </c>
      <c r="D12" s="24">
        <v>273600</v>
      </c>
      <c r="E12" s="23">
        <v>698240</v>
      </c>
      <c r="F12" s="85" t="s">
        <v>51</v>
      </c>
      <c r="G12" s="62"/>
    </row>
    <row r="13" spans="1:7" ht="36" customHeight="1" x14ac:dyDescent="0.2">
      <c r="A13" s="14" t="s">
        <v>17</v>
      </c>
      <c r="B13" s="22">
        <v>297050</v>
      </c>
      <c r="C13" s="23">
        <v>400797</v>
      </c>
      <c r="D13" s="24">
        <v>297050</v>
      </c>
      <c r="E13" s="23">
        <v>400797</v>
      </c>
      <c r="F13" s="59"/>
      <c r="G13" s="60"/>
    </row>
    <row r="14" spans="1:7" ht="36" customHeight="1" x14ac:dyDescent="0.2">
      <c r="A14" s="14" t="s">
        <v>18</v>
      </c>
      <c r="B14" s="22">
        <v>137887</v>
      </c>
      <c r="C14" s="23">
        <v>360138</v>
      </c>
      <c r="D14" s="24">
        <v>137887</v>
      </c>
      <c r="E14" s="23">
        <v>360138</v>
      </c>
      <c r="F14" s="59"/>
      <c r="G14" s="60"/>
    </row>
    <row r="15" spans="1:7" ht="36" customHeight="1" x14ac:dyDescent="0.2">
      <c r="A15" s="14" t="s">
        <v>19</v>
      </c>
      <c r="B15" s="22">
        <v>539018</v>
      </c>
      <c r="C15" s="23">
        <v>1087538</v>
      </c>
      <c r="D15" s="24">
        <v>447618</v>
      </c>
      <c r="E15" s="23">
        <v>936038</v>
      </c>
      <c r="F15" s="59"/>
      <c r="G15" s="60"/>
    </row>
    <row r="16" spans="1:7" ht="36" customHeight="1" x14ac:dyDescent="0.2">
      <c r="A16" s="14" t="s">
        <v>20</v>
      </c>
      <c r="B16" s="32">
        <v>0</v>
      </c>
      <c r="C16" s="33">
        <v>0</v>
      </c>
      <c r="D16" s="34">
        <v>0</v>
      </c>
      <c r="E16" s="33">
        <v>0</v>
      </c>
      <c r="F16" s="59"/>
      <c r="G16" s="60"/>
    </row>
    <row r="17" spans="1:7" ht="36" customHeight="1" x14ac:dyDescent="0.2">
      <c r="A17" s="14" t="s">
        <v>57</v>
      </c>
      <c r="B17" s="32">
        <v>0</v>
      </c>
      <c r="C17" s="33">
        <v>0</v>
      </c>
      <c r="D17" s="34">
        <v>0</v>
      </c>
      <c r="E17" s="33">
        <v>0</v>
      </c>
      <c r="F17" s="63"/>
      <c r="G17" s="60"/>
    </row>
    <row r="18" spans="1:7" ht="36" customHeight="1" x14ac:dyDescent="0.2">
      <c r="A18" s="25" t="s">
        <v>12</v>
      </c>
      <c r="B18" s="43">
        <v>0</v>
      </c>
      <c r="C18" s="44">
        <v>0</v>
      </c>
      <c r="D18" s="45">
        <v>0</v>
      </c>
      <c r="E18" s="44">
        <v>0</v>
      </c>
      <c r="F18" s="63"/>
      <c r="G18" s="60"/>
    </row>
    <row r="19" spans="1:7" ht="36" customHeight="1" thickBot="1" x14ac:dyDescent="0.25">
      <c r="A19" s="15" t="s">
        <v>14</v>
      </c>
      <c r="B19" s="28">
        <v>9435</v>
      </c>
      <c r="C19" s="29">
        <v>20430</v>
      </c>
      <c r="D19" s="30">
        <v>9435</v>
      </c>
      <c r="E19" s="29">
        <v>20340</v>
      </c>
      <c r="F19" s="63"/>
      <c r="G19" s="60"/>
    </row>
    <row r="20" spans="1:7" ht="36" customHeight="1" thickTop="1" x14ac:dyDescent="0.2">
      <c r="A20" s="64" t="s">
        <v>56</v>
      </c>
      <c r="B20" s="66">
        <v>780696</v>
      </c>
      <c r="C20" s="68">
        <v>1512605</v>
      </c>
      <c r="D20" s="20" t="s">
        <v>55</v>
      </c>
      <c r="E20" s="42">
        <v>0</v>
      </c>
      <c r="F20" s="18"/>
      <c r="G20" s="18"/>
    </row>
    <row r="21" spans="1:7" ht="36" customHeight="1" x14ac:dyDescent="0.2">
      <c r="A21" s="65"/>
      <c r="B21" s="67"/>
      <c r="C21" s="69"/>
      <c r="D21" s="17" t="s">
        <v>6</v>
      </c>
      <c r="E21" s="83"/>
      <c r="F21" s="71"/>
      <c r="G21" s="71"/>
    </row>
    <row r="22" spans="1:7" ht="36" customHeight="1" x14ac:dyDescent="0.2">
      <c r="A22" s="73" t="s">
        <v>54</v>
      </c>
      <c r="B22" s="75">
        <v>0</v>
      </c>
      <c r="C22" s="84">
        <v>0</v>
      </c>
      <c r="D22" s="17" t="s">
        <v>8</v>
      </c>
      <c r="E22" s="83"/>
      <c r="F22" s="71"/>
      <c r="G22" s="71"/>
    </row>
    <row r="23" spans="1:7" ht="36" customHeight="1" thickBot="1" x14ac:dyDescent="0.25">
      <c r="A23" s="74"/>
      <c r="B23" s="76"/>
      <c r="C23" s="78"/>
      <c r="D23" s="16" t="s">
        <v>10</v>
      </c>
      <c r="E23" s="79"/>
      <c r="F23" s="80"/>
      <c r="G23" s="80"/>
    </row>
    <row r="24" spans="1:7" s="4" customFormat="1" ht="36" customHeight="1" x14ac:dyDescent="0.2">
      <c r="A24" s="81" t="str">
        <f>IF(LEN(A2)&gt;0,"填表　　　　　　　　　　　　　　　　　審核　　　　　　　　　　　　　　　　　業務主管人員　　　　　　　　　　　　　　　　　機關長官
　　　　　　　　　　　　　　　　　　　　　　　　　　　　　　　　　　　　　　主辦統計人員","")</f>
        <v>填表　　　　　　　　　　　　　　　　　審核　　　　　　　　　　　　　　　　　業務主管人員　　　　　　　　　　　　　　　　　機關長官
　　　　　　　　　　　　　　　　　　　　　　　　　　　　　　　　　　　　　　主辦統計人員</v>
      </c>
      <c r="B24" s="81"/>
      <c r="C24" s="81"/>
      <c r="D24" s="81"/>
      <c r="E24" s="81"/>
      <c r="F24" s="81"/>
      <c r="G24" s="81"/>
    </row>
    <row r="25" spans="1:7" ht="18" customHeight="1" x14ac:dyDescent="0.25">
      <c r="A25" s="72" t="str">
        <f>IF(A2&gt;0,"資料來源："&amp;A2,"")</f>
        <v>資料來源：依據各地政事務所辦理之各項業務所收之地政規費暨本府之電傳資訊資料彙編。</v>
      </c>
      <c r="B25" s="72"/>
      <c r="C25" s="72"/>
      <c r="D25" s="72"/>
      <c r="E25" s="72"/>
      <c r="F25" s="72"/>
      <c r="G25" s="72"/>
    </row>
    <row r="26" spans="1:7" ht="18" customHeight="1" x14ac:dyDescent="0.25">
      <c r="A26" s="72" t="str">
        <f>IF(A2&gt;0,SUBSTITUTE("填表說明："&amp;C2,CHAR(10),CHAR(10)&amp;"　　　　　"),"")</f>
        <v>填表說明：本表編製2份，於完成會核程序並經機關長官核章後，1份送主計處（室），1份自存外，應由網際網路線上傳送至內政部統計資料庫。</v>
      </c>
      <c r="B26" s="72"/>
      <c r="C26" s="72"/>
      <c r="D26" s="72"/>
      <c r="E26" s="72"/>
      <c r="F26" s="72"/>
      <c r="G26" s="72"/>
    </row>
  </sheetData>
  <mergeCells count="29">
    <mergeCell ref="A25:G25"/>
    <mergeCell ref="A26:G26"/>
    <mergeCell ref="A22:A23"/>
    <mergeCell ref="B22:B23"/>
    <mergeCell ref="C22:C23"/>
    <mergeCell ref="E22:G22"/>
    <mergeCell ref="E23:G23"/>
    <mergeCell ref="A24:G24"/>
    <mergeCell ref="F15:G15"/>
    <mergeCell ref="F16:G16"/>
    <mergeCell ref="F17:G17"/>
    <mergeCell ref="F18:G18"/>
    <mergeCell ref="F19:G19"/>
    <mergeCell ref="A20:A21"/>
    <mergeCell ref="B20:B21"/>
    <mergeCell ref="C20:C21"/>
    <mergeCell ref="E21:G21"/>
    <mergeCell ref="F9:G9"/>
    <mergeCell ref="F10:G10"/>
    <mergeCell ref="F11:G11"/>
    <mergeCell ref="F12:G12"/>
    <mergeCell ref="F13:G13"/>
    <mergeCell ref="F14:G14"/>
    <mergeCell ref="A5:G5"/>
    <mergeCell ref="A6:G6"/>
    <mergeCell ref="A7:A8"/>
    <mergeCell ref="B7:C7"/>
    <mergeCell ref="D7:E7"/>
    <mergeCell ref="F7:G8"/>
  </mergeCells>
  <phoneticPr fontId="6"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具名範圍</vt:lpstr>
      </vt:variant>
      <vt:variant>
        <vt:i4>18</vt:i4>
      </vt:variant>
    </vt:vector>
  </HeadingPairs>
  <TitlesOfParts>
    <vt:vector size="27" baseType="lpstr">
      <vt:lpstr>桃園市徵解地政規費</vt:lpstr>
      <vt:lpstr>桃園市桃園地政事務所徵解地政規費(續1)</vt:lpstr>
      <vt:lpstr>桃園市中壢地政事務所徵解地政規費(續2)</vt:lpstr>
      <vt:lpstr>桃園市大溪地政事務所徵解地政規費(續3)</vt:lpstr>
      <vt:lpstr>桃園市楊梅地政事務所徵解地政規費(續4)</vt:lpstr>
      <vt:lpstr>桃園市蘆竹地政事務所徵解地政規費(續5)</vt:lpstr>
      <vt:lpstr>桃園市八德地政事務所徵解地政規費(續6)</vt:lpstr>
      <vt:lpstr>桃園市平鎮地政事務所徵解地政規費(續7)</vt:lpstr>
      <vt:lpstr>桃園市龜山地政事務所徵解地政規費(續8完)</vt:lpstr>
      <vt:lpstr>'桃園市八德地政事務所徵解地政規費(續6)'!pp</vt:lpstr>
      <vt:lpstr>'桃園市大溪地政事務所徵解地政規費(續3)'!pp</vt:lpstr>
      <vt:lpstr>'桃園市中壢地政事務所徵解地政規費(續2)'!pp</vt:lpstr>
      <vt:lpstr>'桃園市平鎮地政事務所徵解地政規費(續7)'!pp</vt:lpstr>
      <vt:lpstr>'桃園市桃園地政事務所徵解地政規費(續1)'!pp</vt:lpstr>
      <vt:lpstr>'桃園市楊梅地政事務所徵解地政規費(續4)'!pp</vt:lpstr>
      <vt:lpstr>桃園市徵解地政規費!pp</vt:lpstr>
      <vt:lpstr>'桃園市龜山地政事務所徵解地政規費(續8完)'!pp</vt:lpstr>
      <vt:lpstr>'桃園市蘆竹地政事務所徵解地政規費(續5)'!pp</vt:lpstr>
      <vt:lpstr>'桃園市八德地政事務所徵解地政規費(續6)'!Print_Area</vt:lpstr>
      <vt:lpstr>'桃園市大溪地政事務所徵解地政規費(續3)'!Print_Area</vt:lpstr>
      <vt:lpstr>'桃園市中壢地政事務所徵解地政規費(續2)'!Print_Area</vt:lpstr>
      <vt:lpstr>'桃園市平鎮地政事務所徵解地政規費(續7)'!Print_Area</vt:lpstr>
      <vt:lpstr>'桃園市桃園地政事務所徵解地政規費(續1)'!Print_Area</vt:lpstr>
      <vt:lpstr>'桃園市楊梅地政事務所徵解地政規費(續4)'!Print_Area</vt:lpstr>
      <vt:lpstr>桃園市徵解地政規費!Print_Area</vt:lpstr>
      <vt:lpstr>'桃園市龜山地政事務所徵解地政規費(續8完)'!Print_Area</vt:lpstr>
      <vt:lpstr>'桃園市蘆竹地政事務所徵解地政規費(續5)'!Print_Area</vt:lpstr>
    </vt:vector>
  </TitlesOfParts>
  <Company>金諄資訊(股)公司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金諄資訊(股)公司</dc:creator>
  <cp:lastModifiedBy>鄭玉美</cp:lastModifiedBy>
  <cp:lastPrinted>2021-04-12T03:09:46Z</cp:lastPrinted>
  <dcterms:created xsi:type="dcterms:W3CDTF">2001-02-06T07:45:53Z</dcterms:created>
  <dcterms:modified xsi:type="dcterms:W3CDTF">2021-04-12T03:10:41Z</dcterms:modified>
</cp:coreProperties>
</file>