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5"/>
  <workbookPr codeName="ThisWorkbook"/>
  <bookViews>
    <workbookView xWindow="2820" yWindow="1500" windowWidth="12540" windowHeight="9015" activeTab="1"/>
  </bookViews>
  <sheets>
    <sheet name="10720-01-01(101)" sheetId="2" r:id="rId1"/>
    <sheet name="10720-01-01(102)" sheetId="3" r:id="rId2"/>
  </sheets>
  <definedNames>
    <definedName name="pp" localSheetId="0">'10720-01-01(101)'!$A$5:$Q$39</definedName>
    <definedName name="pp" localSheetId="1">'10720-01-01(102)'!$A$5:$Q$40</definedName>
    <definedName name="pp">#REF!</definedName>
    <definedName name="_xlnm.Print_Area" localSheetId="0">'10720-01-01(101)'!$A$1:$AQ$39</definedName>
    <definedName name="_xlnm.Print_Area" localSheetId="1">'10720-01-01(102)'!$A$1:$AQ$40</definedName>
  </definedNames>
  <calcPr calcId="191029"/>
</workbook>
</file>

<file path=xl/sharedStrings.xml><?xml version="1.0" encoding="utf-8"?>
<sst xmlns="http://schemas.openxmlformats.org/spreadsheetml/2006/main" count="309" uniqueCount="51">
  <si>
    <t>人數</t>
  </si>
  <si>
    <t>合計</t>
  </si>
  <si>
    <t>鄉鎮市區別及性別</t>
  </si>
  <si>
    <t>戶數(以戶長為統計對象)</t>
  </si>
  <si>
    <t>第一款</t>
  </si>
  <si>
    <t>第二款</t>
  </si>
  <si>
    <t>第三款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</si>
  <si>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</si>
  <si>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</si>
  <si>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</si>
  <si>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</si>
  <si>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</si>
  <si>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</si>
  <si>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</si>
  <si>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</si>
  <si>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</si>
  <si>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</si>
  <si>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合計</t>
  </si>
  <si>
    <t>男</t>
  </si>
  <si>
    <t>女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</si>
  <si>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</si>
  <si>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</si>
  <si>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</si>
  <si>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</si>
  <si>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</si>
  <si>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</si>
  <si>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</si>
  <si>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</si>
  <si>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季　　　報</t>
  </si>
  <si>
    <t>每季終了後20日內編送</t>
  </si>
  <si>
    <t>10720-01-01-2</t>
  </si>
  <si>
    <t>中華民國110年第1季( 1月至3月 )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</si>
  <si>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</si>
  <si>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</si>
  <si>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</si>
  <si>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</si>
  <si>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</si>
  <si>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民國110年 6月30日 15:46:48 印製</t>
  </si>
  <si>
    <t>本表編製2份，於完成會核程序並經機關首長核章後，1份送主計處（室），1份自存外，應由網際網路線上傳送至衛生福利部統計處資料庫。</t>
  </si>
  <si>
    <t>總    計</t>
  </si>
  <si>
    <t xml:space="preserve">  大園區</t>
  </si>
  <si>
    <t>桃園市低收入戶數及人數按款別及年齡別分(續3)</t>
  </si>
  <si>
    <t>公　開　類</t>
  </si>
  <si>
    <t>桃園市低收入戶數及人數按款別及年齡別分(續1)</t>
  </si>
  <si>
    <t>桃園市低收入戶數及人數按款別及年齡別分(續4)</t>
  </si>
  <si>
    <t>依據各公所報送本府資料彙編。</t>
  </si>
  <si>
    <t>桃園市低收入戶數及人數按款別及年齡別分(續2)</t>
  </si>
  <si>
    <t>桃園市低收入戶數及人數按款別及年齡別分(續5完)</t>
  </si>
  <si>
    <r>
      <t>桃園市低收入戶數及人數按款別及年齡別分</t>
    </r>
    <r>
      <rPr>
        <sz val="24"/>
        <color rgb="FFFF0000"/>
        <rFont val="標楷體"/>
        <family val="4"/>
      </rPr>
      <t>第一次修正表</t>
    </r>
  </si>
  <si>
    <t>備註</t>
  </si>
  <si>
    <t>修正原因：第三款低收入戶人數修正，並一併修正全市低收入戶總計人數。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</si>
</sst>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"/>
    <numFmt numFmtId="190" formatCode="##,###,##0;\-##,###,##0;&quot;        －&quot;"/>
  </numFmts>
  <fonts count="3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24"/>
      <color rgb="FFFF0000"/>
      <name val="標楷體"/>
      <family val="4"/>
    </font>
    <font>
      <sz val="12"/>
      <name val="Calibri"/>
      <family val="1"/>
      <scheme val="minor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Protection="0">
      <alignment/>
    </xf>
    <xf numFmtId="0" fontId="14" fillId="0" borderId="1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4" borderId="0" applyNumberFormat="0" applyBorder="0" applyProtection="0">
      <alignment/>
    </xf>
    <xf numFmtId="0" fontId="20" fillId="5" borderId="4" applyNumberFormat="0" applyProtection="0">
      <alignment/>
    </xf>
    <xf numFmtId="0" fontId="21" fillId="6" borderId="5" applyNumberFormat="0" applyProtection="0">
      <alignment/>
    </xf>
    <xf numFmtId="0" fontId="22" fillId="6" borderId="4" applyNumberFormat="0" applyProtection="0">
      <alignment/>
    </xf>
    <xf numFmtId="0" fontId="23" fillId="0" borderId="6" applyNumberFormat="0" applyFill="0" applyProtection="0">
      <alignment/>
    </xf>
    <xf numFmtId="0" fontId="24" fillId="7" borderId="7" applyNumberFormat="0" applyProtection="0">
      <alignment/>
    </xf>
    <xf numFmtId="0" fontId="25" fillId="0" borderId="0" applyNumberFormat="0" applyFill="0" applyBorder="0" applyProtection="0">
      <alignment/>
    </xf>
    <xf numFmtId="0" fontId="12" fillId="8" borderId="8" applyNumberFormat="0" applyFont="0" applyProtection="0">
      <alignment/>
    </xf>
    <xf numFmtId="0" fontId="26" fillId="0" borderId="0" applyNumberFormat="0" applyFill="0" applyBorder="0" applyProtection="0">
      <alignment/>
    </xf>
    <xf numFmtId="0" fontId="27" fillId="0" borderId="9" applyNumberFormat="0" applyFill="0" applyProtection="0">
      <alignment/>
    </xf>
    <xf numFmtId="0" fontId="28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9" fontId="9" fillId="0" borderId="40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24" xfId="0" applyNumberFormat="1" applyFont="1" applyBorder="1" applyAlignment="1">
      <alignment horizontal="right" vertical="center" wrapText="1"/>
    </xf>
    <xf numFmtId="189" fontId="9" fillId="0" borderId="41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23" xfId="0" applyNumberFormat="1" applyFont="1" applyBorder="1" applyAlignment="1">
      <alignment horizontal="right" vertical="center" wrapText="1"/>
    </xf>
    <xf numFmtId="189" fontId="9" fillId="0" borderId="11" xfId="0" applyNumberFormat="1" applyFont="1" applyBorder="1" applyAlignment="1">
      <alignment horizontal="right" vertical="center" wrapText="1"/>
    </xf>
    <xf numFmtId="190" fontId="9" fillId="0" borderId="41" xfId="0" applyNumberFormat="1" applyFont="1" applyBorder="1" applyAlignment="1">
      <alignment horizontal="right" vertical="center" wrapText="1"/>
    </xf>
    <xf numFmtId="190" fontId="9" fillId="0" borderId="21" xfId="0" applyNumberFormat="1" applyFont="1" applyBorder="1" applyAlignment="1">
      <alignment horizontal="right" vertical="center" wrapText="1"/>
    </xf>
    <xf numFmtId="190" fontId="9" fillId="0" borderId="23" xfId="0" applyNumberFormat="1" applyFont="1" applyBorder="1" applyAlignment="1">
      <alignment horizontal="right" vertical="center" wrapText="1"/>
    </xf>
    <xf numFmtId="190" fontId="9" fillId="0" borderId="11" xfId="0" applyNumberFormat="1" applyFont="1" applyBorder="1" applyAlignment="1">
      <alignment horizontal="right" vertical="center" wrapText="1"/>
    </xf>
    <xf numFmtId="0" fontId="9" fillId="0" borderId="0" xfId="0" applyFont="1"/>
    <xf numFmtId="189" fontId="9" fillId="0" borderId="42" xfId="0" applyNumberFormat="1" applyFont="1" applyBorder="1" applyAlignment="1">
      <alignment horizontal="right" vertical="center" wrapText="1"/>
    </xf>
    <xf numFmtId="189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9" fontId="9" fillId="0" borderId="27" xfId="0" applyNumberFormat="1" applyFont="1" applyBorder="1" applyAlignment="1">
      <alignment horizontal="right" vertical="center" wrapText="1"/>
    </xf>
    <xf numFmtId="190" fontId="9" fillId="0" borderId="25" xfId="0" applyNumberFormat="1" applyFont="1" applyBorder="1" applyAlignment="1">
      <alignment horizontal="right" vertical="center" wrapText="1"/>
    </xf>
    <xf numFmtId="0" fontId="29" fillId="0" borderId="0" xfId="20" applyFont="1" applyBorder="1" applyAlignment="1">
      <alignment horizontal="left" vertical="center" wrapText="1"/>
      <protection/>
    </xf>
    <xf numFmtId="0" fontId="29" fillId="0" borderId="0" xfId="20" applyFont="1" applyBorder="1" applyAlignment="1">
      <alignment horizontal="left" vertic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標題 5" xfId="21"/>
    <cellStyle name="標題 1 2" xfId="22"/>
    <cellStyle name="標題 2 2" xfId="23"/>
    <cellStyle name="標題 3 2" xfId="24"/>
    <cellStyle name="標題 4 2" xfId="25"/>
    <cellStyle name="好 2" xfId="26"/>
    <cellStyle name="壞 2" xfId="27"/>
    <cellStyle name="中等 2" xfId="28"/>
    <cellStyle name="輸入 2" xfId="29"/>
    <cellStyle name="輸出 2" xfId="30"/>
    <cellStyle name="計算方式 2" xfId="31"/>
    <cellStyle name="連結的儲存格 2" xfId="32"/>
    <cellStyle name="檢查儲存格 2" xfId="33"/>
    <cellStyle name="警告文字 2" xfId="34"/>
    <cellStyle name="備註 2" xfId="35"/>
    <cellStyle name="說明文字 2" xfId="36"/>
    <cellStyle name="合計 2" xfId="37"/>
    <cellStyle name="輔色1 2" xfId="38"/>
    <cellStyle name="20% - 輔色1 2" xfId="39"/>
    <cellStyle name="40% - 輔色1 2" xfId="40"/>
    <cellStyle name="60% - 輔色1 2" xfId="41"/>
    <cellStyle name="輔色2 2" xfId="42"/>
    <cellStyle name="20% - 輔色2 2" xfId="43"/>
    <cellStyle name="40% - 輔色2 2" xfId="44"/>
    <cellStyle name="60% - 輔色2 2" xfId="45"/>
    <cellStyle name="輔色3 2" xfId="46"/>
    <cellStyle name="20% - 輔色3 2" xfId="47"/>
    <cellStyle name="40% - 輔色3 2" xfId="48"/>
    <cellStyle name="60% - 輔色3 2" xfId="49"/>
    <cellStyle name="輔色4 2" xfId="50"/>
    <cellStyle name="20% - 輔色4 2" xfId="51"/>
    <cellStyle name="40% - 輔色4 2" xfId="52"/>
    <cellStyle name="60% - 輔色4 2" xfId="53"/>
    <cellStyle name="輔色5 2" xfId="54"/>
    <cellStyle name="20% - 輔色5 2" xfId="55"/>
    <cellStyle name="40% - 輔色5 2" xfId="56"/>
    <cellStyle name="60% - 輔色5 2" xfId="57"/>
    <cellStyle name="輔色6 2" xfId="58"/>
    <cellStyle name="20% - 輔色6 2" xfId="59"/>
    <cellStyle name="40% - 輔色6 2" xfId="60"/>
    <cellStyle name="60% - 輔色6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3A91740-03C8-4834-996F-C1EE0180158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E8C44ADB-0900-480A-81BA-18FFCE0A1D7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6B54D36-792A-4B50-9AB4-8D617D80029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B394615-EB7E-4C88-9924-E7DE8468C3E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C8EB4B5-F478-4EC6-A140-E7DA481732D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 macro="" textlink="">
      <xdr:nvSpPr>
        <xdr:cNvPr id="9" name="Line 37"/>
        <xdr:cNvSpPr>
          <a:spLocks noChangeShapeType="1"/>
        </xdr:cNvSpPr>
      </xdr:nvSpPr>
      <xdr:spPr bwMode="auto">
        <a:xfrm>
          <a:off x="885825" y="476250"/>
          <a:ext cx="947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363200" y="952500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macro="" textlink="A1">
      <xdr:nvSpPr>
        <xdr:cNvPr id="11" name="報表類別"/>
        <xdr:cNvSpPr>
          <a:spLocks noChangeArrowheads="1" noTextEdit="1"/>
        </xdr:cNvSpPr>
      </xdr:nvSpPr>
      <xdr:spPr bwMode="auto"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224292B-1573-4CDB-8D47-4E3F40C1E48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macro="" textlink="C1">
      <xdr:nvSpPr>
        <xdr:cNvPr id="12" name="報表週期"/>
        <xdr:cNvSpPr>
          <a:spLocks noChangeArrowheads="1" noTextEdit="1"/>
        </xdr:cNvSpPr>
      </xdr:nvSpPr>
      <xdr:spPr bwMode="auto"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13623E84-A6A3-4C04-A120-C6B30FFC795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816750D-7BAB-42D4-A2FC-1B80EDBC700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 macro="" textlink="">
      <xdr:nvSpPr>
        <xdr:cNvPr id="15" name="表號"/>
        <xdr:cNvSpPr>
          <a:spLocks noChangeArrowheads="1"/>
        </xdr:cNvSpPr>
      </xdr:nvSpPr>
      <xdr:spPr bwMode="auto"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macro="" textlink="B1">
      <xdr:nvSpPr>
        <xdr:cNvPr id="16" name="報表類別"/>
        <xdr:cNvSpPr>
          <a:spLocks noChangeArrowheads="1" noTextEdit="1"/>
        </xdr:cNvSpPr>
      </xdr:nvSpPr>
      <xdr:spPr bwMode="auto"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9FEAE65-98DD-4BA1-93B1-BB7CB6887B6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macro="" textlink="E1">
      <xdr:nvSpPr>
        <xdr:cNvPr id="17" name="報表類別"/>
        <xdr:cNvSpPr>
          <a:spLocks noChangeArrowheads="1" noTextEdit="1"/>
        </xdr:cNvSpPr>
      </xdr:nvSpPr>
      <xdr:spPr bwMode="auto"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12798C2-FADF-4013-A0BA-881DD1BEB09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 macro="" textlink="">
      <xdr:nvSpPr>
        <xdr:cNvPr id="18" name="Line 74"/>
        <xdr:cNvSpPr>
          <a:spLocks noChangeShapeType="1"/>
        </xdr:cNvSpPr>
      </xdr:nvSpPr>
      <xdr:spPr bwMode="auto">
        <a:xfrm>
          <a:off x="13906500" y="476250"/>
          <a:ext cx="9563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 macro="" textlink="">
      <xdr:nvSpPr>
        <xdr:cNvPr id="19" name="報表類別"/>
        <xdr:cNvSpPr>
          <a:spLocks noChangeArrowheads="1"/>
        </xdr:cNvSpPr>
      </xdr:nvSpPr>
      <xdr:spPr bwMode="auto">
        <a:xfrm>
          <a:off x="23469600" y="942975"/>
          <a:ext cx="26670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macro="" textlink="A1">
      <xdr:nvSpPr>
        <xdr:cNvPr id="20" name="報表類別"/>
        <xdr:cNvSpPr>
          <a:spLocks noChangeArrowheads="1" noTextEdit="1"/>
        </xdr:cNvSpPr>
      </xdr:nvSpPr>
      <xdr:spPr bwMode="auto"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65FC168-D9D4-4370-8711-D08A0B4D98E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macro="" textlink="C1">
      <xdr:nvSpPr>
        <xdr:cNvPr id="21" name="報表週期"/>
        <xdr:cNvSpPr>
          <a:spLocks noChangeArrowheads="1" noTextEdit="1"/>
        </xdr:cNvSpPr>
      </xdr:nvSpPr>
      <xdr:spPr bwMode="auto"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7B56951E-08D5-48EA-8520-0B473BE2949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macro="" textlink="D1">
      <xdr:nvSpPr>
        <xdr:cNvPr id="22" name="報表類別"/>
        <xdr:cNvSpPr>
          <a:spLocks noChangeArrowheads="1" noTextEdit="1"/>
        </xdr:cNvSpPr>
      </xdr:nvSpPr>
      <xdr:spPr bwMode="auto"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96CE4C5-82DE-45FA-9874-94EB90A52DD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 macro="" textlink="">
      <xdr:nvSpPr>
        <xdr:cNvPr id="23" name="編製機關"/>
        <xdr:cNvSpPr>
          <a:spLocks noChangeArrowheads="1"/>
        </xdr:cNvSpPr>
      </xdr:nvSpPr>
      <xdr:spPr bwMode="auto"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 macro="" textlink="">
      <xdr:nvSpPr>
        <xdr:cNvPr id="24" name="表號"/>
        <xdr:cNvSpPr>
          <a:spLocks noChangeArrowheads="1"/>
        </xdr:cNvSpPr>
      </xdr:nvSpPr>
      <xdr:spPr bwMode="auto"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macro="" textlink="B1">
      <xdr:nvSpPr>
        <xdr:cNvPr id="25" name="報表類別"/>
        <xdr:cNvSpPr>
          <a:spLocks noChangeArrowheads="1" noTextEdit="1"/>
        </xdr:cNvSpPr>
      </xdr:nvSpPr>
      <xdr:spPr bwMode="auto"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F66FE47-42C2-462C-B118-36CA3C6E817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macro="" textlink="E1">
      <xdr:nvSpPr>
        <xdr:cNvPr id="26" name="報表類別"/>
        <xdr:cNvSpPr>
          <a:spLocks noChangeArrowheads="1" noTextEdit="1"/>
        </xdr:cNvSpPr>
      </xdr:nvSpPr>
      <xdr:spPr bwMode="auto"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CCAB48C-1CF7-4990-91F2-D6CBF79E820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 macro="" textlink="">
      <xdr:nvSpPr>
        <xdr:cNvPr id="27" name="Line 74"/>
        <xdr:cNvSpPr>
          <a:spLocks noChangeShapeType="1"/>
        </xdr:cNvSpPr>
      </xdr:nvSpPr>
      <xdr:spPr bwMode="auto">
        <a:xfrm>
          <a:off x="27031950" y="476250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 macro="" textlink="">
      <xdr:nvSpPr>
        <xdr:cNvPr id="28" name="報表類別"/>
        <xdr:cNvSpPr>
          <a:spLocks noChangeArrowheads="1"/>
        </xdr:cNvSpPr>
      </xdr:nvSpPr>
      <xdr:spPr bwMode="auto">
        <a:xfrm>
          <a:off x="36547425" y="942975"/>
          <a:ext cx="26574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macro="" textlink="B4">
      <xdr:nvSpPr>
        <xdr:cNvPr id="29" name="報表類別"/>
        <xdr:cNvSpPr>
          <a:spLocks noChangeArrowheads="1" noTextEdit="1"/>
        </xdr:cNvSpPr>
      </xdr:nvSpPr>
      <xdr:spPr bwMode="auto">
        <a:xfrm>
          <a:off x="36471225" y="8848725"/>
          <a:ext cx="27432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EF5FEBAC-70D3-4D3D-AD4E-5818D8FB0329}" type="TxLink">
            <a:rPr lang="zh-TW" altLang="en-US" sz="1200">
              <a:latin typeface="標楷體" pitchFamily="65" charset="-120"/>
              <a:ea typeface="標楷體" pitchFamily="65" charset="-120"/>
            </a:rPr>
            <a:t> 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3A91740-03C8-4834-996F-C1EE0180158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E8C44ADB-0900-480A-81BA-18FFCE0A1D7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6B54D36-792A-4B50-9AB4-8D617D80029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B394615-EB7E-4C88-9924-E7DE8468C3E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C8EB4B5-F478-4EC6-A140-E7DA481732D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 macro="" textlink="">
      <xdr:nvSpPr>
        <xdr:cNvPr id="9" name="Line 37"/>
        <xdr:cNvSpPr>
          <a:spLocks noChangeShapeType="1"/>
        </xdr:cNvSpPr>
      </xdr:nvSpPr>
      <xdr:spPr bwMode="auto">
        <a:xfrm>
          <a:off x="885825" y="476250"/>
          <a:ext cx="947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363200" y="952500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macro="" textlink="A1">
      <xdr:nvSpPr>
        <xdr:cNvPr id="11" name="報表類別"/>
        <xdr:cNvSpPr>
          <a:spLocks noChangeArrowheads="1" noTextEdit="1"/>
        </xdr:cNvSpPr>
      </xdr:nvSpPr>
      <xdr:spPr bwMode="auto"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224292B-1573-4CDB-8D47-4E3F40C1E48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macro="" textlink="C1">
      <xdr:nvSpPr>
        <xdr:cNvPr id="12" name="報表週期"/>
        <xdr:cNvSpPr>
          <a:spLocks noChangeArrowheads="1" noTextEdit="1"/>
        </xdr:cNvSpPr>
      </xdr:nvSpPr>
      <xdr:spPr bwMode="auto"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13623E84-A6A3-4C04-A120-C6B30FFC795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816750D-7BAB-42D4-A2FC-1B80EDBC700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 macro="" textlink="">
      <xdr:nvSpPr>
        <xdr:cNvPr id="15" name="表號"/>
        <xdr:cNvSpPr>
          <a:spLocks noChangeArrowheads="1"/>
        </xdr:cNvSpPr>
      </xdr:nvSpPr>
      <xdr:spPr bwMode="auto"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macro="" textlink="B1">
      <xdr:nvSpPr>
        <xdr:cNvPr id="16" name="報表類別"/>
        <xdr:cNvSpPr>
          <a:spLocks noChangeArrowheads="1" noTextEdit="1"/>
        </xdr:cNvSpPr>
      </xdr:nvSpPr>
      <xdr:spPr bwMode="auto"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9FEAE65-98DD-4BA1-93B1-BB7CB6887B6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macro="" textlink="E1">
      <xdr:nvSpPr>
        <xdr:cNvPr id="17" name="報表類別"/>
        <xdr:cNvSpPr>
          <a:spLocks noChangeArrowheads="1" noTextEdit="1"/>
        </xdr:cNvSpPr>
      </xdr:nvSpPr>
      <xdr:spPr bwMode="auto"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12798C2-FADF-4013-A0BA-881DD1BEB09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 macro="" textlink="">
      <xdr:nvSpPr>
        <xdr:cNvPr id="18" name="Line 74"/>
        <xdr:cNvSpPr>
          <a:spLocks noChangeShapeType="1"/>
        </xdr:cNvSpPr>
      </xdr:nvSpPr>
      <xdr:spPr bwMode="auto">
        <a:xfrm>
          <a:off x="13906500" y="476250"/>
          <a:ext cx="9563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 macro="" textlink="">
      <xdr:nvSpPr>
        <xdr:cNvPr id="19" name="報表類別"/>
        <xdr:cNvSpPr>
          <a:spLocks noChangeArrowheads="1"/>
        </xdr:cNvSpPr>
      </xdr:nvSpPr>
      <xdr:spPr bwMode="auto">
        <a:xfrm>
          <a:off x="23469600" y="942975"/>
          <a:ext cx="26670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macro="" textlink="A1">
      <xdr:nvSpPr>
        <xdr:cNvPr id="20" name="報表類別"/>
        <xdr:cNvSpPr>
          <a:spLocks noChangeArrowheads="1" noTextEdit="1"/>
        </xdr:cNvSpPr>
      </xdr:nvSpPr>
      <xdr:spPr bwMode="auto"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65FC168-D9D4-4370-8711-D08A0B4D98E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macro="" textlink="C1">
      <xdr:nvSpPr>
        <xdr:cNvPr id="21" name="報表週期"/>
        <xdr:cNvSpPr>
          <a:spLocks noChangeArrowheads="1" noTextEdit="1"/>
        </xdr:cNvSpPr>
      </xdr:nvSpPr>
      <xdr:spPr bwMode="auto"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7B56951E-08D5-48EA-8520-0B473BE2949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macro="" textlink="D1">
      <xdr:nvSpPr>
        <xdr:cNvPr id="22" name="報表類別"/>
        <xdr:cNvSpPr>
          <a:spLocks noChangeArrowheads="1" noTextEdit="1"/>
        </xdr:cNvSpPr>
      </xdr:nvSpPr>
      <xdr:spPr bwMode="auto"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96CE4C5-82DE-45FA-9874-94EB90A52DD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 macro="" textlink="">
      <xdr:nvSpPr>
        <xdr:cNvPr id="23" name="編製機關"/>
        <xdr:cNvSpPr>
          <a:spLocks noChangeArrowheads="1"/>
        </xdr:cNvSpPr>
      </xdr:nvSpPr>
      <xdr:spPr bwMode="auto"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 macro="" textlink="">
      <xdr:nvSpPr>
        <xdr:cNvPr id="24" name="表號"/>
        <xdr:cNvSpPr>
          <a:spLocks noChangeArrowheads="1"/>
        </xdr:cNvSpPr>
      </xdr:nvSpPr>
      <xdr:spPr bwMode="auto"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macro="" textlink="B1">
      <xdr:nvSpPr>
        <xdr:cNvPr id="25" name="報表類別"/>
        <xdr:cNvSpPr>
          <a:spLocks noChangeArrowheads="1" noTextEdit="1"/>
        </xdr:cNvSpPr>
      </xdr:nvSpPr>
      <xdr:spPr bwMode="auto"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F66FE47-42C2-462C-B118-36CA3C6E817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macro="" textlink="E1">
      <xdr:nvSpPr>
        <xdr:cNvPr id="26" name="報表類別"/>
        <xdr:cNvSpPr>
          <a:spLocks noChangeArrowheads="1" noTextEdit="1"/>
        </xdr:cNvSpPr>
      </xdr:nvSpPr>
      <xdr:spPr bwMode="auto"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CCAB48C-1CF7-4990-91F2-D6CBF79E820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 macro="" textlink="">
      <xdr:nvSpPr>
        <xdr:cNvPr id="27" name="Line 74"/>
        <xdr:cNvSpPr>
          <a:spLocks noChangeShapeType="1"/>
        </xdr:cNvSpPr>
      </xdr:nvSpPr>
      <xdr:spPr bwMode="auto">
        <a:xfrm>
          <a:off x="27031950" y="476250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 macro="" textlink="">
      <xdr:nvSpPr>
        <xdr:cNvPr id="28" name="報表類別"/>
        <xdr:cNvSpPr>
          <a:spLocks noChangeArrowheads="1"/>
        </xdr:cNvSpPr>
      </xdr:nvSpPr>
      <xdr:spPr bwMode="auto">
        <a:xfrm>
          <a:off x="36547425" y="942975"/>
          <a:ext cx="26574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40</xdr:col>
      <xdr:colOff>438150</xdr:colOff>
      <xdr:row>37</xdr:row>
      <xdr:rowOff>238125</xdr:rowOff>
    </xdr:from>
    <xdr:ext cx="2733675" cy="276225"/>
    <xdr:sp macro="" textlink="B4">
      <xdr:nvSpPr>
        <xdr:cNvPr id="29" name="報表類別"/>
        <xdr:cNvSpPr>
          <a:spLocks noChangeArrowheads="1" noTextEdit="1"/>
        </xdr:cNvSpPr>
      </xdr:nvSpPr>
      <xdr:spPr bwMode="auto">
        <a:xfrm>
          <a:off x="36537900" y="9315450"/>
          <a:ext cx="273367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EF5FEBAC-70D3-4D3D-AD4E-5818D8FB032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民國110年 6月30日 15:46:48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="85" zoomScaleNormal="85" workbookViewId="0" topLeftCell="Y17">
      <selection activeCell="I13" sqref="I13"/>
    </sheetView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42</v>
      </c>
      <c r="B1" s="6" t="s">
        <v>27</v>
      </c>
      <c r="C1" s="6" t="s">
        <v>28</v>
      </c>
      <c r="D1" s="6" t="s">
        <v>29</v>
      </c>
      <c r="E1" s="80" t="s">
        <v>30</v>
      </c>
      <c r="F1" s="5" t="s">
        <v>31</v>
      </c>
    </row>
    <row r="2" spans="1:6" s="5" customFormat="1" ht="31.5" customHeight="1" hidden="1">
      <c r="A2" s="6" t="s">
        <v>42</v>
      </c>
      <c r="B2" s="6" t="s">
        <v>27</v>
      </c>
      <c r="C2" s="6" t="s">
        <v>28</v>
      </c>
      <c r="D2" s="6" t="s">
        <v>29</v>
      </c>
      <c r="E2" s="80" t="s">
        <v>30</v>
      </c>
      <c r="F2" s="5" t="s">
        <v>31</v>
      </c>
    </row>
    <row r="3" spans="1:6" s="5" customFormat="1" ht="31.5" customHeight="1" hidden="1">
      <c r="A3" s="6" t="s">
        <v>42</v>
      </c>
      <c r="B3" s="6" t="s">
        <v>27</v>
      </c>
      <c r="C3" s="6" t="s">
        <v>28</v>
      </c>
      <c r="D3" s="6" t="s">
        <v>29</v>
      </c>
      <c r="E3" s="80" t="s">
        <v>30</v>
      </c>
      <c r="F3" s="5" t="s">
        <v>31</v>
      </c>
    </row>
    <row r="4" spans="1:4" s="5" customFormat="1" ht="28.5" customHeight="1" hidden="1">
      <c r="A4" s="7"/>
      <c r="B4" s="7"/>
      <c r="C4" s="7"/>
      <c r="D4" s="6"/>
    </row>
    <row r="5" spans="1:17" s="2" customFormat="1" ht="18" customHeight="1">
      <c r="A5" s="41"/>
      <c r="B5" s="41"/>
      <c r="C5" s="41"/>
      <c r="D5" s="4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s="2" customFormat="1" ht="18" customHeight="1">
      <c r="A6" s="41"/>
      <c r="B6" s="41"/>
      <c r="C6" s="41"/>
      <c r="D6" s="41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3" t="s">
        <v>43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 t="s">
        <v>46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ht="24" customHeight="1" thickBot="1">
      <c r="A8" s="52" t="str">
        <f>F1</f>
        <v>中華民國110年第1季( 1月至3月 )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4" t="str">
        <f>F2</f>
        <v>中華民國110年第1季( 1月至3月 )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 t="str">
        <f>F3</f>
        <v>中華民國110年第1季( 1月至3月 )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3" s="1" customFormat="1" ht="20.1" customHeight="1">
      <c r="A9" s="39" t="s">
        <v>2</v>
      </c>
      <c r="B9" s="40"/>
      <c r="C9" s="59" t="s">
        <v>3</v>
      </c>
      <c r="D9" s="60"/>
      <c r="E9" s="60"/>
      <c r="F9" s="60"/>
      <c r="G9" s="56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39" t="s">
        <v>2</v>
      </c>
      <c r="S9" s="40"/>
      <c r="T9" s="45" t="s">
        <v>0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39" t="s">
        <v>2</v>
      </c>
      <c r="AF9" s="40"/>
      <c r="AG9" s="45" t="s">
        <v>0</v>
      </c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s="1" customFormat="1" ht="20.1" customHeight="1">
      <c r="A10" s="41"/>
      <c r="B10" s="42"/>
      <c r="C10" s="61" t="s">
        <v>1</v>
      </c>
      <c r="D10" s="63" t="s">
        <v>4</v>
      </c>
      <c r="E10" s="63" t="s">
        <v>5</v>
      </c>
      <c r="F10" s="63" t="s">
        <v>6</v>
      </c>
      <c r="G10" s="57" t="s">
        <v>4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41"/>
      <c r="S10" s="42"/>
      <c r="T10" s="47" t="s">
        <v>5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1"/>
      <c r="AF10" s="42"/>
      <c r="AG10" s="47" t="s">
        <v>6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s="1" customFormat="1" ht="39.95" customHeight="1" thickBot="1">
      <c r="A11" s="43"/>
      <c r="B11" s="44"/>
      <c r="C11" s="62"/>
      <c r="D11" s="64"/>
      <c r="E11" s="64"/>
      <c r="F11" s="64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43"/>
      <c r="S11" s="44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43"/>
      <c r="AF11" s="44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>
      <c r="A12" s="37" t="s">
        <v>39</v>
      </c>
      <c r="B12" s="17" t="s">
        <v>17</v>
      </c>
      <c r="C12" s="68">
        <v>11180</v>
      </c>
      <c r="D12" s="72">
        <v>46</v>
      </c>
      <c r="E12" s="72">
        <v>1184</v>
      </c>
      <c r="F12" s="72">
        <v>9950</v>
      </c>
      <c r="G12" s="72">
        <v>48</v>
      </c>
      <c r="H12" s="76">
        <v>0</v>
      </c>
      <c r="I12" s="72">
        <v>1</v>
      </c>
      <c r="J12" s="72">
        <v>1</v>
      </c>
      <c r="K12" s="76">
        <v>0</v>
      </c>
      <c r="L12" s="76">
        <v>0</v>
      </c>
      <c r="M12" s="72">
        <v>2</v>
      </c>
      <c r="N12" s="72">
        <v>17</v>
      </c>
      <c r="O12" s="72">
        <v>2</v>
      </c>
      <c r="P12" s="72">
        <v>12</v>
      </c>
      <c r="Q12" s="72">
        <v>13</v>
      </c>
      <c r="R12" s="37" t="s">
        <v>39</v>
      </c>
      <c r="S12" s="17" t="s">
        <v>17</v>
      </c>
      <c r="T12" s="68">
        <v>2214</v>
      </c>
      <c r="U12" s="72">
        <v>122</v>
      </c>
      <c r="V12" s="72">
        <v>239</v>
      </c>
      <c r="W12" s="72">
        <v>384</v>
      </c>
      <c r="X12" s="72">
        <v>175</v>
      </c>
      <c r="Y12" s="72">
        <v>74</v>
      </c>
      <c r="Z12" s="72">
        <v>254</v>
      </c>
      <c r="AA12" s="72">
        <v>432</v>
      </c>
      <c r="AB12" s="72">
        <v>128</v>
      </c>
      <c r="AC12" s="72">
        <v>318</v>
      </c>
      <c r="AD12" s="72">
        <v>88</v>
      </c>
      <c r="AE12" s="37" t="s">
        <v>39</v>
      </c>
      <c r="AF12" s="17" t="s">
        <v>17</v>
      </c>
      <c r="AG12" s="68">
        <v>24821</v>
      </c>
      <c r="AH12" s="72">
        <v>2422</v>
      </c>
      <c r="AI12" s="72">
        <v>3614</v>
      </c>
      <c r="AJ12" s="72">
        <v>4739</v>
      </c>
      <c r="AK12" s="72">
        <v>2957</v>
      </c>
      <c r="AL12" s="72">
        <v>1273</v>
      </c>
      <c r="AM12" s="72">
        <v>3766</v>
      </c>
      <c r="AN12" s="72">
        <v>3996</v>
      </c>
      <c r="AO12" s="72">
        <v>699</v>
      </c>
      <c r="AP12" s="72">
        <v>1217</v>
      </c>
      <c r="AQ12" s="81">
        <v>138</v>
      </c>
    </row>
    <row r="13" spans="1:43" s="1" customFormat="1" ht="21" customHeight="1">
      <c r="A13" s="65"/>
      <c r="B13" s="18" t="s">
        <v>18</v>
      </c>
      <c r="C13" s="69">
        <v>6529</v>
      </c>
      <c r="D13" s="73">
        <v>36</v>
      </c>
      <c r="E13" s="73">
        <v>759</v>
      </c>
      <c r="F13" s="73">
        <v>5734</v>
      </c>
      <c r="G13" s="73">
        <v>36</v>
      </c>
      <c r="H13" s="77">
        <v>0</v>
      </c>
      <c r="I13" s="73">
        <v>1</v>
      </c>
      <c r="J13" s="73">
        <v>1</v>
      </c>
      <c r="K13" s="77">
        <v>0</v>
      </c>
      <c r="L13" s="77">
        <v>0</v>
      </c>
      <c r="M13" s="73">
        <v>1</v>
      </c>
      <c r="N13" s="73">
        <v>9</v>
      </c>
      <c r="O13" s="73">
        <v>2</v>
      </c>
      <c r="P13" s="73">
        <v>10</v>
      </c>
      <c r="Q13" s="73">
        <v>12</v>
      </c>
      <c r="R13" s="65"/>
      <c r="S13" s="18" t="s">
        <v>18</v>
      </c>
      <c r="T13" s="69">
        <v>1263</v>
      </c>
      <c r="U13" s="73">
        <v>59</v>
      </c>
      <c r="V13" s="73">
        <v>129</v>
      </c>
      <c r="W13" s="73">
        <v>190</v>
      </c>
      <c r="X13" s="73">
        <v>81</v>
      </c>
      <c r="Y13" s="73">
        <v>23</v>
      </c>
      <c r="Z13" s="73">
        <v>106</v>
      </c>
      <c r="AA13" s="73">
        <v>272</v>
      </c>
      <c r="AB13" s="73">
        <v>104</v>
      </c>
      <c r="AC13" s="73">
        <v>237</v>
      </c>
      <c r="AD13" s="73">
        <v>62</v>
      </c>
      <c r="AE13" s="65"/>
      <c r="AF13" s="18" t="s">
        <v>18</v>
      </c>
      <c r="AG13" s="69">
        <v>12570</v>
      </c>
      <c r="AH13" s="73">
        <v>1266</v>
      </c>
      <c r="AI13" s="73">
        <v>1851</v>
      </c>
      <c r="AJ13" s="73">
        <v>2391</v>
      </c>
      <c r="AK13" s="73">
        <v>1343</v>
      </c>
      <c r="AL13" s="73">
        <v>458</v>
      </c>
      <c r="AM13" s="73">
        <v>1432</v>
      </c>
      <c r="AN13" s="73">
        <v>2418</v>
      </c>
      <c r="AO13" s="73">
        <v>499</v>
      </c>
      <c r="AP13" s="73">
        <v>825</v>
      </c>
      <c r="AQ13" s="82">
        <v>87</v>
      </c>
    </row>
    <row r="14" spans="1:43" s="1" customFormat="1" ht="21" customHeight="1">
      <c r="A14" s="66"/>
      <c r="B14" s="18" t="s">
        <v>19</v>
      </c>
      <c r="C14" s="69">
        <v>4651</v>
      </c>
      <c r="D14" s="73">
        <v>10</v>
      </c>
      <c r="E14" s="73">
        <v>425</v>
      </c>
      <c r="F14" s="73">
        <v>4216</v>
      </c>
      <c r="G14" s="73">
        <v>12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3">
        <v>1</v>
      </c>
      <c r="N14" s="73">
        <v>8</v>
      </c>
      <c r="O14" s="77">
        <v>0</v>
      </c>
      <c r="P14" s="73">
        <v>2</v>
      </c>
      <c r="Q14" s="73">
        <v>1</v>
      </c>
      <c r="R14" s="66"/>
      <c r="S14" s="18" t="s">
        <v>19</v>
      </c>
      <c r="T14" s="69">
        <v>951</v>
      </c>
      <c r="U14" s="73">
        <v>63</v>
      </c>
      <c r="V14" s="73">
        <v>110</v>
      </c>
      <c r="W14" s="73">
        <v>194</v>
      </c>
      <c r="X14" s="73">
        <v>94</v>
      </c>
      <c r="Y14" s="73">
        <v>51</v>
      </c>
      <c r="Z14" s="73">
        <v>148</v>
      </c>
      <c r="AA14" s="73">
        <v>160</v>
      </c>
      <c r="AB14" s="73">
        <v>24</v>
      </c>
      <c r="AC14" s="73">
        <v>81</v>
      </c>
      <c r="AD14" s="73">
        <v>26</v>
      </c>
      <c r="AE14" s="66"/>
      <c r="AF14" s="18" t="s">
        <v>19</v>
      </c>
      <c r="AG14" s="69">
        <v>12251</v>
      </c>
      <c r="AH14" s="73">
        <v>1156</v>
      </c>
      <c r="AI14" s="73">
        <v>1763</v>
      </c>
      <c r="AJ14" s="73">
        <v>2348</v>
      </c>
      <c r="AK14" s="73">
        <v>1614</v>
      </c>
      <c r="AL14" s="73">
        <v>815</v>
      </c>
      <c r="AM14" s="73">
        <v>2334</v>
      </c>
      <c r="AN14" s="73">
        <v>1578</v>
      </c>
      <c r="AO14" s="73">
        <v>200</v>
      </c>
      <c r="AP14" s="73">
        <v>392</v>
      </c>
      <c r="AQ14" s="82">
        <v>51</v>
      </c>
    </row>
    <row r="15" spans="1:43" s="1" customFormat="1" ht="21" customHeight="1">
      <c r="A15" s="34" t="s">
        <v>20</v>
      </c>
      <c r="B15" s="18" t="s">
        <v>17</v>
      </c>
      <c r="C15" s="69">
        <v>2500</v>
      </c>
      <c r="D15" s="73">
        <v>9</v>
      </c>
      <c r="E15" s="73">
        <v>428</v>
      </c>
      <c r="F15" s="73">
        <v>2063</v>
      </c>
      <c r="G15" s="73">
        <v>10</v>
      </c>
      <c r="H15" s="77">
        <v>0</v>
      </c>
      <c r="I15" s="77">
        <v>0</v>
      </c>
      <c r="J15" s="73">
        <v>1</v>
      </c>
      <c r="K15" s="77">
        <v>0</v>
      </c>
      <c r="L15" s="77">
        <v>0</v>
      </c>
      <c r="M15" s="73">
        <v>1</v>
      </c>
      <c r="N15" s="73">
        <v>5</v>
      </c>
      <c r="O15" s="77">
        <v>0</v>
      </c>
      <c r="P15" s="73">
        <v>1</v>
      </c>
      <c r="Q15" s="73">
        <v>2</v>
      </c>
      <c r="R15" s="34" t="s">
        <v>20</v>
      </c>
      <c r="S15" s="18" t="s">
        <v>17</v>
      </c>
      <c r="T15" s="69">
        <v>802</v>
      </c>
      <c r="U15" s="73">
        <v>41</v>
      </c>
      <c r="V15" s="73">
        <v>81</v>
      </c>
      <c r="W15" s="73">
        <v>151</v>
      </c>
      <c r="X15" s="73">
        <v>75</v>
      </c>
      <c r="Y15" s="73">
        <v>25</v>
      </c>
      <c r="Z15" s="73">
        <v>93</v>
      </c>
      <c r="AA15" s="73">
        <v>155</v>
      </c>
      <c r="AB15" s="73">
        <v>38</v>
      </c>
      <c r="AC15" s="73">
        <v>110</v>
      </c>
      <c r="AD15" s="73">
        <v>33</v>
      </c>
      <c r="AE15" s="34" t="s">
        <v>20</v>
      </c>
      <c r="AF15" s="18" t="s">
        <v>17</v>
      </c>
      <c r="AG15" s="69">
        <v>4800</v>
      </c>
      <c r="AH15" s="73">
        <v>396</v>
      </c>
      <c r="AI15" s="73">
        <v>655</v>
      </c>
      <c r="AJ15" s="73">
        <v>834</v>
      </c>
      <c r="AK15" s="73">
        <v>612</v>
      </c>
      <c r="AL15" s="73">
        <v>226</v>
      </c>
      <c r="AM15" s="73">
        <v>735</v>
      </c>
      <c r="AN15" s="73">
        <v>850</v>
      </c>
      <c r="AO15" s="73">
        <v>148</v>
      </c>
      <c r="AP15" s="73">
        <v>305</v>
      </c>
      <c r="AQ15" s="82">
        <v>39</v>
      </c>
    </row>
    <row r="16" spans="1:43" s="1" customFormat="1" ht="21" customHeight="1">
      <c r="A16" s="65"/>
      <c r="B16" s="18" t="s">
        <v>18</v>
      </c>
      <c r="C16" s="69">
        <v>1381</v>
      </c>
      <c r="D16" s="73">
        <v>4</v>
      </c>
      <c r="E16" s="73">
        <v>254</v>
      </c>
      <c r="F16" s="73">
        <v>1123</v>
      </c>
      <c r="G16" s="73">
        <v>4</v>
      </c>
      <c r="H16" s="77">
        <v>0</v>
      </c>
      <c r="I16" s="77">
        <v>0</v>
      </c>
      <c r="J16" s="73">
        <v>1</v>
      </c>
      <c r="K16" s="77">
        <v>0</v>
      </c>
      <c r="L16" s="77">
        <v>0</v>
      </c>
      <c r="M16" s="77">
        <v>0</v>
      </c>
      <c r="N16" s="73">
        <v>2</v>
      </c>
      <c r="O16" s="77">
        <v>0</v>
      </c>
      <c r="P16" s="77">
        <v>0</v>
      </c>
      <c r="Q16" s="73">
        <v>1</v>
      </c>
      <c r="R16" s="65"/>
      <c r="S16" s="18" t="s">
        <v>18</v>
      </c>
      <c r="T16" s="69">
        <v>444</v>
      </c>
      <c r="U16" s="73">
        <v>21</v>
      </c>
      <c r="V16" s="73">
        <v>46</v>
      </c>
      <c r="W16" s="73">
        <v>68</v>
      </c>
      <c r="X16" s="73">
        <v>42</v>
      </c>
      <c r="Y16" s="73">
        <v>8</v>
      </c>
      <c r="Z16" s="73">
        <v>36</v>
      </c>
      <c r="AA16" s="73">
        <v>94</v>
      </c>
      <c r="AB16" s="73">
        <v>29</v>
      </c>
      <c r="AC16" s="73">
        <v>77</v>
      </c>
      <c r="AD16" s="73">
        <v>23</v>
      </c>
      <c r="AE16" s="65"/>
      <c r="AF16" s="18" t="s">
        <v>18</v>
      </c>
      <c r="AG16" s="69">
        <v>2366</v>
      </c>
      <c r="AH16" s="73">
        <v>212</v>
      </c>
      <c r="AI16" s="73">
        <v>321</v>
      </c>
      <c r="AJ16" s="73">
        <v>434</v>
      </c>
      <c r="AK16" s="73">
        <v>281</v>
      </c>
      <c r="AL16" s="73">
        <v>86</v>
      </c>
      <c r="AM16" s="73">
        <v>244</v>
      </c>
      <c r="AN16" s="73">
        <v>479</v>
      </c>
      <c r="AO16" s="73">
        <v>97</v>
      </c>
      <c r="AP16" s="73">
        <v>193</v>
      </c>
      <c r="AQ16" s="82">
        <v>19</v>
      </c>
    </row>
    <row r="17" spans="1:43" s="1" customFormat="1" ht="21" customHeight="1">
      <c r="A17" s="66"/>
      <c r="B17" s="18" t="s">
        <v>19</v>
      </c>
      <c r="C17" s="69">
        <v>1119</v>
      </c>
      <c r="D17" s="73">
        <v>5</v>
      </c>
      <c r="E17" s="73">
        <v>174</v>
      </c>
      <c r="F17" s="73">
        <v>940</v>
      </c>
      <c r="G17" s="73">
        <v>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3">
        <v>1</v>
      </c>
      <c r="N17" s="73">
        <v>3</v>
      </c>
      <c r="O17" s="77">
        <v>0</v>
      </c>
      <c r="P17" s="73">
        <v>1</v>
      </c>
      <c r="Q17" s="73">
        <v>1</v>
      </c>
      <c r="R17" s="66"/>
      <c r="S17" s="18" t="s">
        <v>19</v>
      </c>
      <c r="T17" s="69">
        <v>358</v>
      </c>
      <c r="U17" s="73">
        <v>20</v>
      </c>
      <c r="V17" s="73">
        <v>35</v>
      </c>
      <c r="W17" s="73">
        <v>83</v>
      </c>
      <c r="X17" s="73">
        <v>33</v>
      </c>
      <c r="Y17" s="73">
        <v>17</v>
      </c>
      <c r="Z17" s="73">
        <v>57</v>
      </c>
      <c r="AA17" s="73">
        <v>61</v>
      </c>
      <c r="AB17" s="73">
        <v>9</v>
      </c>
      <c r="AC17" s="73">
        <v>33</v>
      </c>
      <c r="AD17" s="73">
        <v>10</v>
      </c>
      <c r="AE17" s="66"/>
      <c r="AF17" s="18" t="s">
        <v>19</v>
      </c>
      <c r="AG17" s="69">
        <v>2434</v>
      </c>
      <c r="AH17" s="73">
        <v>184</v>
      </c>
      <c r="AI17" s="73">
        <v>334</v>
      </c>
      <c r="AJ17" s="73">
        <v>400</v>
      </c>
      <c r="AK17" s="73">
        <v>331</v>
      </c>
      <c r="AL17" s="73">
        <v>140</v>
      </c>
      <c r="AM17" s="73">
        <v>491</v>
      </c>
      <c r="AN17" s="73">
        <v>371</v>
      </c>
      <c r="AO17" s="73">
        <v>51</v>
      </c>
      <c r="AP17" s="73">
        <v>112</v>
      </c>
      <c r="AQ17" s="82">
        <v>20</v>
      </c>
    </row>
    <row r="18" spans="1:43" s="1" customFormat="1" ht="21" customHeight="1">
      <c r="A18" s="34" t="s">
        <v>21</v>
      </c>
      <c r="B18" s="18" t="s">
        <v>17</v>
      </c>
      <c r="C18" s="69">
        <v>1794</v>
      </c>
      <c r="D18" s="73">
        <v>7</v>
      </c>
      <c r="E18" s="73">
        <v>108</v>
      </c>
      <c r="F18" s="73">
        <v>1679</v>
      </c>
      <c r="G18" s="73">
        <v>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3">
        <v>5</v>
      </c>
      <c r="O18" s="77">
        <v>0</v>
      </c>
      <c r="P18" s="73">
        <v>2</v>
      </c>
      <c r="Q18" s="77">
        <v>0</v>
      </c>
      <c r="R18" s="34" t="s">
        <v>21</v>
      </c>
      <c r="S18" s="18" t="s">
        <v>17</v>
      </c>
      <c r="T18" s="69">
        <v>187</v>
      </c>
      <c r="U18" s="73">
        <v>10</v>
      </c>
      <c r="V18" s="73">
        <v>16</v>
      </c>
      <c r="W18" s="73">
        <v>27</v>
      </c>
      <c r="X18" s="73">
        <v>15</v>
      </c>
      <c r="Y18" s="73">
        <v>3</v>
      </c>
      <c r="Z18" s="73">
        <v>25</v>
      </c>
      <c r="AA18" s="73">
        <v>46</v>
      </c>
      <c r="AB18" s="73">
        <v>10</v>
      </c>
      <c r="AC18" s="73">
        <v>30</v>
      </c>
      <c r="AD18" s="73">
        <v>5</v>
      </c>
      <c r="AE18" s="34" t="s">
        <v>21</v>
      </c>
      <c r="AF18" s="18" t="s">
        <v>17</v>
      </c>
      <c r="AG18" s="69">
        <v>3717</v>
      </c>
      <c r="AH18" s="73">
        <v>323</v>
      </c>
      <c r="AI18" s="73">
        <v>506</v>
      </c>
      <c r="AJ18" s="73">
        <v>724</v>
      </c>
      <c r="AK18" s="73">
        <v>435</v>
      </c>
      <c r="AL18" s="73">
        <v>194</v>
      </c>
      <c r="AM18" s="73">
        <v>514</v>
      </c>
      <c r="AN18" s="73">
        <v>660</v>
      </c>
      <c r="AO18" s="73">
        <v>116</v>
      </c>
      <c r="AP18" s="73">
        <v>221</v>
      </c>
      <c r="AQ18" s="82">
        <v>24</v>
      </c>
    </row>
    <row r="19" spans="1:43" s="1" customFormat="1" ht="21" customHeight="1">
      <c r="A19" s="65"/>
      <c r="B19" s="18" t="s">
        <v>18</v>
      </c>
      <c r="C19" s="69">
        <v>1000</v>
      </c>
      <c r="D19" s="73">
        <v>4</v>
      </c>
      <c r="E19" s="73">
        <v>70</v>
      </c>
      <c r="F19" s="73">
        <v>926</v>
      </c>
      <c r="G19" s="73">
        <v>4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3">
        <v>2</v>
      </c>
      <c r="O19" s="77">
        <v>0</v>
      </c>
      <c r="P19" s="73">
        <v>2</v>
      </c>
      <c r="Q19" s="77">
        <v>0</v>
      </c>
      <c r="R19" s="65"/>
      <c r="S19" s="18" t="s">
        <v>18</v>
      </c>
      <c r="T19" s="69">
        <v>113</v>
      </c>
      <c r="U19" s="73">
        <v>3</v>
      </c>
      <c r="V19" s="73">
        <v>11</v>
      </c>
      <c r="W19" s="73">
        <v>16</v>
      </c>
      <c r="X19" s="73">
        <v>6</v>
      </c>
      <c r="Y19" s="73">
        <v>1</v>
      </c>
      <c r="Z19" s="73">
        <v>12</v>
      </c>
      <c r="AA19" s="73">
        <v>29</v>
      </c>
      <c r="AB19" s="73">
        <v>8</v>
      </c>
      <c r="AC19" s="73">
        <v>25</v>
      </c>
      <c r="AD19" s="73">
        <v>2</v>
      </c>
      <c r="AE19" s="65"/>
      <c r="AF19" s="18" t="s">
        <v>18</v>
      </c>
      <c r="AG19" s="69">
        <v>1919</v>
      </c>
      <c r="AH19" s="73">
        <v>173</v>
      </c>
      <c r="AI19" s="73">
        <v>263</v>
      </c>
      <c r="AJ19" s="73">
        <v>358</v>
      </c>
      <c r="AK19" s="73">
        <v>219</v>
      </c>
      <c r="AL19" s="73">
        <v>72</v>
      </c>
      <c r="AM19" s="73">
        <v>200</v>
      </c>
      <c r="AN19" s="73">
        <v>380</v>
      </c>
      <c r="AO19" s="73">
        <v>83</v>
      </c>
      <c r="AP19" s="73">
        <v>154</v>
      </c>
      <c r="AQ19" s="82">
        <v>17</v>
      </c>
    </row>
    <row r="20" spans="1:43" s="1" customFormat="1" ht="21" customHeight="1">
      <c r="A20" s="66"/>
      <c r="B20" s="18" t="s">
        <v>19</v>
      </c>
      <c r="C20" s="69">
        <v>794</v>
      </c>
      <c r="D20" s="73">
        <v>3</v>
      </c>
      <c r="E20" s="73">
        <v>38</v>
      </c>
      <c r="F20" s="73">
        <v>753</v>
      </c>
      <c r="G20" s="73">
        <v>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3">
        <v>3</v>
      </c>
      <c r="O20" s="77">
        <v>0</v>
      </c>
      <c r="P20" s="77">
        <v>0</v>
      </c>
      <c r="Q20" s="77">
        <v>0</v>
      </c>
      <c r="R20" s="66"/>
      <c r="S20" s="18" t="s">
        <v>19</v>
      </c>
      <c r="T20" s="69">
        <v>74</v>
      </c>
      <c r="U20" s="73">
        <v>7</v>
      </c>
      <c r="V20" s="73">
        <v>5</v>
      </c>
      <c r="W20" s="73">
        <v>11</v>
      </c>
      <c r="X20" s="73">
        <v>9</v>
      </c>
      <c r="Y20" s="73">
        <v>2</v>
      </c>
      <c r="Z20" s="73">
        <v>13</v>
      </c>
      <c r="AA20" s="73">
        <v>17</v>
      </c>
      <c r="AB20" s="73">
        <v>2</v>
      </c>
      <c r="AC20" s="73">
        <v>5</v>
      </c>
      <c r="AD20" s="73">
        <v>3</v>
      </c>
      <c r="AE20" s="66"/>
      <c r="AF20" s="18" t="s">
        <v>19</v>
      </c>
      <c r="AG20" s="69">
        <v>1798</v>
      </c>
      <c r="AH20" s="73">
        <v>150</v>
      </c>
      <c r="AI20" s="73">
        <v>243</v>
      </c>
      <c r="AJ20" s="73">
        <v>366</v>
      </c>
      <c r="AK20" s="73">
        <v>216</v>
      </c>
      <c r="AL20" s="73">
        <v>122</v>
      </c>
      <c r="AM20" s="73">
        <v>314</v>
      </c>
      <c r="AN20" s="73">
        <v>280</v>
      </c>
      <c r="AO20" s="73">
        <v>33</v>
      </c>
      <c r="AP20" s="73">
        <v>67</v>
      </c>
      <c r="AQ20" s="82">
        <v>7</v>
      </c>
    </row>
    <row r="21" spans="1:43" s="1" customFormat="1" ht="21" customHeight="1">
      <c r="A21" s="34" t="s">
        <v>22</v>
      </c>
      <c r="B21" s="18" t="s">
        <v>17</v>
      </c>
      <c r="C21" s="69">
        <v>726</v>
      </c>
      <c r="D21" s="73">
        <v>1</v>
      </c>
      <c r="E21" s="73">
        <v>52</v>
      </c>
      <c r="F21" s="73">
        <v>673</v>
      </c>
      <c r="G21" s="73">
        <v>1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3">
        <v>1</v>
      </c>
      <c r="Q21" s="77">
        <v>0</v>
      </c>
      <c r="R21" s="34" t="s">
        <v>22</v>
      </c>
      <c r="S21" s="18" t="s">
        <v>17</v>
      </c>
      <c r="T21" s="69">
        <v>85</v>
      </c>
      <c r="U21" s="73">
        <v>4</v>
      </c>
      <c r="V21" s="73">
        <v>9</v>
      </c>
      <c r="W21" s="73">
        <v>7</v>
      </c>
      <c r="X21" s="73">
        <v>8</v>
      </c>
      <c r="Y21" s="73">
        <v>4</v>
      </c>
      <c r="Z21" s="73">
        <v>3</v>
      </c>
      <c r="AA21" s="73">
        <v>24</v>
      </c>
      <c r="AB21" s="73">
        <v>9</v>
      </c>
      <c r="AC21" s="73">
        <v>14</v>
      </c>
      <c r="AD21" s="73">
        <v>3</v>
      </c>
      <c r="AE21" s="34" t="s">
        <v>22</v>
      </c>
      <c r="AF21" s="18" t="s">
        <v>17</v>
      </c>
      <c r="AG21" s="69">
        <v>1704</v>
      </c>
      <c r="AH21" s="73">
        <v>130</v>
      </c>
      <c r="AI21" s="73">
        <v>268</v>
      </c>
      <c r="AJ21" s="73">
        <v>380</v>
      </c>
      <c r="AK21" s="73">
        <v>184</v>
      </c>
      <c r="AL21" s="73">
        <v>60</v>
      </c>
      <c r="AM21" s="73">
        <v>262</v>
      </c>
      <c r="AN21" s="73">
        <v>301</v>
      </c>
      <c r="AO21" s="73">
        <v>48</v>
      </c>
      <c r="AP21" s="73">
        <v>58</v>
      </c>
      <c r="AQ21" s="82">
        <v>13</v>
      </c>
    </row>
    <row r="22" spans="1:43" s="1" customFormat="1" ht="21" customHeight="1">
      <c r="A22" s="65"/>
      <c r="B22" s="18" t="s">
        <v>18</v>
      </c>
      <c r="C22" s="69">
        <v>460</v>
      </c>
      <c r="D22" s="73">
        <v>1</v>
      </c>
      <c r="E22" s="73">
        <v>36</v>
      </c>
      <c r="F22" s="73">
        <v>423</v>
      </c>
      <c r="G22" s="73">
        <v>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3">
        <v>1</v>
      </c>
      <c r="Q22" s="77">
        <v>0</v>
      </c>
      <c r="R22" s="65"/>
      <c r="S22" s="18" t="s">
        <v>18</v>
      </c>
      <c r="T22" s="69">
        <v>56</v>
      </c>
      <c r="U22" s="73">
        <v>1</v>
      </c>
      <c r="V22" s="73">
        <v>4</v>
      </c>
      <c r="W22" s="73">
        <v>6</v>
      </c>
      <c r="X22" s="73">
        <v>5</v>
      </c>
      <c r="Y22" s="73">
        <v>3</v>
      </c>
      <c r="Z22" s="73">
        <v>2</v>
      </c>
      <c r="AA22" s="73">
        <v>15</v>
      </c>
      <c r="AB22" s="73">
        <v>8</v>
      </c>
      <c r="AC22" s="73">
        <v>10</v>
      </c>
      <c r="AD22" s="73">
        <v>2</v>
      </c>
      <c r="AE22" s="65"/>
      <c r="AF22" s="18" t="s">
        <v>18</v>
      </c>
      <c r="AG22" s="69">
        <v>891</v>
      </c>
      <c r="AH22" s="73">
        <v>70</v>
      </c>
      <c r="AI22" s="73">
        <v>137</v>
      </c>
      <c r="AJ22" s="73">
        <v>194</v>
      </c>
      <c r="AK22" s="73">
        <v>75</v>
      </c>
      <c r="AL22" s="73">
        <v>22</v>
      </c>
      <c r="AM22" s="73">
        <v>108</v>
      </c>
      <c r="AN22" s="73">
        <v>199</v>
      </c>
      <c r="AO22" s="73">
        <v>37</v>
      </c>
      <c r="AP22" s="73">
        <v>39</v>
      </c>
      <c r="AQ22" s="82">
        <v>10</v>
      </c>
    </row>
    <row r="23" spans="1:43" s="1" customFormat="1" ht="21" customHeight="1">
      <c r="A23" s="66"/>
      <c r="B23" s="18" t="s">
        <v>19</v>
      </c>
      <c r="C23" s="69">
        <v>266</v>
      </c>
      <c r="D23" s="77">
        <v>0</v>
      </c>
      <c r="E23" s="73">
        <v>16</v>
      </c>
      <c r="F23" s="73">
        <v>250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66"/>
      <c r="S23" s="18" t="s">
        <v>19</v>
      </c>
      <c r="T23" s="69">
        <v>29</v>
      </c>
      <c r="U23" s="73">
        <v>3</v>
      </c>
      <c r="V23" s="73">
        <v>5</v>
      </c>
      <c r="W23" s="73">
        <v>1</v>
      </c>
      <c r="X23" s="73">
        <v>3</v>
      </c>
      <c r="Y23" s="73">
        <v>1</v>
      </c>
      <c r="Z23" s="73">
        <v>1</v>
      </c>
      <c r="AA23" s="73">
        <v>9</v>
      </c>
      <c r="AB23" s="73">
        <v>1</v>
      </c>
      <c r="AC23" s="73">
        <v>4</v>
      </c>
      <c r="AD23" s="73">
        <v>1</v>
      </c>
      <c r="AE23" s="66"/>
      <c r="AF23" s="18" t="s">
        <v>19</v>
      </c>
      <c r="AG23" s="69">
        <v>813</v>
      </c>
      <c r="AH23" s="73">
        <v>60</v>
      </c>
      <c r="AI23" s="73">
        <v>131</v>
      </c>
      <c r="AJ23" s="73">
        <v>186</v>
      </c>
      <c r="AK23" s="73">
        <v>109</v>
      </c>
      <c r="AL23" s="73">
        <v>38</v>
      </c>
      <c r="AM23" s="73">
        <v>154</v>
      </c>
      <c r="AN23" s="73">
        <v>102</v>
      </c>
      <c r="AO23" s="73">
        <v>11</v>
      </c>
      <c r="AP23" s="73">
        <v>19</v>
      </c>
      <c r="AQ23" s="82">
        <v>3</v>
      </c>
    </row>
    <row r="24" spans="1:43" s="1" customFormat="1" ht="21" customHeight="1">
      <c r="A24" s="34" t="s">
        <v>23</v>
      </c>
      <c r="B24" s="18" t="s">
        <v>17</v>
      </c>
      <c r="C24" s="69">
        <v>1268</v>
      </c>
      <c r="D24" s="73">
        <v>1</v>
      </c>
      <c r="E24" s="73">
        <v>89</v>
      </c>
      <c r="F24" s="73">
        <v>1178</v>
      </c>
      <c r="G24" s="73">
        <v>1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3">
        <v>1</v>
      </c>
      <c r="O24" s="77">
        <v>0</v>
      </c>
      <c r="P24" s="77">
        <v>0</v>
      </c>
      <c r="Q24" s="77">
        <v>0</v>
      </c>
      <c r="R24" s="34" t="s">
        <v>23</v>
      </c>
      <c r="S24" s="18" t="s">
        <v>17</v>
      </c>
      <c r="T24" s="69">
        <v>176</v>
      </c>
      <c r="U24" s="73">
        <v>13</v>
      </c>
      <c r="V24" s="73">
        <v>24</v>
      </c>
      <c r="W24" s="73">
        <v>31</v>
      </c>
      <c r="X24" s="73">
        <v>19</v>
      </c>
      <c r="Y24" s="73">
        <v>4</v>
      </c>
      <c r="Z24" s="73">
        <v>21</v>
      </c>
      <c r="AA24" s="73">
        <v>22</v>
      </c>
      <c r="AB24" s="73">
        <v>9</v>
      </c>
      <c r="AC24" s="73">
        <v>29</v>
      </c>
      <c r="AD24" s="73">
        <v>4</v>
      </c>
      <c r="AE24" s="34" t="s">
        <v>23</v>
      </c>
      <c r="AF24" s="18" t="s">
        <v>17</v>
      </c>
      <c r="AG24" s="69">
        <v>3000</v>
      </c>
      <c r="AH24" s="73">
        <v>311</v>
      </c>
      <c r="AI24" s="73">
        <v>450</v>
      </c>
      <c r="AJ24" s="73">
        <v>542</v>
      </c>
      <c r="AK24" s="73">
        <v>348</v>
      </c>
      <c r="AL24" s="73">
        <v>164</v>
      </c>
      <c r="AM24" s="73">
        <v>486</v>
      </c>
      <c r="AN24" s="73">
        <v>481</v>
      </c>
      <c r="AO24" s="73">
        <v>82</v>
      </c>
      <c r="AP24" s="73">
        <v>122</v>
      </c>
      <c r="AQ24" s="82">
        <v>14</v>
      </c>
    </row>
    <row r="25" spans="1:43" s="1" customFormat="1" ht="21" customHeight="1">
      <c r="A25" s="65"/>
      <c r="B25" s="18" t="s">
        <v>18</v>
      </c>
      <c r="C25" s="69">
        <v>764</v>
      </c>
      <c r="D25" s="77">
        <v>0</v>
      </c>
      <c r="E25" s="73">
        <v>58</v>
      </c>
      <c r="F25" s="73">
        <v>706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65"/>
      <c r="S25" s="18" t="s">
        <v>18</v>
      </c>
      <c r="T25" s="69">
        <v>101</v>
      </c>
      <c r="U25" s="73">
        <v>8</v>
      </c>
      <c r="V25" s="73">
        <v>14</v>
      </c>
      <c r="W25" s="73">
        <v>13</v>
      </c>
      <c r="X25" s="73">
        <v>7</v>
      </c>
      <c r="Y25" s="77">
        <v>0</v>
      </c>
      <c r="Z25" s="73">
        <v>9</v>
      </c>
      <c r="AA25" s="73">
        <v>15</v>
      </c>
      <c r="AB25" s="73">
        <v>8</v>
      </c>
      <c r="AC25" s="73">
        <v>25</v>
      </c>
      <c r="AD25" s="73">
        <v>2</v>
      </c>
      <c r="AE25" s="65"/>
      <c r="AF25" s="18" t="s">
        <v>18</v>
      </c>
      <c r="AG25" s="69">
        <v>1535</v>
      </c>
      <c r="AH25" s="73">
        <v>167</v>
      </c>
      <c r="AI25" s="73">
        <v>235</v>
      </c>
      <c r="AJ25" s="73">
        <v>275</v>
      </c>
      <c r="AK25" s="73">
        <v>150</v>
      </c>
      <c r="AL25" s="73">
        <v>58</v>
      </c>
      <c r="AM25" s="73">
        <v>199</v>
      </c>
      <c r="AN25" s="73">
        <v>300</v>
      </c>
      <c r="AO25" s="73">
        <v>59</v>
      </c>
      <c r="AP25" s="73">
        <v>84</v>
      </c>
      <c r="AQ25" s="82">
        <v>8</v>
      </c>
    </row>
    <row r="26" spans="1:43" s="1" customFormat="1" ht="21" customHeight="1">
      <c r="A26" s="66"/>
      <c r="B26" s="18" t="s">
        <v>19</v>
      </c>
      <c r="C26" s="69">
        <v>504</v>
      </c>
      <c r="D26" s="73">
        <v>1</v>
      </c>
      <c r="E26" s="73">
        <v>31</v>
      </c>
      <c r="F26" s="73">
        <v>472</v>
      </c>
      <c r="G26" s="73">
        <v>1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3">
        <v>1</v>
      </c>
      <c r="O26" s="77">
        <v>0</v>
      </c>
      <c r="P26" s="77">
        <v>0</v>
      </c>
      <c r="Q26" s="77">
        <v>0</v>
      </c>
      <c r="R26" s="66"/>
      <c r="S26" s="18" t="s">
        <v>19</v>
      </c>
      <c r="T26" s="69">
        <v>75</v>
      </c>
      <c r="U26" s="73">
        <v>5</v>
      </c>
      <c r="V26" s="73">
        <v>10</v>
      </c>
      <c r="W26" s="73">
        <v>18</v>
      </c>
      <c r="X26" s="73">
        <v>12</v>
      </c>
      <c r="Y26" s="73">
        <v>4</v>
      </c>
      <c r="Z26" s="73">
        <v>12</v>
      </c>
      <c r="AA26" s="73">
        <v>7</v>
      </c>
      <c r="AB26" s="73">
        <v>1</v>
      </c>
      <c r="AC26" s="73">
        <v>4</v>
      </c>
      <c r="AD26" s="73">
        <v>2</v>
      </c>
      <c r="AE26" s="66"/>
      <c r="AF26" s="18" t="s">
        <v>19</v>
      </c>
      <c r="AG26" s="69">
        <v>1465</v>
      </c>
      <c r="AH26" s="73">
        <v>144</v>
      </c>
      <c r="AI26" s="73">
        <v>215</v>
      </c>
      <c r="AJ26" s="73">
        <v>267</v>
      </c>
      <c r="AK26" s="73">
        <v>198</v>
      </c>
      <c r="AL26" s="73">
        <v>106</v>
      </c>
      <c r="AM26" s="73">
        <v>287</v>
      </c>
      <c r="AN26" s="73">
        <v>181</v>
      </c>
      <c r="AO26" s="73">
        <v>23</v>
      </c>
      <c r="AP26" s="73">
        <v>38</v>
      </c>
      <c r="AQ26" s="82">
        <v>6</v>
      </c>
    </row>
    <row r="27" spans="1:43" s="1" customFormat="1" ht="21" customHeight="1">
      <c r="A27" s="34" t="s">
        <v>24</v>
      </c>
      <c r="B27" s="18" t="s">
        <v>17</v>
      </c>
      <c r="C27" s="69">
        <v>1033</v>
      </c>
      <c r="D27" s="73">
        <v>3</v>
      </c>
      <c r="E27" s="73">
        <v>105</v>
      </c>
      <c r="F27" s="73">
        <v>925</v>
      </c>
      <c r="G27" s="73">
        <v>3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3">
        <v>1</v>
      </c>
      <c r="Q27" s="73">
        <v>2</v>
      </c>
      <c r="R27" s="34" t="s">
        <v>24</v>
      </c>
      <c r="S27" s="18" t="s">
        <v>17</v>
      </c>
      <c r="T27" s="69">
        <v>226</v>
      </c>
      <c r="U27" s="73">
        <v>20</v>
      </c>
      <c r="V27" s="73">
        <v>33</v>
      </c>
      <c r="W27" s="73">
        <v>34</v>
      </c>
      <c r="X27" s="73">
        <v>12</v>
      </c>
      <c r="Y27" s="73">
        <v>11</v>
      </c>
      <c r="Z27" s="73">
        <v>27</v>
      </c>
      <c r="AA27" s="73">
        <v>46</v>
      </c>
      <c r="AB27" s="73">
        <v>10</v>
      </c>
      <c r="AC27" s="73">
        <v>21</v>
      </c>
      <c r="AD27" s="73">
        <v>12</v>
      </c>
      <c r="AE27" s="34" t="s">
        <v>24</v>
      </c>
      <c r="AF27" s="18" t="s">
        <v>17</v>
      </c>
      <c r="AG27" s="69">
        <v>2338</v>
      </c>
      <c r="AH27" s="73">
        <v>254</v>
      </c>
      <c r="AI27" s="73">
        <v>306</v>
      </c>
      <c r="AJ27" s="73">
        <v>458</v>
      </c>
      <c r="AK27" s="73">
        <v>262</v>
      </c>
      <c r="AL27" s="73">
        <v>135</v>
      </c>
      <c r="AM27" s="73">
        <v>383</v>
      </c>
      <c r="AN27" s="73">
        <v>356</v>
      </c>
      <c r="AO27" s="73">
        <v>54</v>
      </c>
      <c r="AP27" s="73">
        <v>121</v>
      </c>
      <c r="AQ27" s="82">
        <v>9</v>
      </c>
    </row>
    <row r="28" spans="1:43" s="1" customFormat="1" ht="21" customHeight="1">
      <c r="A28" s="65"/>
      <c r="B28" s="18" t="s">
        <v>18</v>
      </c>
      <c r="C28" s="69">
        <v>600</v>
      </c>
      <c r="D28" s="73">
        <v>3</v>
      </c>
      <c r="E28" s="73">
        <v>67</v>
      </c>
      <c r="F28" s="73">
        <v>530</v>
      </c>
      <c r="G28" s="73">
        <v>3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3">
        <v>1</v>
      </c>
      <c r="Q28" s="73">
        <v>2</v>
      </c>
      <c r="R28" s="65"/>
      <c r="S28" s="18" t="s">
        <v>18</v>
      </c>
      <c r="T28" s="69">
        <v>115</v>
      </c>
      <c r="U28" s="73">
        <v>7</v>
      </c>
      <c r="V28" s="73">
        <v>14</v>
      </c>
      <c r="W28" s="73">
        <v>18</v>
      </c>
      <c r="X28" s="73">
        <v>2</v>
      </c>
      <c r="Y28" s="73">
        <v>2</v>
      </c>
      <c r="Z28" s="73">
        <v>12</v>
      </c>
      <c r="AA28" s="73">
        <v>30</v>
      </c>
      <c r="AB28" s="73">
        <v>5</v>
      </c>
      <c r="AC28" s="73">
        <v>17</v>
      </c>
      <c r="AD28" s="73">
        <v>8</v>
      </c>
      <c r="AE28" s="65"/>
      <c r="AF28" s="18" t="s">
        <v>18</v>
      </c>
      <c r="AG28" s="69">
        <v>1172</v>
      </c>
      <c r="AH28" s="73">
        <v>127</v>
      </c>
      <c r="AI28" s="73">
        <v>159</v>
      </c>
      <c r="AJ28" s="73">
        <v>234</v>
      </c>
      <c r="AK28" s="73">
        <v>122</v>
      </c>
      <c r="AL28" s="73">
        <v>52</v>
      </c>
      <c r="AM28" s="73">
        <v>138</v>
      </c>
      <c r="AN28" s="73">
        <v>209</v>
      </c>
      <c r="AO28" s="73">
        <v>38</v>
      </c>
      <c r="AP28" s="73">
        <v>87</v>
      </c>
      <c r="AQ28" s="82">
        <v>6</v>
      </c>
    </row>
    <row r="29" spans="1:43" s="1" customFormat="1" ht="21" customHeight="1">
      <c r="A29" s="66"/>
      <c r="B29" s="18" t="s">
        <v>19</v>
      </c>
      <c r="C29" s="69">
        <v>433</v>
      </c>
      <c r="D29" s="77">
        <v>0</v>
      </c>
      <c r="E29" s="73">
        <v>38</v>
      </c>
      <c r="F29" s="73">
        <v>395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66"/>
      <c r="S29" s="18" t="s">
        <v>19</v>
      </c>
      <c r="T29" s="69">
        <v>111</v>
      </c>
      <c r="U29" s="73">
        <v>13</v>
      </c>
      <c r="V29" s="73">
        <v>19</v>
      </c>
      <c r="W29" s="73">
        <v>16</v>
      </c>
      <c r="X29" s="73">
        <v>10</v>
      </c>
      <c r="Y29" s="73">
        <v>9</v>
      </c>
      <c r="Z29" s="73">
        <v>15</v>
      </c>
      <c r="AA29" s="73">
        <v>16</v>
      </c>
      <c r="AB29" s="73">
        <v>5</v>
      </c>
      <c r="AC29" s="73">
        <v>4</v>
      </c>
      <c r="AD29" s="73">
        <v>4</v>
      </c>
      <c r="AE29" s="66"/>
      <c r="AF29" s="18" t="s">
        <v>19</v>
      </c>
      <c r="AG29" s="69">
        <v>1166</v>
      </c>
      <c r="AH29" s="73">
        <v>127</v>
      </c>
      <c r="AI29" s="73">
        <v>147</v>
      </c>
      <c r="AJ29" s="73">
        <v>224</v>
      </c>
      <c r="AK29" s="73">
        <v>140</v>
      </c>
      <c r="AL29" s="73">
        <v>83</v>
      </c>
      <c r="AM29" s="73">
        <v>245</v>
      </c>
      <c r="AN29" s="73">
        <v>147</v>
      </c>
      <c r="AO29" s="73">
        <v>16</v>
      </c>
      <c r="AP29" s="73">
        <v>34</v>
      </c>
      <c r="AQ29" s="82">
        <v>3</v>
      </c>
    </row>
    <row r="30" spans="1:43" s="1" customFormat="1" ht="21" customHeight="1">
      <c r="A30" s="34" t="s">
        <v>25</v>
      </c>
      <c r="B30" s="18" t="s">
        <v>17</v>
      </c>
      <c r="C30" s="69">
        <v>542</v>
      </c>
      <c r="D30" s="73">
        <v>1</v>
      </c>
      <c r="E30" s="73">
        <v>28</v>
      </c>
      <c r="F30" s="73">
        <v>513</v>
      </c>
      <c r="G30" s="73">
        <v>1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3">
        <v>1</v>
      </c>
      <c r="O30" s="77">
        <v>0</v>
      </c>
      <c r="P30" s="77">
        <v>0</v>
      </c>
      <c r="Q30" s="77">
        <v>0</v>
      </c>
      <c r="R30" s="34" t="s">
        <v>25</v>
      </c>
      <c r="S30" s="18" t="s">
        <v>17</v>
      </c>
      <c r="T30" s="69">
        <v>61</v>
      </c>
      <c r="U30" s="73">
        <v>3</v>
      </c>
      <c r="V30" s="73">
        <v>13</v>
      </c>
      <c r="W30" s="73">
        <v>14</v>
      </c>
      <c r="X30" s="73">
        <v>1</v>
      </c>
      <c r="Y30" s="73">
        <v>2</v>
      </c>
      <c r="Z30" s="73">
        <v>8</v>
      </c>
      <c r="AA30" s="73">
        <v>6</v>
      </c>
      <c r="AB30" s="73">
        <v>6</v>
      </c>
      <c r="AC30" s="73">
        <v>4</v>
      </c>
      <c r="AD30" s="73">
        <v>4</v>
      </c>
      <c r="AE30" s="34" t="s">
        <v>25</v>
      </c>
      <c r="AF30" s="18" t="s">
        <v>17</v>
      </c>
      <c r="AG30" s="69">
        <v>1446</v>
      </c>
      <c r="AH30" s="73">
        <v>185</v>
      </c>
      <c r="AI30" s="73">
        <v>246</v>
      </c>
      <c r="AJ30" s="73">
        <v>255</v>
      </c>
      <c r="AK30" s="73">
        <v>165</v>
      </c>
      <c r="AL30" s="73">
        <v>91</v>
      </c>
      <c r="AM30" s="73">
        <v>217</v>
      </c>
      <c r="AN30" s="73">
        <v>184</v>
      </c>
      <c r="AO30" s="73">
        <v>42</v>
      </c>
      <c r="AP30" s="73">
        <v>52</v>
      </c>
      <c r="AQ30" s="82">
        <v>9</v>
      </c>
    </row>
    <row r="31" spans="1:43" s="1" customFormat="1" ht="21" customHeight="1">
      <c r="A31" s="65"/>
      <c r="B31" s="18" t="s">
        <v>18</v>
      </c>
      <c r="C31" s="69">
        <v>303</v>
      </c>
      <c r="D31" s="77">
        <v>0</v>
      </c>
      <c r="E31" s="73">
        <v>18</v>
      </c>
      <c r="F31" s="73">
        <v>285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65"/>
      <c r="S31" s="18" t="s">
        <v>18</v>
      </c>
      <c r="T31" s="69">
        <v>33</v>
      </c>
      <c r="U31" s="73">
        <v>1</v>
      </c>
      <c r="V31" s="73">
        <v>7</v>
      </c>
      <c r="W31" s="73">
        <v>6</v>
      </c>
      <c r="X31" s="73">
        <v>1</v>
      </c>
      <c r="Y31" s="77">
        <v>0</v>
      </c>
      <c r="Z31" s="73">
        <v>3</v>
      </c>
      <c r="AA31" s="73">
        <v>4</v>
      </c>
      <c r="AB31" s="73">
        <v>5</v>
      </c>
      <c r="AC31" s="73">
        <v>2</v>
      </c>
      <c r="AD31" s="73">
        <v>4</v>
      </c>
      <c r="AE31" s="65"/>
      <c r="AF31" s="18" t="s">
        <v>18</v>
      </c>
      <c r="AG31" s="69">
        <v>713</v>
      </c>
      <c r="AH31" s="73">
        <v>90</v>
      </c>
      <c r="AI31" s="73">
        <v>133</v>
      </c>
      <c r="AJ31" s="73">
        <v>120</v>
      </c>
      <c r="AK31" s="73">
        <v>76</v>
      </c>
      <c r="AL31" s="73">
        <v>28</v>
      </c>
      <c r="AM31" s="73">
        <v>79</v>
      </c>
      <c r="AN31" s="73">
        <v>114</v>
      </c>
      <c r="AO31" s="73">
        <v>32</v>
      </c>
      <c r="AP31" s="73">
        <v>35</v>
      </c>
      <c r="AQ31" s="82">
        <v>6</v>
      </c>
    </row>
    <row r="32" spans="1:43" s="1" customFormat="1" ht="21" customHeight="1">
      <c r="A32" s="66"/>
      <c r="B32" s="18" t="s">
        <v>19</v>
      </c>
      <c r="C32" s="69">
        <v>239</v>
      </c>
      <c r="D32" s="73">
        <v>1</v>
      </c>
      <c r="E32" s="73">
        <v>10</v>
      </c>
      <c r="F32" s="73">
        <v>228</v>
      </c>
      <c r="G32" s="73">
        <v>1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3">
        <v>1</v>
      </c>
      <c r="O32" s="77">
        <v>0</v>
      </c>
      <c r="P32" s="77">
        <v>0</v>
      </c>
      <c r="Q32" s="77">
        <v>0</v>
      </c>
      <c r="R32" s="66"/>
      <c r="S32" s="18" t="s">
        <v>19</v>
      </c>
      <c r="T32" s="69">
        <v>28</v>
      </c>
      <c r="U32" s="73">
        <v>2</v>
      </c>
      <c r="V32" s="73">
        <v>6</v>
      </c>
      <c r="W32" s="73">
        <v>8</v>
      </c>
      <c r="X32" s="77">
        <v>0</v>
      </c>
      <c r="Y32" s="73">
        <v>2</v>
      </c>
      <c r="Z32" s="73">
        <v>5</v>
      </c>
      <c r="AA32" s="73">
        <v>2</v>
      </c>
      <c r="AB32" s="73">
        <v>1</v>
      </c>
      <c r="AC32" s="73">
        <v>2</v>
      </c>
      <c r="AD32" s="77">
        <v>0</v>
      </c>
      <c r="AE32" s="66"/>
      <c r="AF32" s="18" t="s">
        <v>19</v>
      </c>
      <c r="AG32" s="69">
        <v>733</v>
      </c>
      <c r="AH32" s="73">
        <v>95</v>
      </c>
      <c r="AI32" s="73">
        <v>113</v>
      </c>
      <c r="AJ32" s="73">
        <v>135</v>
      </c>
      <c r="AK32" s="73">
        <v>89</v>
      </c>
      <c r="AL32" s="73">
        <v>63</v>
      </c>
      <c r="AM32" s="73">
        <v>138</v>
      </c>
      <c r="AN32" s="73">
        <v>70</v>
      </c>
      <c r="AO32" s="73">
        <v>10</v>
      </c>
      <c r="AP32" s="73">
        <v>17</v>
      </c>
      <c r="AQ32" s="82">
        <v>3</v>
      </c>
    </row>
    <row r="33" spans="1:43" s="1" customFormat="1" ht="21" customHeight="1">
      <c r="A33" s="34" t="s">
        <v>26</v>
      </c>
      <c r="B33" s="18" t="s">
        <v>17</v>
      </c>
      <c r="C33" s="69">
        <v>577</v>
      </c>
      <c r="D33" s="77">
        <v>0</v>
      </c>
      <c r="E33" s="73">
        <v>58</v>
      </c>
      <c r="F33" s="73">
        <v>519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34" t="s">
        <v>26</v>
      </c>
      <c r="S33" s="18" t="s">
        <v>17</v>
      </c>
      <c r="T33" s="69">
        <v>78</v>
      </c>
      <c r="U33" s="73">
        <v>2</v>
      </c>
      <c r="V33" s="73">
        <v>4</v>
      </c>
      <c r="W33" s="73">
        <v>6</v>
      </c>
      <c r="X33" s="73">
        <v>5</v>
      </c>
      <c r="Y33" s="73">
        <v>3</v>
      </c>
      <c r="Z33" s="73">
        <v>9</v>
      </c>
      <c r="AA33" s="73">
        <v>17</v>
      </c>
      <c r="AB33" s="73">
        <v>7</v>
      </c>
      <c r="AC33" s="73">
        <v>20</v>
      </c>
      <c r="AD33" s="73">
        <v>5</v>
      </c>
      <c r="AE33" s="34" t="s">
        <v>26</v>
      </c>
      <c r="AF33" s="18" t="s">
        <v>17</v>
      </c>
      <c r="AG33" s="69">
        <v>1340</v>
      </c>
      <c r="AH33" s="73">
        <v>106</v>
      </c>
      <c r="AI33" s="73">
        <v>197</v>
      </c>
      <c r="AJ33" s="73">
        <v>275</v>
      </c>
      <c r="AK33" s="73">
        <v>169</v>
      </c>
      <c r="AL33" s="73">
        <v>49</v>
      </c>
      <c r="AM33" s="73">
        <v>219</v>
      </c>
      <c r="AN33" s="73">
        <v>222</v>
      </c>
      <c r="AO33" s="73">
        <v>28</v>
      </c>
      <c r="AP33" s="73">
        <v>69</v>
      </c>
      <c r="AQ33" s="82">
        <v>6</v>
      </c>
    </row>
    <row r="34" spans="1:43" s="1" customFormat="1" ht="21" customHeight="1">
      <c r="A34" s="65"/>
      <c r="B34" s="19" t="s">
        <v>18</v>
      </c>
      <c r="C34" s="70">
        <v>335</v>
      </c>
      <c r="D34" s="78">
        <v>0</v>
      </c>
      <c r="E34" s="74">
        <v>42</v>
      </c>
      <c r="F34" s="74">
        <v>293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65"/>
      <c r="S34" s="19" t="s">
        <v>18</v>
      </c>
      <c r="T34" s="70">
        <v>52</v>
      </c>
      <c r="U34" s="74">
        <v>2</v>
      </c>
      <c r="V34" s="74">
        <v>3</v>
      </c>
      <c r="W34" s="74">
        <v>3</v>
      </c>
      <c r="X34" s="74">
        <v>1</v>
      </c>
      <c r="Y34" s="74">
        <v>2</v>
      </c>
      <c r="Z34" s="74">
        <v>3</v>
      </c>
      <c r="AA34" s="74">
        <v>11</v>
      </c>
      <c r="AB34" s="74">
        <v>7</v>
      </c>
      <c r="AC34" s="74">
        <v>15</v>
      </c>
      <c r="AD34" s="74">
        <v>5</v>
      </c>
      <c r="AE34" s="65"/>
      <c r="AF34" s="19" t="s">
        <v>18</v>
      </c>
      <c r="AG34" s="70">
        <v>668</v>
      </c>
      <c r="AH34" s="74">
        <v>53</v>
      </c>
      <c r="AI34" s="74">
        <v>100</v>
      </c>
      <c r="AJ34" s="74">
        <v>143</v>
      </c>
      <c r="AK34" s="74">
        <v>82</v>
      </c>
      <c r="AL34" s="74">
        <v>16</v>
      </c>
      <c r="AM34" s="74">
        <v>83</v>
      </c>
      <c r="AN34" s="74">
        <v>122</v>
      </c>
      <c r="AO34" s="74">
        <v>22</v>
      </c>
      <c r="AP34" s="74">
        <v>43</v>
      </c>
      <c r="AQ34" s="83">
        <v>4</v>
      </c>
    </row>
    <row r="35" spans="1:43" s="1" customFormat="1" ht="21" customHeight="1" thickBot="1">
      <c r="A35" s="67"/>
      <c r="B35" s="20" t="s">
        <v>19</v>
      </c>
      <c r="C35" s="71">
        <v>242</v>
      </c>
      <c r="D35" s="79">
        <v>0</v>
      </c>
      <c r="E35" s="75">
        <v>16</v>
      </c>
      <c r="F35" s="75">
        <v>226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67"/>
      <c r="S35" s="20" t="s">
        <v>19</v>
      </c>
      <c r="T35" s="71">
        <v>26</v>
      </c>
      <c r="U35" s="79">
        <v>0</v>
      </c>
      <c r="V35" s="75">
        <v>1</v>
      </c>
      <c r="W35" s="75">
        <v>3</v>
      </c>
      <c r="X35" s="75">
        <v>4</v>
      </c>
      <c r="Y35" s="75">
        <v>1</v>
      </c>
      <c r="Z35" s="75">
        <v>6</v>
      </c>
      <c r="AA35" s="75">
        <v>6</v>
      </c>
      <c r="AB35" s="79">
        <v>0</v>
      </c>
      <c r="AC35" s="75">
        <v>5</v>
      </c>
      <c r="AD35" s="79">
        <v>0</v>
      </c>
      <c r="AE35" s="67"/>
      <c r="AF35" s="20" t="s">
        <v>19</v>
      </c>
      <c r="AG35" s="71">
        <v>672</v>
      </c>
      <c r="AH35" s="75">
        <v>53</v>
      </c>
      <c r="AI35" s="75">
        <v>97</v>
      </c>
      <c r="AJ35" s="75">
        <v>132</v>
      </c>
      <c r="AK35" s="75">
        <v>87</v>
      </c>
      <c r="AL35" s="75">
        <v>33</v>
      </c>
      <c r="AM35" s="75">
        <v>136</v>
      </c>
      <c r="AN35" s="75">
        <v>100</v>
      </c>
      <c r="AO35" s="75">
        <v>6</v>
      </c>
      <c r="AP35" s="75">
        <v>26</v>
      </c>
      <c r="AQ35" s="84">
        <v>2</v>
      </c>
    </row>
    <row r="36" spans="1:43" s="1" customFormat="1" ht="18" customHeight="1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 t="str">
        <f>IF(LEN(A4)&gt;0,"**本表「合計、男、女」與表10720-01-02-2按身分別分之戶數及人數應該相等。","")</f>
        <v/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s="3" customFormat="1" ht="36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1:43" ht="18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 t="str">
        <f>IF(LEN(A4)&gt;0,"資料來源："&amp;A4,"")</f>
        <v/>
      </c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ht="18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 t="str">
        <f>IF(LEN(A4)&gt;0,"填表說明："&amp;C4,"")</f>
        <v/>
      </c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</sheetData>
  <mergeCells count="56"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  <mergeCell ref="A30:A32"/>
    <mergeCell ref="R30:R32"/>
    <mergeCell ref="AE30:AE32"/>
    <mergeCell ref="A33:A35"/>
    <mergeCell ref="R33:R35"/>
    <mergeCell ref="AE33:AE35"/>
    <mergeCell ref="A24:A26"/>
    <mergeCell ref="R24:R26"/>
    <mergeCell ref="AE24:AE26"/>
    <mergeCell ref="A27:A29"/>
    <mergeCell ref="R27:R29"/>
    <mergeCell ref="AE27:AE29"/>
    <mergeCell ref="A18:A20"/>
    <mergeCell ref="R18:R20"/>
    <mergeCell ref="AE18:AE20"/>
    <mergeCell ref="A21:A23"/>
    <mergeCell ref="R21:R23"/>
    <mergeCell ref="AE21:AE23"/>
    <mergeCell ref="A12:A14"/>
    <mergeCell ref="R12:R14"/>
    <mergeCell ref="AE12:AE14"/>
    <mergeCell ref="A15:A17"/>
    <mergeCell ref="R15:R17"/>
    <mergeCell ref="AE15:AE17"/>
    <mergeCell ref="AG9:AQ9"/>
    <mergeCell ref="C10:C11"/>
    <mergeCell ref="D10:D11"/>
    <mergeCell ref="E10:E11"/>
    <mergeCell ref="F10:F11"/>
    <mergeCell ref="G10:Q10"/>
    <mergeCell ref="T10:AD10"/>
    <mergeCell ref="AG10:AQ10"/>
    <mergeCell ref="A9:B11"/>
    <mergeCell ref="C9:F9"/>
    <mergeCell ref="G9:Q9"/>
    <mergeCell ref="R9:S11"/>
    <mergeCell ref="T9:AD9"/>
    <mergeCell ref="AE9:AF11"/>
    <mergeCell ref="A5:D5"/>
    <mergeCell ref="A6:D6"/>
    <mergeCell ref="A7:Q7"/>
    <mergeCell ref="R7:AD7"/>
    <mergeCell ref="AE7:AQ7"/>
    <mergeCell ref="A8:Q8"/>
    <mergeCell ref="R8:AD8"/>
    <mergeCell ref="AE8:A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zoomScale="85" zoomScaleNormal="85" workbookViewId="0" topLeftCell="X21">
      <selection activeCell="AG44" sqref="AG44"/>
    </sheetView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42</v>
      </c>
      <c r="B1" s="6" t="s">
        <v>27</v>
      </c>
      <c r="C1" s="6" t="s">
        <v>28</v>
      </c>
      <c r="D1" s="6" t="s">
        <v>29</v>
      </c>
      <c r="E1" s="80" t="s">
        <v>30</v>
      </c>
      <c r="F1" s="5" t="s">
        <v>31</v>
      </c>
    </row>
    <row r="2" spans="1:6" s="5" customFormat="1" ht="31.5" customHeight="1" hidden="1">
      <c r="A2" s="6" t="s">
        <v>42</v>
      </c>
      <c r="B2" s="6" t="s">
        <v>27</v>
      </c>
      <c r="C2" s="6" t="s">
        <v>28</v>
      </c>
      <c r="D2" s="6" t="s">
        <v>29</v>
      </c>
      <c r="E2" s="80" t="s">
        <v>30</v>
      </c>
      <c r="F2" s="5" t="s">
        <v>31</v>
      </c>
    </row>
    <row r="3" spans="1:6" s="5" customFormat="1" ht="31.5" customHeight="1" hidden="1">
      <c r="A3" s="6" t="s">
        <v>42</v>
      </c>
      <c r="B3" s="6" t="s">
        <v>27</v>
      </c>
      <c r="C3" s="6" t="s">
        <v>28</v>
      </c>
      <c r="D3" s="6" t="s">
        <v>29</v>
      </c>
      <c r="E3" s="80" t="s">
        <v>30</v>
      </c>
      <c r="F3" s="5" t="s">
        <v>31</v>
      </c>
    </row>
    <row r="4" spans="1:4" s="5" customFormat="1" ht="28.5" customHeight="1" hidden="1">
      <c r="A4" s="6" t="s">
        <v>45</v>
      </c>
      <c r="B4" s="6" t="s">
        <v>37</v>
      </c>
      <c r="C4" s="6" t="s">
        <v>38</v>
      </c>
      <c r="D4" s="6"/>
    </row>
    <row r="5" spans="1:17" s="2" customFormat="1" ht="18" customHeight="1">
      <c r="A5" s="41"/>
      <c r="B5" s="41"/>
      <c r="C5" s="41"/>
      <c r="D5" s="4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s="2" customFormat="1" ht="18" customHeight="1">
      <c r="A6" s="41"/>
      <c r="B6" s="41"/>
      <c r="C6" s="41"/>
      <c r="D6" s="41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>
      <c r="A7" s="51" t="s">
        <v>41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3" t="s">
        <v>44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 t="s">
        <v>47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ht="24" customHeight="1" thickBot="1">
      <c r="A8" s="52" t="str">
        <f>F1</f>
        <v>中華民國110年第1季( 1月至3月 )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4" t="str">
        <f>F2</f>
        <v>中華民國110年第1季( 1月至3月 )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 t="str">
        <f>F3</f>
        <v>中華民國110年第1季( 1月至3月 )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3" s="1" customFormat="1" ht="20.1" customHeight="1">
      <c r="A9" s="39" t="s">
        <v>2</v>
      </c>
      <c r="B9" s="40"/>
      <c r="C9" s="59" t="s">
        <v>3</v>
      </c>
      <c r="D9" s="60"/>
      <c r="E9" s="60"/>
      <c r="F9" s="60"/>
      <c r="G9" s="56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39" t="s">
        <v>2</v>
      </c>
      <c r="S9" s="40"/>
      <c r="T9" s="45" t="s">
        <v>0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39" t="s">
        <v>2</v>
      </c>
      <c r="AF9" s="40"/>
      <c r="AG9" s="45" t="s">
        <v>0</v>
      </c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s="1" customFormat="1" ht="20.1" customHeight="1">
      <c r="A10" s="41"/>
      <c r="B10" s="42"/>
      <c r="C10" s="61" t="s">
        <v>1</v>
      </c>
      <c r="D10" s="63" t="s">
        <v>4</v>
      </c>
      <c r="E10" s="63" t="s">
        <v>5</v>
      </c>
      <c r="F10" s="63" t="s">
        <v>6</v>
      </c>
      <c r="G10" s="57" t="s">
        <v>4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41"/>
      <c r="S10" s="42"/>
      <c r="T10" s="47" t="s">
        <v>5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1"/>
      <c r="AF10" s="42"/>
      <c r="AG10" s="47" t="s">
        <v>6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s="1" customFormat="1" ht="39.95" customHeight="1" thickBot="1">
      <c r="A11" s="43"/>
      <c r="B11" s="44"/>
      <c r="C11" s="62"/>
      <c r="D11" s="64"/>
      <c r="E11" s="64"/>
      <c r="F11" s="64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43"/>
      <c r="S11" s="44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43"/>
      <c r="AF11" s="44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>
      <c r="A12" s="37" t="s">
        <v>40</v>
      </c>
      <c r="B12" s="17" t="s">
        <v>17</v>
      </c>
      <c r="C12" s="68">
        <v>289</v>
      </c>
      <c r="D12" s="72">
        <v>1</v>
      </c>
      <c r="E12" s="72">
        <v>23</v>
      </c>
      <c r="F12" s="72">
        <v>265</v>
      </c>
      <c r="G12" s="72">
        <v>1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2">
        <v>1</v>
      </c>
      <c r="R12" s="37" t="s">
        <v>40</v>
      </c>
      <c r="S12" s="17" t="s">
        <v>17</v>
      </c>
      <c r="T12" s="68">
        <v>36</v>
      </c>
      <c r="U12" s="72">
        <v>3</v>
      </c>
      <c r="V12" s="76">
        <v>0</v>
      </c>
      <c r="W12" s="72">
        <v>9</v>
      </c>
      <c r="X12" s="72">
        <v>1</v>
      </c>
      <c r="Y12" s="72">
        <v>1</v>
      </c>
      <c r="Z12" s="72">
        <v>4</v>
      </c>
      <c r="AA12" s="72">
        <v>7</v>
      </c>
      <c r="AB12" s="76">
        <v>0</v>
      </c>
      <c r="AC12" s="72">
        <v>10</v>
      </c>
      <c r="AD12" s="72">
        <v>1</v>
      </c>
      <c r="AE12" s="37" t="s">
        <v>40</v>
      </c>
      <c r="AF12" s="17" t="s">
        <v>17</v>
      </c>
      <c r="AG12" s="68">
        <v>696</v>
      </c>
      <c r="AH12" s="72">
        <v>70</v>
      </c>
      <c r="AI12" s="72">
        <v>98</v>
      </c>
      <c r="AJ12" s="72">
        <v>134</v>
      </c>
      <c r="AK12" s="72">
        <v>110</v>
      </c>
      <c r="AL12" s="72">
        <v>29</v>
      </c>
      <c r="AM12" s="72">
        <v>87</v>
      </c>
      <c r="AN12" s="72">
        <v>111</v>
      </c>
      <c r="AO12" s="72">
        <v>26</v>
      </c>
      <c r="AP12" s="72">
        <v>29</v>
      </c>
      <c r="AQ12" s="81">
        <v>2</v>
      </c>
    </row>
    <row r="13" spans="1:43" s="1" customFormat="1" ht="21" customHeight="1">
      <c r="A13" s="65"/>
      <c r="B13" s="18" t="s">
        <v>18</v>
      </c>
      <c r="C13" s="69">
        <v>157</v>
      </c>
      <c r="D13" s="73">
        <v>1</v>
      </c>
      <c r="E13" s="73">
        <v>16</v>
      </c>
      <c r="F13" s="73">
        <v>140</v>
      </c>
      <c r="G13" s="73">
        <v>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3">
        <v>1</v>
      </c>
      <c r="R13" s="65"/>
      <c r="S13" s="18" t="s">
        <v>18</v>
      </c>
      <c r="T13" s="69">
        <v>22</v>
      </c>
      <c r="U13" s="77">
        <v>0</v>
      </c>
      <c r="V13" s="77">
        <v>0</v>
      </c>
      <c r="W13" s="73">
        <v>5</v>
      </c>
      <c r="X13" s="73">
        <v>1</v>
      </c>
      <c r="Y13" s="77">
        <v>0</v>
      </c>
      <c r="Z13" s="73">
        <v>3</v>
      </c>
      <c r="AA13" s="73">
        <v>4</v>
      </c>
      <c r="AB13" s="77">
        <v>0</v>
      </c>
      <c r="AC13" s="73">
        <v>8</v>
      </c>
      <c r="AD13" s="73">
        <v>1</v>
      </c>
      <c r="AE13" s="65"/>
      <c r="AF13" s="18" t="s">
        <v>18</v>
      </c>
      <c r="AG13" s="69">
        <v>348</v>
      </c>
      <c r="AH13" s="73">
        <v>44</v>
      </c>
      <c r="AI13" s="73">
        <v>50</v>
      </c>
      <c r="AJ13" s="73">
        <v>58</v>
      </c>
      <c r="AK13" s="73">
        <v>48</v>
      </c>
      <c r="AL13" s="73">
        <v>12</v>
      </c>
      <c r="AM13" s="73">
        <v>27</v>
      </c>
      <c r="AN13" s="73">
        <v>75</v>
      </c>
      <c r="AO13" s="73">
        <v>19</v>
      </c>
      <c r="AP13" s="73">
        <v>14</v>
      </c>
      <c r="AQ13" s="82">
        <v>1</v>
      </c>
    </row>
    <row r="14" spans="1:43" s="1" customFormat="1" ht="21" customHeight="1">
      <c r="A14" s="66"/>
      <c r="B14" s="18" t="s">
        <v>19</v>
      </c>
      <c r="C14" s="69">
        <v>132</v>
      </c>
      <c r="D14" s="77">
        <v>0</v>
      </c>
      <c r="E14" s="73">
        <v>7</v>
      </c>
      <c r="F14" s="73">
        <v>125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66"/>
      <c r="S14" s="18" t="s">
        <v>19</v>
      </c>
      <c r="T14" s="69">
        <v>14</v>
      </c>
      <c r="U14" s="73">
        <v>3</v>
      </c>
      <c r="V14" s="77">
        <v>0</v>
      </c>
      <c r="W14" s="73">
        <v>4</v>
      </c>
      <c r="X14" s="77">
        <v>0</v>
      </c>
      <c r="Y14" s="73">
        <v>1</v>
      </c>
      <c r="Z14" s="73">
        <v>1</v>
      </c>
      <c r="AA14" s="73">
        <v>3</v>
      </c>
      <c r="AB14" s="77">
        <v>0</v>
      </c>
      <c r="AC14" s="73">
        <v>2</v>
      </c>
      <c r="AD14" s="77">
        <v>0</v>
      </c>
      <c r="AE14" s="66"/>
      <c r="AF14" s="18" t="s">
        <v>19</v>
      </c>
      <c r="AG14" s="69">
        <v>348</v>
      </c>
      <c r="AH14" s="73">
        <v>26</v>
      </c>
      <c r="AI14" s="73">
        <v>48</v>
      </c>
      <c r="AJ14" s="73">
        <v>76</v>
      </c>
      <c r="AK14" s="73">
        <v>62</v>
      </c>
      <c r="AL14" s="73">
        <v>17</v>
      </c>
      <c r="AM14" s="73">
        <v>60</v>
      </c>
      <c r="AN14" s="73">
        <v>36</v>
      </c>
      <c r="AO14" s="73">
        <v>7</v>
      </c>
      <c r="AP14" s="73">
        <v>15</v>
      </c>
      <c r="AQ14" s="82">
        <v>1</v>
      </c>
    </row>
    <row r="15" spans="1:43" s="1" customFormat="1" ht="21" customHeight="1">
      <c r="A15" s="34" t="s">
        <v>32</v>
      </c>
      <c r="B15" s="18" t="s">
        <v>17</v>
      </c>
      <c r="C15" s="69">
        <v>747</v>
      </c>
      <c r="D15" s="73">
        <v>5</v>
      </c>
      <c r="E15" s="73">
        <v>122</v>
      </c>
      <c r="F15" s="73">
        <v>620</v>
      </c>
      <c r="G15" s="73">
        <v>5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3">
        <v>3</v>
      </c>
      <c r="Q15" s="73">
        <v>2</v>
      </c>
      <c r="R15" s="34" t="s">
        <v>32</v>
      </c>
      <c r="S15" s="18" t="s">
        <v>17</v>
      </c>
      <c r="T15" s="69">
        <v>243</v>
      </c>
      <c r="U15" s="73">
        <v>10</v>
      </c>
      <c r="V15" s="73">
        <v>25</v>
      </c>
      <c r="W15" s="73">
        <v>51</v>
      </c>
      <c r="X15" s="73">
        <v>17</v>
      </c>
      <c r="Y15" s="73">
        <v>8</v>
      </c>
      <c r="Z15" s="73">
        <v>30</v>
      </c>
      <c r="AA15" s="73">
        <v>39</v>
      </c>
      <c r="AB15" s="73">
        <v>20</v>
      </c>
      <c r="AC15" s="73">
        <v>38</v>
      </c>
      <c r="AD15" s="73">
        <v>5</v>
      </c>
      <c r="AE15" s="34" t="s">
        <v>32</v>
      </c>
      <c r="AF15" s="18" t="s">
        <v>17</v>
      </c>
      <c r="AG15" s="69">
        <v>1562</v>
      </c>
      <c r="AH15" s="73">
        <v>142</v>
      </c>
      <c r="AI15" s="73">
        <v>226</v>
      </c>
      <c r="AJ15" s="73">
        <v>332</v>
      </c>
      <c r="AK15" s="73">
        <v>188</v>
      </c>
      <c r="AL15" s="73">
        <v>78</v>
      </c>
      <c r="AM15" s="73">
        <v>219</v>
      </c>
      <c r="AN15" s="73">
        <v>242</v>
      </c>
      <c r="AO15" s="73">
        <v>48</v>
      </c>
      <c r="AP15" s="73">
        <v>81</v>
      </c>
      <c r="AQ15" s="82">
        <v>6</v>
      </c>
    </row>
    <row r="16" spans="1:43" s="1" customFormat="1" ht="21" customHeight="1">
      <c r="A16" s="65"/>
      <c r="B16" s="18" t="s">
        <v>18</v>
      </c>
      <c r="C16" s="69">
        <v>465</v>
      </c>
      <c r="D16" s="73">
        <v>5</v>
      </c>
      <c r="E16" s="73">
        <v>86</v>
      </c>
      <c r="F16" s="73">
        <v>374</v>
      </c>
      <c r="G16" s="73">
        <v>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3">
        <v>3</v>
      </c>
      <c r="Q16" s="73">
        <v>2</v>
      </c>
      <c r="R16" s="65"/>
      <c r="S16" s="18" t="s">
        <v>18</v>
      </c>
      <c r="T16" s="69">
        <v>141</v>
      </c>
      <c r="U16" s="73">
        <v>5</v>
      </c>
      <c r="V16" s="73">
        <v>9</v>
      </c>
      <c r="W16" s="73">
        <v>30</v>
      </c>
      <c r="X16" s="73">
        <v>7</v>
      </c>
      <c r="Y16" s="73">
        <v>2</v>
      </c>
      <c r="Z16" s="73">
        <v>12</v>
      </c>
      <c r="AA16" s="73">
        <v>26</v>
      </c>
      <c r="AB16" s="73">
        <v>18</v>
      </c>
      <c r="AC16" s="73">
        <v>27</v>
      </c>
      <c r="AD16" s="73">
        <v>5</v>
      </c>
      <c r="AE16" s="65"/>
      <c r="AF16" s="18" t="s">
        <v>18</v>
      </c>
      <c r="AG16" s="69">
        <v>776</v>
      </c>
      <c r="AH16" s="73">
        <v>71</v>
      </c>
      <c r="AI16" s="73">
        <v>114</v>
      </c>
      <c r="AJ16" s="73">
        <v>167</v>
      </c>
      <c r="AK16" s="73">
        <v>75</v>
      </c>
      <c r="AL16" s="73">
        <v>23</v>
      </c>
      <c r="AM16" s="73">
        <v>79</v>
      </c>
      <c r="AN16" s="73">
        <v>138</v>
      </c>
      <c r="AO16" s="73">
        <v>32</v>
      </c>
      <c r="AP16" s="73">
        <v>72</v>
      </c>
      <c r="AQ16" s="82">
        <v>5</v>
      </c>
    </row>
    <row r="17" spans="1:43" s="1" customFormat="1" ht="21" customHeight="1">
      <c r="A17" s="66"/>
      <c r="B17" s="18" t="s">
        <v>19</v>
      </c>
      <c r="C17" s="69">
        <v>282</v>
      </c>
      <c r="D17" s="77">
        <v>0</v>
      </c>
      <c r="E17" s="73">
        <v>36</v>
      </c>
      <c r="F17" s="73">
        <v>246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66"/>
      <c r="S17" s="18" t="s">
        <v>19</v>
      </c>
      <c r="T17" s="69">
        <v>102</v>
      </c>
      <c r="U17" s="73">
        <v>5</v>
      </c>
      <c r="V17" s="73">
        <v>16</v>
      </c>
      <c r="W17" s="73">
        <v>21</v>
      </c>
      <c r="X17" s="73">
        <v>10</v>
      </c>
      <c r="Y17" s="73">
        <v>6</v>
      </c>
      <c r="Z17" s="73">
        <v>18</v>
      </c>
      <c r="AA17" s="73">
        <v>13</v>
      </c>
      <c r="AB17" s="73">
        <v>2</v>
      </c>
      <c r="AC17" s="73">
        <v>11</v>
      </c>
      <c r="AD17" s="77">
        <v>0</v>
      </c>
      <c r="AE17" s="66"/>
      <c r="AF17" s="18" t="s">
        <v>19</v>
      </c>
      <c r="AG17" s="69">
        <v>786</v>
      </c>
      <c r="AH17" s="73">
        <v>71</v>
      </c>
      <c r="AI17" s="73">
        <v>112</v>
      </c>
      <c r="AJ17" s="73">
        <v>165</v>
      </c>
      <c r="AK17" s="73">
        <v>113</v>
      </c>
      <c r="AL17" s="73">
        <v>55</v>
      </c>
      <c r="AM17" s="73">
        <v>140</v>
      </c>
      <c r="AN17" s="73">
        <v>104</v>
      </c>
      <c r="AO17" s="73">
        <v>16</v>
      </c>
      <c r="AP17" s="73">
        <v>9</v>
      </c>
      <c r="AQ17" s="82">
        <v>1</v>
      </c>
    </row>
    <row r="18" spans="1:43" s="1" customFormat="1" ht="21" customHeight="1">
      <c r="A18" s="34" t="s">
        <v>33</v>
      </c>
      <c r="B18" s="18" t="s">
        <v>17</v>
      </c>
      <c r="C18" s="69">
        <v>632</v>
      </c>
      <c r="D18" s="73">
        <v>2</v>
      </c>
      <c r="E18" s="73">
        <v>48</v>
      </c>
      <c r="F18" s="73">
        <v>582</v>
      </c>
      <c r="G18" s="73">
        <v>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3">
        <v>1</v>
      </c>
      <c r="O18" s="77">
        <v>0</v>
      </c>
      <c r="P18" s="73">
        <v>1</v>
      </c>
      <c r="Q18" s="73">
        <v>1</v>
      </c>
      <c r="R18" s="34" t="s">
        <v>33</v>
      </c>
      <c r="S18" s="18" t="s">
        <v>17</v>
      </c>
      <c r="T18" s="69">
        <v>91</v>
      </c>
      <c r="U18" s="73">
        <v>7</v>
      </c>
      <c r="V18" s="73">
        <v>8</v>
      </c>
      <c r="W18" s="73">
        <v>16</v>
      </c>
      <c r="X18" s="73">
        <v>7</v>
      </c>
      <c r="Y18" s="73">
        <v>4</v>
      </c>
      <c r="Z18" s="73">
        <v>11</v>
      </c>
      <c r="AA18" s="73">
        <v>21</v>
      </c>
      <c r="AB18" s="73">
        <v>4</v>
      </c>
      <c r="AC18" s="73">
        <v>5</v>
      </c>
      <c r="AD18" s="73">
        <v>8</v>
      </c>
      <c r="AE18" s="34" t="s">
        <v>33</v>
      </c>
      <c r="AF18" s="18" t="s">
        <v>17</v>
      </c>
      <c r="AG18" s="69">
        <v>1403</v>
      </c>
      <c r="AH18" s="73">
        <v>136</v>
      </c>
      <c r="AI18" s="73">
        <v>181</v>
      </c>
      <c r="AJ18" s="73">
        <v>256</v>
      </c>
      <c r="AK18" s="73">
        <v>161</v>
      </c>
      <c r="AL18" s="73">
        <v>64</v>
      </c>
      <c r="AM18" s="73">
        <v>219</v>
      </c>
      <c r="AN18" s="73">
        <v>257</v>
      </c>
      <c r="AO18" s="73">
        <v>49</v>
      </c>
      <c r="AP18" s="73">
        <v>70</v>
      </c>
      <c r="AQ18" s="82">
        <v>10</v>
      </c>
    </row>
    <row r="19" spans="1:43" s="1" customFormat="1" ht="21" customHeight="1">
      <c r="A19" s="65"/>
      <c r="B19" s="18" t="s">
        <v>18</v>
      </c>
      <c r="C19" s="69">
        <v>370</v>
      </c>
      <c r="D19" s="73">
        <v>2</v>
      </c>
      <c r="E19" s="73">
        <v>22</v>
      </c>
      <c r="F19" s="73">
        <v>346</v>
      </c>
      <c r="G19" s="73">
        <v>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3">
        <v>1</v>
      </c>
      <c r="O19" s="77">
        <v>0</v>
      </c>
      <c r="P19" s="77">
        <v>0</v>
      </c>
      <c r="Q19" s="73">
        <v>1</v>
      </c>
      <c r="R19" s="65"/>
      <c r="S19" s="18" t="s">
        <v>18</v>
      </c>
      <c r="T19" s="69">
        <v>49</v>
      </c>
      <c r="U19" s="73">
        <v>5</v>
      </c>
      <c r="V19" s="73">
        <v>5</v>
      </c>
      <c r="W19" s="73">
        <v>9</v>
      </c>
      <c r="X19" s="73">
        <v>3</v>
      </c>
      <c r="Y19" s="73">
        <v>2</v>
      </c>
      <c r="Z19" s="73">
        <v>2</v>
      </c>
      <c r="AA19" s="73">
        <v>15</v>
      </c>
      <c r="AB19" s="73">
        <v>2</v>
      </c>
      <c r="AC19" s="73">
        <v>2</v>
      </c>
      <c r="AD19" s="73">
        <v>4</v>
      </c>
      <c r="AE19" s="65"/>
      <c r="AF19" s="18" t="s">
        <v>18</v>
      </c>
      <c r="AG19" s="69">
        <v>704</v>
      </c>
      <c r="AH19" s="73">
        <v>59</v>
      </c>
      <c r="AI19" s="73">
        <v>80</v>
      </c>
      <c r="AJ19" s="73">
        <v>128</v>
      </c>
      <c r="AK19" s="73">
        <v>72</v>
      </c>
      <c r="AL19" s="73">
        <v>23</v>
      </c>
      <c r="AM19" s="73">
        <v>83</v>
      </c>
      <c r="AN19" s="73">
        <v>171</v>
      </c>
      <c r="AO19" s="73">
        <v>34</v>
      </c>
      <c r="AP19" s="73">
        <v>47</v>
      </c>
      <c r="AQ19" s="82">
        <v>7</v>
      </c>
    </row>
    <row r="20" spans="1:43" s="1" customFormat="1" ht="21" customHeight="1">
      <c r="A20" s="66"/>
      <c r="B20" s="18" t="s">
        <v>19</v>
      </c>
      <c r="C20" s="69">
        <v>262</v>
      </c>
      <c r="D20" s="77">
        <v>0</v>
      </c>
      <c r="E20" s="73">
        <v>26</v>
      </c>
      <c r="F20" s="73">
        <v>236</v>
      </c>
      <c r="G20" s="73">
        <v>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3">
        <v>1</v>
      </c>
      <c r="Q20" s="77">
        <v>0</v>
      </c>
      <c r="R20" s="66"/>
      <c r="S20" s="18" t="s">
        <v>19</v>
      </c>
      <c r="T20" s="69">
        <v>42</v>
      </c>
      <c r="U20" s="73">
        <v>2</v>
      </c>
      <c r="V20" s="73">
        <v>3</v>
      </c>
      <c r="W20" s="73">
        <v>7</v>
      </c>
      <c r="X20" s="73">
        <v>4</v>
      </c>
      <c r="Y20" s="73">
        <v>2</v>
      </c>
      <c r="Z20" s="73">
        <v>9</v>
      </c>
      <c r="AA20" s="73">
        <v>6</v>
      </c>
      <c r="AB20" s="73">
        <v>2</v>
      </c>
      <c r="AC20" s="73">
        <v>3</v>
      </c>
      <c r="AD20" s="73">
        <v>4</v>
      </c>
      <c r="AE20" s="66"/>
      <c r="AF20" s="18" t="s">
        <v>19</v>
      </c>
      <c r="AG20" s="69">
        <v>699</v>
      </c>
      <c r="AH20" s="73">
        <v>77</v>
      </c>
      <c r="AI20" s="73">
        <v>101</v>
      </c>
      <c r="AJ20" s="73">
        <v>128</v>
      </c>
      <c r="AK20" s="73">
        <v>89</v>
      </c>
      <c r="AL20" s="73">
        <v>41</v>
      </c>
      <c r="AM20" s="73">
        <v>136</v>
      </c>
      <c r="AN20" s="73">
        <v>86</v>
      </c>
      <c r="AO20" s="73">
        <v>15</v>
      </c>
      <c r="AP20" s="73">
        <v>23</v>
      </c>
      <c r="AQ20" s="82">
        <v>3</v>
      </c>
    </row>
    <row r="21" spans="1:43" s="1" customFormat="1" ht="21" customHeight="1">
      <c r="A21" s="34" t="s">
        <v>34</v>
      </c>
      <c r="B21" s="18" t="s">
        <v>17</v>
      </c>
      <c r="C21" s="69">
        <v>287</v>
      </c>
      <c r="D21" s="73">
        <v>9</v>
      </c>
      <c r="E21" s="73">
        <v>23</v>
      </c>
      <c r="F21" s="73">
        <v>255</v>
      </c>
      <c r="G21" s="73">
        <v>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3">
        <v>2</v>
      </c>
      <c r="O21" s="73">
        <v>2</v>
      </c>
      <c r="P21" s="73">
        <v>2</v>
      </c>
      <c r="Q21" s="73">
        <v>3</v>
      </c>
      <c r="R21" s="34" t="s">
        <v>34</v>
      </c>
      <c r="S21" s="18" t="s">
        <v>17</v>
      </c>
      <c r="T21" s="69">
        <v>37</v>
      </c>
      <c r="U21" s="73">
        <v>1</v>
      </c>
      <c r="V21" s="73">
        <v>1</v>
      </c>
      <c r="W21" s="73">
        <v>6</v>
      </c>
      <c r="X21" s="73">
        <v>4</v>
      </c>
      <c r="Y21" s="77">
        <v>0</v>
      </c>
      <c r="Z21" s="73">
        <v>2</v>
      </c>
      <c r="AA21" s="73">
        <v>7</v>
      </c>
      <c r="AB21" s="73">
        <v>5</v>
      </c>
      <c r="AC21" s="73">
        <v>10</v>
      </c>
      <c r="AD21" s="73">
        <v>1</v>
      </c>
      <c r="AE21" s="34" t="s">
        <v>34</v>
      </c>
      <c r="AF21" s="18" t="s">
        <v>17</v>
      </c>
      <c r="AG21" s="69">
        <v>574</v>
      </c>
      <c r="AH21" s="73">
        <v>68</v>
      </c>
      <c r="AI21" s="73">
        <v>74</v>
      </c>
      <c r="AJ21" s="73">
        <v>102</v>
      </c>
      <c r="AK21" s="73">
        <v>65</v>
      </c>
      <c r="AL21" s="73">
        <v>32</v>
      </c>
      <c r="AM21" s="73">
        <v>74</v>
      </c>
      <c r="AN21" s="73">
        <v>103</v>
      </c>
      <c r="AO21" s="73">
        <v>26</v>
      </c>
      <c r="AP21" s="73">
        <v>29</v>
      </c>
      <c r="AQ21" s="82">
        <v>1</v>
      </c>
    </row>
    <row r="22" spans="1:43" s="1" customFormat="1" ht="21" customHeight="1">
      <c r="A22" s="65"/>
      <c r="B22" s="18" t="s">
        <v>18</v>
      </c>
      <c r="C22" s="69">
        <v>190</v>
      </c>
      <c r="D22" s="73">
        <v>9</v>
      </c>
      <c r="E22" s="73">
        <v>17</v>
      </c>
      <c r="F22" s="73">
        <v>164</v>
      </c>
      <c r="G22" s="73">
        <v>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3">
        <v>2</v>
      </c>
      <c r="O22" s="73">
        <v>2</v>
      </c>
      <c r="P22" s="73">
        <v>2</v>
      </c>
      <c r="Q22" s="73">
        <v>3</v>
      </c>
      <c r="R22" s="65"/>
      <c r="S22" s="18" t="s">
        <v>18</v>
      </c>
      <c r="T22" s="69">
        <v>24</v>
      </c>
      <c r="U22" s="77">
        <v>0</v>
      </c>
      <c r="V22" s="73">
        <v>1</v>
      </c>
      <c r="W22" s="73">
        <v>3</v>
      </c>
      <c r="X22" s="73">
        <v>3</v>
      </c>
      <c r="Y22" s="77">
        <v>0</v>
      </c>
      <c r="Z22" s="73">
        <v>2</v>
      </c>
      <c r="AA22" s="73">
        <v>3</v>
      </c>
      <c r="AB22" s="73">
        <v>4</v>
      </c>
      <c r="AC22" s="73">
        <v>7</v>
      </c>
      <c r="AD22" s="73">
        <v>1</v>
      </c>
      <c r="AE22" s="65"/>
      <c r="AF22" s="18" t="s">
        <v>18</v>
      </c>
      <c r="AG22" s="69">
        <v>322</v>
      </c>
      <c r="AH22" s="73">
        <v>39</v>
      </c>
      <c r="AI22" s="73">
        <v>41</v>
      </c>
      <c r="AJ22" s="73">
        <v>52</v>
      </c>
      <c r="AK22" s="73">
        <v>27</v>
      </c>
      <c r="AL22" s="73">
        <v>13</v>
      </c>
      <c r="AM22" s="73">
        <v>31</v>
      </c>
      <c r="AN22" s="73">
        <v>74</v>
      </c>
      <c r="AO22" s="73">
        <v>22</v>
      </c>
      <c r="AP22" s="73">
        <v>22</v>
      </c>
      <c r="AQ22" s="82">
        <v>1</v>
      </c>
    </row>
    <row r="23" spans="1:43" s="1" customFormat="1" ht="21" customHeight="1">
      <c r="A23" s="66"/>
      <c r="B23" s="18" t="s">
        <v>19</v>
      </c>
      <c r="C23" s="69">
        <v>97</v>
      </c>
      <c r="D23" s="77">
        <v>0</v>
      </c>
      <c r="E23" s="73">
        <v>6</v>
      </c>
      <c r="F23" s="73">
        <v>91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66"/>
      <c r="S23" s="18" t="s">
        <v>19</v>
      </c>
      <c r="T23" s="69">
        <v>13</v>
      </c>
      <c r="U23" s="73">
        <v>1</v>
      </c>
      <c r="V23" s="77">
        <v>0</v>
      </c>
      <c r="W23" s="73">
        <v>3</v>
      </c>
      <c r="X23" s="73">
        <v>1</v>
      </c>
      <c r="Y23" s="77">
        <v>0</v>
      </c>
      <c r="Z23" s="77">
        <v>0</v>
      </c>
      <c r="AA23" s="73">
        <v>4</v>
      </c>
      <c r="AB23" s="73">
        <v>1</v>
      </c>
      <c r="AC23" s="73">
        <v>3</v>
      </c>
      <c r="AD23" s="77">
        <v>0</v>
      </c>
      <c r="AE23" s="66"/>
      <c r="AF23" s="18" t="s">
        <v>19</v>
      </c>
      <c r="AG23" s="69">
        <v>252</v>
      </c>
      <c r="AH23" s="73">
        <v>29</v>
      </c>
      <c r="AI23" s="73">
        <v>33</v>
      </c>
      <c r="AJ23" s="73">
        <v>50</v>
      </c>
      <c r="AK23" s="73">
        <v>38</v>
      </c>
      <c r="AL23" s="73">
        <v>19</v>
      </c>
      <c r="AM23" s="73">
        <v>43</v>
      </c>
      <c r="AN23" s="73">
        <v>29</v>
      </c>
      <c r="AO23" s="73">
        <v>4</v>
      </c>
      <c r="AP23" s="73">
        <v>7</v>
      </c>
      <c r="AQ23" s="85">
        <v>0</v>
      </c>
    </row>
    <row r="24" spans="1:43" s="1" customFormat="1" ht="21" customHeight="1">
      <c r="A24" s="34" t="s">
        <v>35</v>
      </c>
      <c r="B24" s="18" t="s">
        <v>17</v>
      </c>
      <c r="C24" s="69">
        <v>409</v>
      </c>
      <c r="D24" s="73">
        <v>2</v>
      </c>
      <c r="E24" s="73">
        <v>58</v>
      </c>
      <c r="F24" s="73">
        <v>349</v>
      </c>
      <c r="G24" s="73">
        <v>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3">
        <v>1</v>
      </c>
      <c r="N24" s="73">
        <v>1</v>
      </c>
      <c r="O24" s="77">
        <v>0</v>
      </c>
      <c r="P24" s="77">
        <v>0</v>
      </c>
      <c r="Q24" s="77">
        <v>0</v>
      </c>
      <c r="R24" s="34" t="s">
        <v>35</v>
      </c>
      <c r="S24" s="18" t="s">
        <v>17</v>
      </c>
      <c r="T24" s="69">
        <v>87</v>
      </c>
      <c r="U24" s="73">
        <v>1</v>
      </c>
      <c r="V24" s="73">
        <v>6</v>
      </c>
      <c r="W24" s="73">
        <v>11</v>
      </c>
      <c r="X24" s="73">
        <v>3</v>
      </c>
      <c r="Y24" s="73">
        <v>1</v>
      </c>
      <c r="Z24" s="73">
        <v>10</v>
      </c>
      <c r="AA24" s="73">
        <v>24</v>
      </c>
      <c r="AB24" s="73">
        <v>3</v>
      </c>
      <c r="AC24" s="73">
        <v>21</v>
      </c>
      <c r="AD24" s="73">
        <v>7</v>
      </c>
      <c r="AE24" s="34" t="s">
        <v>35</v>
      </c>
      <c r="AF24" s="18" t="s">
        <v>17</v>
      </c>
      <c r="AG24" s="69">
        <v>898</v>
      </c>
      <c r="AH24" s="73">
        <v>101</v>
      </c>
      <c r="AI24" s="73">
        <v>159</v>
      </c>
      <c r="AJ24" s="73">
        <v>184</v>
      </c>
      <c r="AK24" s="73">
        <v>89</v>
      </c>
      <c r="AL24" s="73">
        <v>45</v>
      </c>
      <c r="AM24" s="73">
        <v>147</v>
      </c>
      <c r="AN24" s="73">
        <v>120</v>
      </c>
      <c r="AO24" s="73">
        <v>18</v>
      </c>
      <c r="AP24" s="73">
        <v>31</v>
      </c>
      <c r="AQ24" s="82">
        <v>4</v>
      </c>
    </row>
    <row r="25" spans="1:43" s="1" customFormat="1" ht="21" customHeight="1">
      <c r="A25" s="65"/>
      <c r="B25" s="18" t="s">
        <v>18</v>
      </c>
      <c r="C25" s="69">
        <v>230</v>
      </c>
      <c r="D25" s="73">
        <v>2</v>
      </c>
      <c r="E25" s="73">
        <v>39</v>
      </c>
      <c r="F25" s="73">
        <v>189</v>
      </c>
      <c r="G25" s="73">
        <v>2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3">
        <v>1</v>
      </c>
      <c r="N25" s="73">
        <v>1</v>
      </c>
      <c r="O25" s="77">
        <v>0</v>
      </c>
      <c r="P25" s="77">
        <v>0</v>
      </c>
      <c r="Q25" s="77">
        <v>0</v>
      </c>
      <c r="R25" s="65"/>
      <c r="S25" s="18" t="s">
        <v>18</v>
      </c>
      <c r="T25" s="69">
        <v>53</v>
      </c>
      <c r="U25" s="73">
        <v>1</v>
      </c>
      <c r="V25" s="73">
        <v>3</v>
      </c>
      <c r="W25" s="73">
        <v>5</v>
      </c>
      <c r="X25" s="73">
        <v>2</v>
      </c>
      <c r="Y25" s="73">
        <v>1</v>
      </c>
      <c r="Z25" s="73">
        <v>2</v>
      </c>
      <c r="AA25" s="73">
        <v>15</v>
      </c>
      <c r="AB25" s="73">
        <v>3</v>
      </c>
      <c r="AC25" s="73">
        <v>16</v>
      </c>
      <c r="AD25" s="73">
        <v>5</v>
      </c>
      <c r="AE25" s="65"/>
      <c r="AF25" s="18" t="s">
        <v>18</v>
      </c>
      <c r="AG25" s="69">
        <v>447</v>
      </c>
      <c r="AH25" s="73">
        <v>48</v>
      </c>
      <c r="AI25" s="73">
        <v>81</v>
      </c>
      <c r="AJ25" s="73">
        <v>95</v>
      </c>
      <c r="AK25" s="73">
        <v>37</v>
      </c>
      <c r="AL25" s="73">
        <v>12</v>
      </c>
      <c r="AM25" s="73">
        <v>56</v>
      </c>
      <c r="AN25" s="73">
        <v>81</v>
      </c>
      <c r="AO25" s="73">
        <v>15</v>
      </c>
      <c r="AP25" s="73">
        <v>20</v>
      </c>
      <c r="AQ25" s="82">
        <v>2</v>
      </c>
    </row>
    <row r="26" spans="1:43" s="1" customFormat="1" ht="21" customHeight="1">
      <c r="A26" s="66"/>
      <c r="B26" s="18" t="s">
        <v>19</v>
      </c>
      <c r="C26" s="69">
        <v>179</v>
      </c>
      <c r="D26" s="77">
        <v>0</v>
      </c>
      <c r="E26" s="73">
        <v>19</v>
      </c>
      <c r="F26" s="73">
        <v>160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66"/>
      <c r="S26" s="18" t="s">
        <v>19</v>
      </c>
      <c r="T26" s="69">
        <v>34</v>
      </c>
      <c r="U26" s="77">
        <v>0</v>
      </c>
      <c r="V26" s="73">
        <v>3</v>
      </c>
      <c r="W26" s="73">
        <v>6</v>
      </c>
      <c r="X26" s="73">
        <v>1</v>
      </c>
      <c r="Y26" s="77">
        <v>0</v>
      </c>
      <c r="Z26" s="73">
        <v>8</v>
      </c>
      <c r="AA26" s="73">
        <v>9</v>
      </c>
      <c r="AB26" s="77">
        <v>0</v>
      </c>
      <c r="AC26" s="73">
        <v>5</v>
      </c>
      <c r="AD26" s="73">
        <v>2</v>
      </c>
      <c r="AE26" s="66"/>
      <c r="AF26" s="18" t="s">
        <v>19</v>
      </c>
      <c r="AG26" s="69">
        <v>451</v>
      </c>
      <c r="AH26" s="73">
        <v>53</v>
      </c>
      <c r="AI26" s="73">
        <v>78</v>
      </c>
      <c r="AJ26" s="73">
        <v>89</v>
      </c>
      <c r="AK26" s="73">
        <v>52</v>
      </c>
      <c r="AL26" s="73">
        <v>33</v>
      </c>
      <c r="AM26" s="73">
        <v>91</v>
      </c>
      <c r="AN26" s="73">
        <v>39</v>
      </c>
      <c r="AO26" s="73">
        <v>3</v>
      </c>
      <c r="AP26" s="73">
        <v>11</v>
      </c>
      <c r="AQ26" s="82">
        <v>2</v>
      </c>
    </row>
    <row r="27" spans="1:43" s="1" customFormat="1" ht="21" customHeight="1">
      <c r="A27" s="34" t="s">
        <v>36</v>
      </c>
      <c r="B27" s="18" t="s">
        <v>17</v>
      </c>
      <c r="C27" s="69">
        <v>376</v>
      </c>
      <c r="D27" s="73">
        <v>5</v>
      </c>
      <c r="E27" s="73">
        <v>42</v>
      </c>
      <c r="F27" s="73">
        <v>329</v>
      </c>
      <c r="G27" s="73">
        <v>5</v>
      </c>
      <c r="H27" s="77">
        <v>0</v>
      </c>
      <c r="I27" s="73">
        <v>1</v>
      </c>
      <c r="J27" s="77">
        <v>0</v>
      </c>
      <c r="K27" s="77">
        <v>0</v>
      </c>
      <c r="L27" s="77">
        <v>0</v>
      </c>
      <c r="M27" s="77">
        <v>0</v>
      </c>
      <c r="N27" s="73">
        <v>1</v>
      </c>
      <c r="O27" s="77">
        <v>0</v>
      </c>
      <c r="P27" s="73">
        <v>1</v>
      </c>
      <c r="Q27" s="73">
        <v>2</v>
      </c>
      <c r="R27" s="34" t="s">
        <v>36</v>
      </c>
      <c r="S27" s="18" t="s">
        <v>17</v>
      </c>
      <c r="T27" s="69">
        <v>105</v>
      </c>
      <c r="U27" s="73">
        <v>7</v>
      </c>
      <c r="V27" s="73">
        <v>19</v>
      </c>
      <c r="W27" s="73">
        <v>21</v>
      </c>
      <c r="X27" s="73">
        <v>8</v>
      </c>
      <c r="Y27" s="73">
        <v>8</v>
      </c>
      <c r="Z27" s="73">
        <v>11</v>
      </c>
      <c r="AA27" s="73">
        <v>18</v>
      </c>
      <c r="AB27" s="73">
        <v>7</v>
      </c>
      <c r="AC27" s="73">
        <v>6</v>
      </c>
      <c r="AD27" s="77">
        <v>0</v>
      </c>
      <c r="AE27" s="34" t="s">
        <v>36</v>
      </c>
      <c r="AF27" s="18" t="s">
        <v>17</v>
      </c>
      <c r="AG27" s="69">
        <v>1343</v>
      </c>
      <c r="AH27" s="73">
        <v>200</v>
      </c>
      <c r="AI27" s="73">
        <v>248</v>
      </c>
      <c r="AJ27" s="73">
        <v>263</v>
      </c>
      <c r="AK27" s="73">
        <v>169</v>
      </c>
      <c r="AL27" s="73">
        <v>106</v>
      </c>
      <c r="AM27" s="73">
        <v>204</v>
      </c>
      <c r="AN27" s="73">
        <v>109</v>
      </c>
      <c r="AO27" s="73">
        <v>14</v>
      </c>
      <c r="AP27" s="73">
        <v>29</v>
      </c>
      <c r="AQ27" s="82">
        <v>1</v>
      </c>
    </row>
    <row r="28" spans="1:43" s="1" customFormat="1" ht="21" customHeight="1">
      <c r="A28" s="65"/>
      <c r="B28" s="18" t="s">
        <v>18</v>
      </c>
      <c r="C28" s="69">
        <v>274</v>
      </c>
      <c r="D28" s="73">
        <v>5</v>
      </c>
      <c r="E28" s="73">
        <v>34</v>
      </c>
      <c r="F28" s="73">
        <v>235</v>
      </c>
      <c r="G28" s="73">
        <v>5</v>
      </c>
      <c r="H28" s="77">
        <v>0</v>
      </c>
      <c r="I28" s="73">
        <v>1</v>
      </c>
      <c r="J28" s="77">
        <v>0</v>
      </c>
      <c r="K28" s="77">
        <v>0</v>
      </c>
      <c r="L28" s="77">
        <v>0</v>
      </c>
      <c r="M28" s="77">
        <v>0</v>
      </c>
      <c r="N28" s="73">
        <v>1</v>
      </c>
      <c r="O28" s="77">
        <v>0</v>
      </c>
      <c r="P28" s="73">
        <v>1</v>
      </c>
      <c r="Q28" s="73">
        <v>2</v>
      </c>
      <c r="R28" s="65"/>
      <c r="S28" s="18" t="s">
        <v>18</v>
      </c>
      <c r="T28" s="69">
        <v>60</v>
      </c>
      <c r="U28" s="73">
        <v>5</v>
      </c>
      <c r="V28" s="73">
        <v>12</v>
      </c>
      <c r="W28" s="73">
        <v>8</v>
      </c>
      <c r="X28" s="73">
        <v>1</v>
      </c>
      <c r="Y28" s="73">
        <v>2</v>
      </c>
      <c r="Z28" s="73">
        <v>8</v>
      </c>
      <c r="AA28" s="73">
        <v>11</v>
      </c>
      <c r="AB28" s="73">
        <v>7</v>
      </c>
      <c r="AC28" s="73">
        <v>6</v>
      </c>
      <c r="AD28" s="77">
        <v>0</v>
      </c>
      <c r="AE28" s="65"/>
      <c r="AF28" s="18" t="s">
        <v>18</v>
      </c>
      <c r="AG28" s="69">
        <v>709</v>
      </c>
      <c r="AH28" s="73">
        <v>113</v>
      </c>
      <c r="AI28" s="73">
        <v>137</v>
      </c>
      <c r="AJ28" s="73">
        <v>133</v>
      </c>
      <c r="AK28" s="73">
        <v>79</v>
      </c>
      <c r="AL28" s="73">
        <v>41</v>
      </c>
      <c r="AM28" s="73">
        <v>105</v>
      </c>
      <c r="AN28" s="73">
        <v>76</v>
      </c>
      <c r="AO28" s="73">
        <v>9</v>
      </c>
      <c r="AP28" s="73">
        <v>15</v>
      </c>
      <c r="AQ28" s="82">
        <v>1</v>
      </c>
    </row>
    <row r="29" spans="1:43" s="1" customFormat="1" ht="21" customHeight="1">
      <c r="A29" s="66"/>
      <c r="B29" s="18" t="s">
        <v>19</v>
      </c>
      <c r="C29" s="69">
        <v>102</v>
      </c>
      <c r="D29" s="77">
        <v>0</v>
      </c>
      <c r="E29" s="73">
        <v>8</v>
      </c>
      <c r="F29" s="73">
        <v>94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66"/>
      <c r="S29" s="18" t="s">
        <v>19</v>
      </c>
      <c r="T29" s="69">
        <v>45</v>
      </c>
      <c r="U29" s="73">
        <v>2</v>
      </c>
      <c r="V29" s="73">
        <v>7</v>
      </c>
      <c r="W29" s="73">
        <v>13</v>
      </c>
      <c r="X29" s="73">
        <v>7</v>
      </c>
      <c r="Y29" s="73">
        <v>6</v>
      </c>
      <c r="Z29" s="73">
        <v>3</v>
      </c>
      <c r="AA29" s="73">
        <v>7</v>
      </c>
      <c r="AB29" s="77">
        <v>0</v>
      </c>
      <c r="AC29" s="77">
        <v>0</v>
      </c>
      <c r="AD29" s="77">
        <v>0</v>
      </c>
      <c r="AE29" s="66"/>
      <c r="AF29" s="18" t="s">
        <v>19</v>
      </c>
      <c r="AG29" s="69">
        <v>634</v>
      </c>
      <c r="AH29" s="73">
        <v>87</v>
      </c>
      <c r="AI29" s="73">
        <v>111</v>
      </c>
      <c r="AJ29" s="73">
        <v>130</v>
      </c>
      <c r="AK29" s="73">
        <v>90</v>
      </c>
      <c r="AL29" s="73">
        <v>65</v>
      </c>
      <c r="AM29" s="73">
        <v>99</v>
      </c>
      <c r="AN29" s="73">
        <v>33</v>
      </c>
      <c r="AO29" s="73">
        <v>5</v>
      </c>
      <c r="AP29" s="73">
        <v>14</v>
      </c>
      <c r="AQ29" s="85">
        <v>0</v>
      </c>
    </row>
    <row r="30" spans="1:43" s="1" customFormat="1" ht="21" customHeight="1">
      <c r="A30" s="34"/>
      <c r="B30" s="18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4"/>
      <c r="S30" s="18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34"/>
      <c r="AF30" s="18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27"/>
    </row>
    <row r="31" spans="1:43" s="1" customFormat="1" ht="21" customHeight="1">
      <c r="A31" s="35"/>
      <c r="B31" s="1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5"/>
      <c r="S31" s="18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35"/>
      <c r="AF31" s="18"/>
      <c r="AG31" s="21"/>
      <c r="AH31" s="22"/>
      <c r="AI31" s="22"/>
      <c r="AJ31" s="22"/>
      <c r="AK31" s="22"/>
      <c r="AL31" s="22"/>
      <c r="AM31" s="22"/>
      <c r="AN31" s="22"/>
      <c r="AO31" s="22"/>
      <c r="AP31" s="22"/>
      <c r="AQ31" s="27"/>
    </row>
    <row r="32" spans="1:43" s="1" customFormat="1" ht="21" customHeight="1">
      <c r="A32" s="36"/>
      <c r="B32" s="18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6"/>
      <c r="S32" s="18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36"/>
      <c r="AF32" s="18"/>
      <c r="AG32" s="21"/>
      <c r="AH32" s="22"/>
      <c r="AI32" s="22"/>
      <c r="AJ32" s="22"/>
      <c r="AK32" s="22"/>
      <c r="AL32" s="22"/>
      <c r="AM32" s="22"/>
      <c r="AN32" s="22"/>
      <c r="AO32" s="22"/>
      <c r="AP32" s="22"/>
      <c r="AQ32" s="27"/>
    </row>
    <row r="33" spans="1:43" s="1" customFormat="1" ht="21" customHeight="1">
      <c r="A33" s="34"/>
      <c r="B33" s="18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4"/>
      <c r="S33" s="18"/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34"/>
      <c r="AF33" s="18"/>
      <c r="AG33" s="21"/>
      <c r="AH33" s="22"/>
      <c r="AI33" s="22"/>
      <c r="AJ33" s="22"/>
      <c r="AK33" s="22"/>
      <c r="AL33" s="22"/>
      <c r="AM33" s="22"/>
      <c r="AN33" s="22"/>
      <c r="AO33" s="22"/>
      <c r="AP33" s="22"/>
      <c r="AQ33" s="27"/>
    </row>
    <row r="34" spans="1:43" s="1" customFormat="1" ht="21" customHeight="1">
      <c r="A34" s="35"/>
      <c r="B34" s="1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5"/>
      <c r="S34" s="19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35"/>
      <c r="AF34" s="19"/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8"/>
    </row>
    <row r="35" spans="1:43" s="1" customFormat="1" ht="21" customHeight="1" thickBot="1">
      <c r="A35" s="38"/>
      <c r="B35" s="20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38"/>
      <c r="S35" s="20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38"/>
      <c r="AF35" s="20"/>
      <c r="AG35" s="25"/>
      <c r="AH35" s="26"/>
      <c r="AI35" s="26"/>
      <c r="AJ35" s="26"/>
      <c r="AK35" s="26"/>
      <c r="AL35" s="26"/>
      <c r="AM35" s="26"/>
      <c r="AN35" s="26"/>
      <c r="AO35" s="26"/>
      <c r="AP35" s="26"/>
      <c r="AQ35" s="29"/>
    </row>
    <row r="36" spans="1:43" s="1" customFormat="1" ht="18" customHeight="1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4" s="1" customFormat="1" ht="18" customHeight="1">
      <c r="A37" s="31"/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1"/>
      <c r="S37" s="30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87" t="s">
        <v>49</v>
      </c>
      <c r="AF37" s="86" t="s">
        <v>50</v>
      </c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</row>
    <row r="38" spans="1:43" s="3" customFormat="1" ht="3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</row>
    <row r="39" spans="1:43" ht="18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 t="str">
        <f>IF(LEN(A4)&gt;0,"資料來源："&amp;A4,"")</f>
        <v>資料來源：依據各公所報送本府資料彙編。</v>
      </c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  <row r="40" spans="1:43" ht="18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</sheetData>
  <mergeCells count="57">
    <mergeCell ref="A40:Q40"/>
    <mergeCell ref="R40:AD40"/>
    <mergeCell ref="AE40:AQ40"/>
    <mergeCell ref="AF37:AR37"/>
    <mergeCell ref="AE36:AQ36"/>
    <mergeCell ref="A38:Q38"/>
    <mergeCell ref="R38:AD38"/>
    <mergeCell ref="AE38:AQ38"/>
    <mergeCell ref="A39:Q39"/>
    <mergeCell ref="R39:AD39"/>
    <mergeCell ref="AE39:AQ39"/>
    <mergeCell ref="A30:A32"/>
    <mergeCell ref="R30:R32"/>
    <mergeCell ref="AE30:AE32"/>
    <mergeCell ref="A33:A35"/>
    <mergeCell ref="R33:R35"/>
    <mergeCell ref="AE33:AE35"/>
    <mergeCell ref="A24:A26"/>
    <mergeCell ref="R24:R26"/>
    <mergeCell ref="AE24:AE26"/>
    <mergeCell ref="A27:A29"/>
    <mergeCell ref="R27:R29"/>
    <mergeCell ref="AE27:AE29"/>
    <mergeCell ref="A18:A20"/>
    <mergeCell ref="R18:R20"/>
    <mergeCell ref="AE18:AE20"/>
    <mergeCell ref="A21:A23"/>
    <mergeCell ref="R21:R23"/>
    <mergeCell ref="AE21:AE23"/>
    <mergeCell ref="A12:A14"/>
    <mergeCell ref="R12:R14"/>
    <mergeCell ref="AE12:AE14"/>
    <mergeCell ref="A15:A17"/>
    <mergeCell ref="R15:R17"/>
    <mergeCell ref="AE15:AE17"/>
    <mergeCell ref="AG9:AQ9"/>
    <mergeCell ref="C10:C11"/>
    <mergeCell ref="D10:D11"/>
    <mergeCell ref="E10:E11"/>
    <mergeCell ref="F10:F11"/>
    <mergeCell ref="G10:Q10"/>
    <mergeCell ref="T10:AD10"/>
    <mergeCell ref="AG10:AQ10"/>
    <mergeCell ref="A9:B11"/>
    <mergeCell ref="C9:F9"/>
    <mergeCell ref="G9:Q9"/>
    <mergeCell ref="R9:S11"/>
    <mergeCell ref="T9:AD9"/>
    <mergeCell ref="AE9:AF11"/>
    <mergeCell ref="A5:D5"/>
    <mergeCell ref="A6:D6"/>
    <mergeCell ref="A7:Q7"/>
    <mergeCell ref="R7:AD7"/>
    <mergeCell ref="AE7:AQ7"/>
    <mergeCell ref="A8:Q8"/>
    <mergeCell ref="R8:AD8"/>
    <mergeCell ref="AE8:A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2016-03-05T11:35:26Z</cp:lastPrinted>
  <dcterms:created xsi:type="dcterms:W3CDTF">2001-02-06T07:45:53Z</dcterms:created>
  <dcterms:modified xsi:type="dcterms:W3CDTF">2021-06-30T07:49:24Z</dcterms:modified>
  <cp:category/>
  <cp:version/>
  <cp:contentType/>
  <cp:contentStatus/>
</cp:coreProperties>
</file>