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Y:\●綜合暨補助組●\怡如\20191218交接後資料\2.各式報表1090501接\2. 兒童及少年福利服務-年報(每年2月20\110年\"/>
    </mc:Choice>
  </mc:AlternateContent>
  <xr:revisionPtr revIDLastSave="0" documentId="8_{5AB82217-1538-4BD0-AC6A-0B060E39902D}" xr6:coauthVersionLast="36" xr6:coauthVersionMax="36" xr10:uidLastSave="{00000000-0000-0000-0000-000000000000}"/>
  <bookViews>
    <workbookView xWindow="0" yWindow="0" windowWidth="25395" windowHeight="10320" xr2:uid="{00000000-000D-0000-FFFF-FFFF00000000}"/>
  </bookViews>
  <sheets>
    <sheet name="10730-02-04" sheetId="1" r:id="rId1"/>
  </sheets>
  <definedNames>
    <definedName name="pp">'10730-02-04'!$A$3:$S$24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5" i="1" l="1"/>
  <c r="S19" i="1" l="1"/>
  <c r="R19" i="1"/>
  <c r="P19" i="1"/>
  <c r="O19" i="1"/>
  <c r="N19" i="1"/>
  <c r="L19" i="1"/>
  <c r="K19" i="1"/>
  <c r="J19" i="1"/>
  <c r="H19" i="1"/>
  <c r="G19" i="1"/>
  <c r="F19" i="1"/>
  <c r="D19" i="1"/>
  <c r="S18" i="1"/>
  <c r="R18" i="1"/>
  <c r="P18" i="1"/>
  <c r="O18" i="1"/>
  <c r="N18" i="1"/>
  <c r="L18" i="1"/>
  <c r="K18" i="1"/>
  <c r="J18" i="1"/>
  <c r="H18" i="1"/>
  <c r="G18" i="1"/>
  <c r="F18" i="1"/>
  <c r="D18" i="1"/>
  <c r="S17" i="1"/>
  <c r="R17" i="1"/>
  <c r="P17" i="1"/>
  <c r="O17" i="1"/>
  <c r="N17" i="1"/>
  <c r="L17" i="1"/>
  <c r="K17" i="1"/>
  <c r="J17" i="1"/>
  <c r="H17" i="1"/>
  <c r="G17" i="1"/>
  <c r="F17" i="1"/>
  <c r="D17" i="1"/>
  <c r="A19" i="1"/>
  <c r="A18" i="1"/>
  <c r="A17" i="1"/>
  <c r="A21" i="1"/>
  <c r="A23" i="1"/>
  <c r="A22" i="1"/>
  <c r="A6" i="1"/>
</calcChain>
</file>

<file path=xl/sharedStrings.xml><?xml version="1.0" encoding="utf-8"?>
<sst xmlns="http://schemas.openxmlformats.org/spreadsheetml/2006/main" count="61" uniqueCount="34">
  <si>
    <t>男</t>
    <phoneticPr fontId="2" type="noConversion"/>
  </si>
  <si>
    <t>女</t>
    <phoneticPr fontId="2" type="noConversion"/>
  </si>
  <si>
    <t>項目</t>
    <phoneticPr fontId="2" type="noConversion"/>
  </si>
  <si>
    <t>備　　註</t>
    <phoneticPr fontId="2" type="noConversion"/>
  </si>
  <si>
    <t>無依兒童及少年安置及處理人數</t>
  </si>
  <si>
    <t>親職教育活動(人次)</t>
    <phoneticPr fontId="2" type="noConversion"/>
  </si>
  <si>
    <t>諮詢服務（人次）</t>
    <phoneticPr fontId="2" type="noConversion"/>
  </si>
  <si>
    <t>兒童及少年代表人數</t>
    <phoneticPr fontId="2" type="noConversion"/>
  </si>
  <si>
    <t>兒童及少年代表為委員人數</t>
    <phoneticPr fontId="2" type="noConversion"/>
  </si>
  <si>
    <t>合計</t>
    <phoneticPr fontId="2" type="noConversion"/>
  </si>
  <si>
    <t>合計</t>
    <phoneticPr fontId="2" type="noConversion"/>
  </si>
  <si>
    <t>合計</t>
    <phoneticPr fontId="2" type="noConversion"/>
  </si>
  <si>
    <t>尋獲父母、監護人者</t>
    <phoneticPr fontId="2" type="noConversion"/>
  </si>
  <si>
    <t>逾法定期限未尋獲
父母、監護人者</t>
    <phoneticPr fontId="2" type="noConversion"/>
  </si>
  <si>
    <t>法定期限內尚在協尋
父母、監護人者</t>
    <phoneticPr fontId="2" type="noConversion"/>
  </si>
  <si>
    <t>兒童及少年培力活動與人次</t>
    <phoneticPr fontId="2" type="noConversion"/>
  </si>
  <si>
    <t>育樂活動(人次)</t>
    <phoneticPr fontId="2" type="noConversion"/>
  </si>
  <si>
    <t>工作人員在職訓練(人次)</t>
    <phoneticPr fontId="2" type="noConversion"/>
  </si>
  <si>
    <t>合計</t>
  </si>
  <si>
    <t>合計</t>
    <phoneticPr fontId="2" type="noConversion"/>
  </si>
  <si>
    <t>民國111年 3月 1日 17:04:38 印製</t>
  </si>
  <si>
    <t>本表編製2份，1份送主計處，1份自存外，應由網際網路線上傳送至衛生福利部統計處資料庫。</t>
  </si>
  <si>
    <t>一　般</t>
  </si>
  <si>
    <t>原住民</t>
  </si>
  <si>
    <t>桃園市政府(社會局)</t>
  </si>
  <si>
    <t>年　　　報</t>
  </si>
  <si>
    <t>每年終了後2個月內編送</t>
  </si>
  <si>
    <t>10730-02-04-2</t>
  </si>
  <si>
    <t>中華民國109年</t>
  </si>
  <si>
    <t>依據本府與所轄兒童及少年福利機構所辦理各項服務資料彙編。</t>
  </si>
  <si>
    <t>總　計</t>
  </si>
  <si>
    <t>公　開　類</t>
  </si>
  <si>
    <t>桃園市兒童及少年福利服務第1次修正</t>
    <phoneticPr fontId="2" type="noConversion"/>
  </si>
  <si>
    <t>依111年3月1日統計處通知報表數據與衛福部核對不符修正。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</si>
</sst>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76" formatCode="#,##0;\-#,##0;&quot;－&quot;"/>
    <numFmt numFmtId="177" formatCode="#,##0.0000;\-#,##0.0000;&quot;－&quot;"/>
    <numFmt numFmtId="178" formatCode="#,##0.000000_);[Red]\(#,##0.000000\)"/>
    <numFmt numFmtId="179" formatCode="#,##0_);[Red]\(#,##0\)"/>
    <numFmt numFmtId="180" formatCode="##,##0"/>
    <numFmt numFmtId="181" formatCode="###,##0;\-###,##0;\-"/>
    <numFmt numFmtId="182" formatCode="##,##0;\-##,##0;&quot;    －&quot;"/>
  </numFmts>
  <fonts count="6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24"/>
      <name val="標楷體"/>
      <family val="4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78" fontId="1" fillId="0" borderId="1" xfId="0" applyNumberFormat="1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8" fontId="1" fillId="0" borderId="7" xfId="0" applyNumberFormat="1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0" fillId="0" borderId="14" xfId="0" applyBorder="1"/>
    <xf numFmtId="43" fontId="1" fillId="0" borderId="0" xfId="0" applyNumberFormat="1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80" fontId="5" fillId="0" borderId="0" xfId="0" applyNumberFormat="1" applyFont="1" applyBorder="1"/>
    <xf numFmtId="180" fontId="5" fillId="0" borderId="0" xfId="0" applyNumberFormat="1" applyFont="1"/>
    <xf numFmtId="182" fontId="5" fillId="0" borderId="0" xfId="0" applyNumberFormat="1" applyFont="1"/>
    <xf numFmtId="180" fontId="5" fillId="0" borderId="11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right" vertical="center" wrapText="1"/>
    </xf>
    <xf numFmtId="182" fontId="5" fillId="0" borderId="9" xfId="0" applyNumberFormat="1" applyFont="1" applyBorder="1" applyAlignment="1">
      <alignment horizontal="right" vertical="center" wrapText="1"/>
    </xf>
    <xf numFmtId="182" fontId="5" fillId="0" borderId="9" xfId="0" applyNumberFormat="1" applyFont="1" applyBorder="1" applyAlignment="1">
      <alignment horizontal="right" vertical="center"/>
    </xf>
    <xf numFmtId="182" fontId="5" fillId="0" borderId="12" xfId="0" applyNumberFormat="1" applyFont="1" applyBorder="1" applyAlignment="1">
      <alignment horizontal="right" vertical="center"/>
    </xf>
    <xf numFmtId="180" fontId="5" fillId="0" borderId="5" xfId="0" applyNumberFormat="1" applyFont="1" applyBorder="1" applyAlignment="1">
      <alignment horizontal="right" vertical="center"/>
    </xf>
    <xf numFmtId="180" fontId="5" fillId="0" borderId="6" xfId="0" applyNumberFormat="1" applyFont="1" applyBorder="1" applyAlignment="1">
      <alignment horizontal="right" vertical="center"/>
    </xf>
    <xf numFmtId="180" fontId="5" fillId="0" borderId="6" xfId="0" applyNumberFormat="1" applyFont="1" applyBorder="1" applyAlignment="1">
      <alignment horizontal="right" vertical="center" wrapText="1"/>
    </xf>
    <xf numFmtId="182" fontId="5" fillId="0" borderId="6" xfId="0" applyNumberFormat="1" applyFont="1" applyBorder="1" applyAlignment="1">
      <alignment horizontal="right" vertical="center" wrapText="1"/>
    </xf>
    <xf numFmtId="182" fontId="5" fillId="0" borderId="6" xfId="0" applyNumberFormat="1" applyFont="1" applyBorder="1" applyAlignment="1">
      <alignment horizontal="right" vertical="center"/>
    </xf>
    <xf numFmtId="182" fontId="5" fillId="0" borderId="13" xfId="0" applyNumberFormat="1" applyFont="1" applyBorder="1" applyAlignment="1">
      <alignment horizontal="right" vertical="center"/>
    </xf>
    <xf numFmtId="180" fontId="5" fillId="0" borderId="2" xfId="0" applyNumberFormat="1" applyFont="1" applyBorder="1" applyAlignment="1">
      <alignment horizontal="right" vertical="center"/>
    </xf>
    <xf numFmtId="180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/>
    </xf>
    <xf numFmtId="182" fontId="5" fillId="0" borderId="1" xfId="0" applyNumberFormat="1" applyFont="1" applyBorder="1" applyAlignment="1">
      <alignment horizontal="right" vertical="center" wrapText="1"/>
    </xf>
    <xf numFmtId="182" fontId="5" fillId="0" borderId="7" xfId="0" applyNumberFormat="1" applyFont="1" applyBorder="1" applyAlignment="1">
      <alignment horizontal="right" vertical="center"/>
    </xf>
    <xf numFmtId="0" fontId="5" fillId="0" borderId="0" xfId="0" applyFont="1"/>
    <xf numFmtId="0" fontId="4" fillId="0" borderId="0" xfId="0" applyFont="1"/>
    <xf numFmtId="176" fontId="3" fillId="0" borderId="6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1" fillId="0" borderId="17" xfId="0" applyNumberFormat="1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19" xfId="0" applyNumberFormat="1" applyFont="1" applyBorder="1" applyAlignment="1">
      <alignment horizontal="center" vertical="center"/>
    </xf>
    <xf numFmtId="177" fontId="1" fillId="0" borderId="20" xfId="0" applyNumberFormat="1" applyFont="1" applyBorder="1" applyAlignment="1">
      <alignment horizontal="center" vertical="center"/>
    </xf>
    <xf numFmtId="177" fontId="1" fillId="0" borderId="21" xfId="0" applyNumberFormat="1" applyFont="1" applyBorder="1" applyAlignment="1">
      <alignment horizontal="center" vertical="center"/>
    </xf>
    <xf numFmtId="177" fontId="1" fillId="0" borderId="22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77" fontId="1" fillId="0" borderId="25" xfId="0" applyNumberFormat="1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7" fontId="1" fillId="0" borderId="27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177" fontId="1" fillId="0" borderId="28" xfId="0" applyNumberFormat="1" applyFont="1" applyBorder="1" applyAlignment="1">
      <alignment horizontal="center" vertical="center" wrapText="1"/>
    </xf>
    <xf numFmtId="177" fontId="1" fillId="0" borderId="29" xfId="0" applyNumberFormat="1" applyFont="1" applyBorder="1" applyAlignment="1">
      <alignment horizontal="center" vertical="center" wrapText="1"/>
    </xf>
    <xf numFmtId="177" fontId="1" fillId="0" borderId="30" xfId="0" applyNumberFormat="1" applyFont="1" applyBorder="1" applyAlignment="1">
      <alignment horizontal="center" vertical="center" wrapText="1"/>
    </xf>
    <xf numFmtId="177" fontId="1" fillId="0" borderId="31" xfId="0" applyNumberFormat="1" applyFont="1" applyBorder="1" applyAlignment="1">
      <alignment horizontal="center" vertical="center" wrapText="1"/>
    </xf>
    <xf numFmtId="41" fontId="1" fillId="0" borderId="32" xfId="0" applyNumberFormat="1" applyFont="1" applyBorder="1" applyAlignment="1">
      <alignment horizontal="center" vertical="center" wrapText="1"/>
    </xf>
    <xf numFmtId="41" fontId="1" fillId="0" borderId="17" xfId="0" applyNumberFormat="1" applyFont="1" applyBorder="1" applyAlignment="1">
      <alignment horizontal="center" vertical="center" wrapText="1"/>
    </xf>
    <xf numFmtId="41" fontId="1" fillId="0" borderId="28" xfId="0" applyNumberFormat="1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horizontal="center" vertical="center" wrapText="1"/>
    </xf>
    <xf numFmtId="41" fontId="1" fillId="0" borderId="30" xfId="0" applyNumberFormat="1" applyFont="1" applyBorder="1" applyAlignment="1">
      <alignment horizontal="center" vertical="center" wrapText="1"/>
    </xf>
    <xf numFmtId="41" fontId="1" fillId="0" borderId="31" xfId="0" applyNumberFormat="1" applyFont="1" applyBorder="1" applyAlignment="1">
      <alignment horizontal="center" vertical="center" wrapText="1"/>
    </xf>
    <xf numFmtId="41" fontId="1" fillId="0" borderId="7" xfId="0" applyNumberFormat="1" applyFont="1" applyBorder="1" applyAlignment="1">
      <alignment horizontal="center" vertical="center"/>
    </xf>
    <xf numFmtId="41" fontId="1" fillId="0" borderId="8" xfId="0" applyNumberFormat="1" applyFont="1" applyBorder="1" applyAlignment="1">
      <alignment horizontal="center" vertical="center"/>
    </xf>
    <xf numFmtId="41" fontId="1" fillId="0" borderId="33" xfId="0" applyNumberFormat="1" applyFont="1" applyBorder="1" applyAlignment="1">
      <alignment horizontal="center" vertical="center"/>
    </xf>
    <xf numFmtId="43" fontId="1" fillId="0" borderId="32" xfId="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horizontal="center" vertical="center" wrapText="1"/>
    </xf>
    <xf numFmtId="43" fontId="1" fillId="0" borderId="12" xfId="0" applyNumberFormat="1" applyFont="1" applyBorder="1" applyAlignment="1">
      <alignment horizontal="center" vertical="center" wrapText="1"/>
    </xf>
    <xf numFmtId="43" fontId="1" fillId="0" borderId="3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wrapText="1"/>
    </xf>
    <xf numFmtId="41" fontId="1" fillId="0" borderId="27" xfId="0" applyNumberFormat="1" applyFont="1" applyBorder="1" applyAlignment="1">
      <alignment horizontal="center" vertical="center" wrapText="1"/>
    </xf>
    <xf numFmtId="41" fontId="1" fillId="0" borderId="29" xfId="0" applyNumberFormat="1" applyFont="1" applyBorder="1" applyAlignment="1">
      <alignment horizontal="center" vertical="center" wrapText="1"/>
    </xf>
    <xf numFmtId="41" fontId="1" fillId="0" borderId="15" xfId="0" applyNumberFormat="1" applyFont="1" applyBorder="1" applyAlignment="1">
      <alignment horizontal="center" vertical="center"/>
    </xf>
    <xf numFmtId="41" fontId="1" fillId="0" borderId="22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41" fontId="1" fillId="0" borderId="13" xfId="0" applyNumberFormat="1" applyFont="1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34" xfId="0" applyNumberFormat="1" applyFont="1" applyBorder="1" applyAlignment="1">
      <alignment horizontal="center" vertical="center"/>
    </xf>
    <xf numFmtId="43" fontId="1" fillId="0" borderId="3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vertical="top" wrapText="1"/>
    </xf>
    <xf numFmtId="177" fontId="1" fillId="0" borderId="35" xfId="0" applyNumberFormat="1" applyFont="1" applyBorder="1" applyAlignment="1">
      <alignment horizontal="left" vertical="top"/>
    </xf>
    <xf numFmtId="177" fontId="1" fillId="0" borderId="17" xfId="0" applyNumberFormat="1" applyFont="1" applyBorder="1" applyAlignment="1">
      <alignment horizontal="left" vertical="top"/>
    </xf>
    <xf numFmtId="179" fontId="3" fillId="0" borderId="35" xfId="0" applyNumberFormat="1" applyFont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919691</xdr:colOff>
      <xdr:row>3</xdr:row>
      <xdr:rowOff>32917</xdr:rowOff>
    </xdr:to>
    <xdr:sp macro="" textlink="A1">
      <xdr:nvSpPr>
        <xdr:cNvPr id="1052" name="報表類別">
          <a:extLst>
            <a:ext uri="{FF2B5EF4-FFF2-40B4-BE49-F238E27FC236}">
              <a16:creationId xmlns:a16="http://schemas.microsoft.com/office/drawing/2014/main" id="{AC8AE408-3129-43EF-9B05-95FC80B42EDA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919691" cy="2458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CB8B872-2679-427E-82E7-5EFCC328DC7F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pPr algn="ctr" rtl="0">
              <a:defRPr sz="1000"/>
            </a:p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21711</xdr:rowOff>
    </xdr:from>
    <xdr:to>
      <xdr:col>0</xdr:col>
      <xdr:colOff>919691</xdr:colOff>
      <xdr:row>4</xdr:row>
      <xdr:rowOff>33968</xdr:rowOff>
    </xdr:to>
    <xdr:sp macro="" textlink="C1">
      <xdr:nvSpPr>
        <xdr:cNvPr id="1053" name="報表週期">
          <a:extLst>
            <a:ext uri="{FF2B5EF4-FFF2-40B4-BE49-F238E27FC236}">
              <a16:creationId xmlns:a16="http://schemas.microsoft.com/office/drawing/2014/main" id="{09D474AD-9311-4F85-8936-A07E26B156E1}"/>
            </a:ext>
          </a:extLst>
        </xdr:cNvPr>
        <xdr:cNvSpPr>
          <a:spLocks noChangeArrowheads="1" noTextEdit="1"/>
        </xdr:cNvSpPr>
      </xdr:nvSpPr>
      <xdr:spPr bwMode="auto">
        <a:xfrm>
          <a:off x="0" y="245829"/>
          <a:ext cx="919691" cy="2363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0" tIns="0" rIns="0" bIns="0" anchor="ctr" anchorCtr="0"/>
        <a:lstStyle/>
        <a:p>
          <a:pPr algn="ctr"/>
          <a:fld id="{093E9155-0C24-4DAE-B075-04B7525B0CA0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 algn="ctr"/>
            <a:t>年　　　報</a:t>
          </a:fld>
          <a:endParaRPr lang="zh-TW" altLang="en-US"/>
        </a:p>
      </xdr:txBody>
    </xdr:sp>
    <xdr:clientData/>
  </xdr:twoCellAnchor>
  <xdr:twoCellAnchor editAs="oneCell">
    <xdr:from>
      <xdr:col>0</xdr:col>
      <xdr:colOff>938654</xdr:colOff>
      <xdr:row>3</xdr:row>
      <xdr:rowOff>21711</xdr:rowOff>
    </xdr:from>
    <xdr:to>
      <xdr:col>14</xdr:col>
      <xdr:colOff>492445</xdr:colOff>
      <xdr:row>4</xdr:row>
      <xdr:rowOff>33968</xdr:rowOff>
    </xdr:to>
    <xdr:sp macro="" textlink="D1">
      <xdr:nvSpPr>
        <xdr:cNvPr id="1054" name="報表類別">
          <a:extLst>
            <a:ext uri="{FF2B5EF4-FFF2-40B4-BE49-F238E27FC236}">
              <a16:creationId xmlns:a16="http://schemas.microsoft.com/office/drawing/2014/main" id="{2AC139C0-0C48-4F6C-9CBA-B5EB1E400880}"/>
            </a:ext>
          </a:extLst>
        </xdr:cNvPr>
        <xdr:cNvSpPr>
          <a:spLocks noChangeArrowheads="1" noTextEdit="1"/>
        </xdr:cNvSpPr>
      </xdr:nvSpPr>
      <xdr:spPr bwMode="auto">
        <a:xfrm>
          <a:off x="938654" y="245829"/>
          <a:ext cx="9661497" cy="2363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B2968CCC-AD0F-4D51-8B9E-7A814AF21A1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每年終了後2個月內編送</a:t>
          </a:fld>
          <a:endParaRPr lang="zh-TW" altLang="en-US"/>
        </a:p>
      </xdr:txBody>
    </xdr:sp>
    <xdr:clientData/>
  </xdr:twoCellAnchor>
  <xdr:twoCellAnchor editAs="oneCell">
    <xdr:from>
      <xdr:col>14</xdr:col>
      <xdr:colOff>558814</xdr:colOff>
      <xdr:row>0</xdr:row>
      <xdr:rowOff>0</xdr:rowOff>
    </xdr:from>
    <xdr:to>
      <xdr:col>15</xdr:col>
      <xdr:colOff>626006</xdr:colOff>
      <xdr:row>3</xdr:row>
      <xdr:rowOff>32917</xdr:rowOff>
    </xdr:to>
    <xdr:sp macro="" textlink="">
      <xdr:nvSpPr>
        <xdr:cNvPr id="1055" name="編製機關">
          <a:extLst>
            <a:ext uri="{FF2B5EF4-FFF2-40B4-BE49-F238E27FC236}">
              <a16:creationId xmlns:a16="http://schemas.microsoft.com/office/drawing/2014/main" id="{CFE0838C-BA5A-41F8-A428-2DE95FC0EBD2}"/>
            </a:ext>
          </a:extLst>
        </xdr:cNvPr>
        <xdr:cNvSpPr>
          <a:spLocks noChangeArrowheads="1"/>
        </xdr:cNvSpPr>
      </xdr:nvSpPr>
      <xdr:spPr bwMode="auto">
        <a:xfrm>
          <a:off x="10666520" y="0"/>
          <a:ext cx="739545" cy="2458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14</xdr:col>
      <xdr:colOff>558814</xdr:colOff>
      <xdr:row>3</xdr:row>
      <xdr:rowOff>21711</xdr:rowOff>
    </xdr:from>
    <xdr:to>
      <xdr:col>15</xdr:col>
      <xdr:colOff>626006</xdr:colOff>
      <xdr:row>4</xdr:row>
      <xdr:rowOff>33968</xdr:rowOff>
    </xdr:to>
    <xdr:sp macro="" textlink="">
      <xdr:nvSpPr>
        <xdr:cNvPr id="1056" name="表號">
          <a:extLst>
            <a:ext uri="{FF2B5EF4-FFF2-40B4-BE49-F238E27FC236}">
              <a16:creationId xmlns:a16="http://schemas.microsoft.com/office/drawing/2014/main" id="{D7FBCDDC-4FBF-477F-AA43-AA1053900238}"/>
            </a:ext>
          </a:extLst>
        </xdr:cNvPr>
        <xdr:cNvSpPr>
          <a:spLocks noChangeArrowheads="1"/>
        </xdr:cNvSpPr>
      </xdr:nvSpPr>
      <xdr:spPr bwMode="auto">
        <a:xfrm>
          <a:off x="10666520" y="245829"/>
          <a:ext cx="739545" cy="2363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15</xdr:col>
      <xdr:colOff>616526</xdr:colOff>
      <xdr:row>0</xdr:row>
      <xdr:rowOff>0</xdr:rowOff>
    </xdr:from>
    <xdr:to>
      <xdr:col>18</xdr:col>
      <xdr:colOff>590550</xdr:colOff>
      <xdr:row>3</xdr:row>
      <xdr:rowOff>32917</xdr:rowOff>
    </xdr:to>
    <xdr:sp macro="" textlink="B1">
      <xdr:nvSpPr>
        <xdr:cNvPr id="1057" name="報表類別">
          <a:extLst>
            <a:ext uri="{FF2B5EF4-FFF2-40B4-BE49-F238E27FC236}">
              <a16:creationId xmlns:a16="http://schemas.microsoft.com/office/drawing/2014/main" id="{3AF64391-8C94-44AA-8548-D74541E840CC}"/>
            </a:ext>
          </a:extLst>
        </xdr:cNvPr>
        <xdr:cNvSpPr>
          <a:spLocks noChangeArrowheads="1" noTextEdit="1"/>
        </xdr:cNvSpPr>
      </xdr:nvSpPr>
      <xdr:spPr bwMode="auto">
        <a:xfrm>
          <a:off x="11396585" y="0"/>
          <a:ext cx="1991083" cy="245829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2B4DD108-822A-40BB-B350-D4FB91E5571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桃園市政府(社會局)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15</xdr:col>
      <xdr:colOff>616526</xdr:colOff>
      <xdr:row>3</xdr:row>
      <xdr:rowOff>21711</xdr:rowOff>
    </xdr:from>
    <xdr:to>
      <xdr:col>18</xdr:col>
      <xdr:colOff>590550</xdr:colOff>
      <xdr:row>4</xdr:row>
      <xdr:rowOff>33968</xdr:rowOff>
    </xdr:to>
    <xdr:sp macro="" textlink="E1">
      <xdr:nvSpPr>
        <xdr:cNvPr id="1058" name="報表類別">
          <a:extLst>
            <a:ext uri="{FF2B5EF4-FFF2-40B4-BE49-F238E27FC236}">
              <a16:creationId xmlns:a16="http://schemas.microsoft.com/office/drawing/2014/main" id="{2A3F5853-A79C-4B11-95ED-7405C46B13E4}"/>
            </a:ext>
          </a:extLst>
        </xdr:cNvPr>
        <xdr:cNvSpPr>
          <a:spLocks noChangeArrowheads="1" noTextEdit="1"/>
        </xdr:cNvSpPr>
      </xdr:nvSpPr>
      <xdr:spPr bwMode="auto">
        <a:xfrm>
          <a:off x="11396585" y="245829"/>
          <a:ext cx="1991083" cy="2363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7142F8E7-FDB3-42B4-AC61-79BF5A3739EF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pPr/>
            <a:t>10730-02-04-2</a:t>
          </a:fld>
          <a:endParaRPr lang="zh-TW" altLang="en-US"/>
        </a:p>
      </xdr:txBody>
    </xdr:sp>
    <xdr:clientData/>
  </xdr:twoCellAnchor>
  <xdr:twoCellAnchor editAs="oneCell">
    <xdr:from>
      <xdr:col>0</xdr:col>
      <xdr:colOff>904875</xdr:colOff>
      <xdr:row>4</xdr:row>
      <xdr:rowOff>38100</xdr:rowOff>
    </xdr:from>
    <xdr:to>
      <xdr:col>14</xdr:col>
      <xdr:colOff>552450</xdr:colOff>
      <xdr:row>4</xdr:row>
      <xdr:rowOff>38100</xdr:rowOff>
    </xdr:to>
    <xdr:sp macro="" textlink="">
      <xdr:nvSpPr>
        <xdr:cNvPr id="2315" name="Line 37">
          <a:extLst>
            <a:ext uri="{FF2B5EF4-FFF2-40B4-BE49-F238E27FC236}">
              <a16:creationId xmlns:a16="http://schemas.microsoft.com/office/drawing/2014/main" id="{50EFF3DD-E734-49A6-A01F-1CE86D20EBC8}"/>
            </a:ext>
          </a:extLst>
        </xdr:cNvPr>
        <xdr:cNvSpPr>
          <a:spLocks noChangeShapeType="1"/>
        </xdr:cNvSpPr>
      </xdr:nvSpPr>
      <xdr:spPr bwMode="auto">
        <a:xfrm>
          <a:off x="904875" y="495300"/>
          <a:ext cx="98012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14</xdr:col>
      <xdr:colOff>539851</xdr:colOff>
      <xdr:row>5</xdr:row>
      <xdr:rowOff>47275</xdr:rowOff>
    </xdr:from>
    <xdr:to>
      <xdr:col>18</xdr:col>
      <xdr:colOff>571587</xdr:colOff>
      <xdr:row>6</xdr:row>
      <xdr:rowOff>1</xdr:rowOff>
    </xdr:to>
    <xdr:sp macro="" textlink="">
      <xdr:nvSpPr>
        <xdr:cNvPr id="1062" name="報表類別">
          <a:extLst>
            <a:ext uri="{FF2B5EF4-FFF2-40B4-BE49-F238E27FC236}">
              <a16:creationId xmlns:a16="http://schemas.microsoft.com/office/drawing/2014/main" id="{FF0CACD3-D9BD-4872-A4C0-4C98ED16F1BF}"/>
            </a:ext>
          </a:extLst>
        </xdr:cNvPr>
        <xdr:cNvSpPr>
          <a:spLocks noChangeArrowheads="1"/>
        </xdr:cNvSpPr>
      </xdr:nvSpPr>
      <xdr:spPr bwMode="auto">
        <a:xfrm>
          <a:off x="10647557" y="954951"/>
          <a:ext cx="2721148" cy="25528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twoCellAnchor>
  <xdr:twoCellAnchor editAs="oneCell">
    <xdr:from>
      <xdr:col>14</xdr:col>
      <xdr:colOff>573174</xdr:colOff>
      <xdr:row>20</xdr:row>
      <xdr:rowOff>449441</xdr:rowOff>
    </xdr:from>
    <xdr:to>
      <xdr:col>18</xdr:col>
      <xdr:colOff>655560</xdr:colOff>
      <xdr:row>22</xdr:row>
      <xdr:rowOff>42022</xdr:rowOff>
    </xdr:to>
    <xdr:sp macro="" textlink="B2">
      <xdr:nvSpPr>
        <xdr:cNvPr id="1100" name="報表類別">
          <a:extLst>
            <a:ext uri="{FF2B5EF4-FFF2-40B4-BE49-F238E27FC236}">
              <a16:creationId xmlns:a16="http://schemas.microsoft.com/office/drawing/2014/main" id="{5A079052-93F7-465D-9C3E-DBD737414F48}"/>
            </a:ext>
          </a:extLst>
        </xdr:cNvPr>
        <xdr:cNvSpPr>
          <a:spLocks noChangeArrowheads="1" noTextEdit="1"/>
        </xdr:cNvSpPr>
      </xdr:nvSpPr>
      <xdr:spPr bwMode="auto">
        <a:xfrm>
          <a:off x="10680880" y="7341059"/>
          <a:ext cx="2771798" cy="27614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2E2CF820-53AD-4375-B5BE-3320348F3CD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pPr/>
            <a:t>民國111年 3月 1日 17:04:38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8"/>
  <sheetViews>
    <sheetView tabSelected="1" topLeftCell="A3" zoomScale="85" zoomScaleNormal="85" workbookViewId="0">
      <selection activeCell="X6" sqref="X6"/>
    </sheetView>
  </sheetViews>
  <sheetFormatPr defaultRowHeight="12" x14ac:dyDescent="0.2"/>
  <cols>
    <col min="1" max="1" width="23.83203125" style="1" customWidth="1"/>
    <col min="2" max="3" width="11.83203125" style="1" customWidth="1"/>
    <col min="4" max="19" width="11.83203125" customWidth="1"/>
    <col min="20" max="20" width="9.33203125" customWidth="1"/>
  </cols>
  <sheetData>
    <row r="1" spans="1:22" s="4" customFormat="1" ht="32.25" hidden="1" x14ac:dyDescent="0.45">
      <c r="A1" s="5" t="s">
        <v>31</v>
      </c>
      <c r="B1" s="5" t="s">
        <v>24</v>
      </c>
      <c r="C1" s="5" t="s">
        <v>25</v>
      </c>
      <c r="D1" s="4" t="s">
        <v>26</v>
      </c>
      <c r="E1" s="52" t="s">
        <v>27</v>
      </c>
      <c r="F1" s="53" t="s">
        <v>32</v>
      </c>
      <c r="G1" s="4" t="s">
        <v>28</v>
      </c>
    </row>
    <row r="2" spans="1:22" s="4" customFormat="1" ht="16.5" hidden="1" x14ac:dyDescent="0.25">
      <c r="A2" s="5" t="s">
        <v>29</v>
      </c>
      <c r="B2" s="5" t="s">
        <v>20</v>
      </c>
      <c r="C2" s="5" t="s">
        <v>21</v>
      </c>
    </row>
    <row r="3" spans="1:22" s="1" customFormat="1" ht="16.5" x14ac:dyDescent="0.25">
      <c r="A3" s="91"/>
      <c r="B3" s="91"/>
      <c r="C3" s="9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2" s="1" customFormat="1" ht="18" customHeight="1" x14ac:dyDescent="0.25">
      <c r="A4" s="91"/>
      <c r="B4" s="91"/>
      <c r="C4" s="91"/>
      <c r="D4" s="7"/>
      <c r="E4" s="7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22" ht="36" customHeight="1" x14ac:dyDescent="0.2">
      <c r="A5" s="92" t="str">
        <f>F1</f>
        <v>桃園市兒童及少年福利服務第1次修正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2" ht="24" customHeight="1" thickBot="1" x14ac:dyDescent="0.3">
      <c r="A6" s="93" t="str">
        <f>G1</f>
        <v>中華民國109年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22" ht="27.75" customHeight="1" x14ac:dyDescent="0.2">
      <c r="A7" s="58" t="s">
        <v>2</v>
      </c>
      <c r="B7" s="94" t="s">
        <v>7</v>
      </c>
      <c r="C7" s="79"/>
      <c r="D7" s="80"/>
      <c r="E7" s="79" t="s">
        <v>8</v>
      </c>
      <c r="F7" s="79"/>
      <c r="G7" s="80"/>
      <c r="H7" s="78" t="s">
        <v>15</v>
      </c>
      <c r="I7" s="79"/>
      <c r="J7" s="80"/>
      <c r="K7" s="96" t="s">
        <v>4</v>
      </c>
      <c r="L7" s="97"/>
      <c r="M7" s="97"/>
      <c r="N7" s="97"/>
      <c r="O7" s="97"/>
      <c r="P7" s="97"/>
      <c r="Q7" s="97"/>
      <c r="R7" s="97"/>
      <c r="S7" s="97"/>
      <c r="T7" s="19"/>
    </row>
    <row r="8" spans="1:22" ht="46.5" customHeight="1" x14ac:dyDescent="0.2">
      <c r="A8" s="60"/>
      <c r="B8" s="95"/>
      <c r="C8" s="82"/>
      <c r="D8" s="83"/>
      <c r="E8" s="82"/>
      <c r="F8" s="82"/>
      <c r="G8" s="83"/>
      <c r="H8" s="81"/>
      <c r="I8" s="82"/>
      <c r="J8" s="83"/>
      <c r="K8" s="100" t="s">
        <v>12</v>
      </c>
      <c r="L8" s="101"/>
      <c r="M8" s="102"/>
      <c r="N8" s="90" t="s">
        <v>13</v>
      </c>
      <c r="O8" s="90"/>
      <c r="P8" s="103"/>
      <c r="Q8" s="89" t="s">
        <v>14</v>
      </c>
      <c r="R8" s="90"/>
      <c r="S8" s="90"/>
      <c r="T8" s="19"/>
    </row>
    <row r="9" spans="1:22" ht="27.95" customHeight="1" thickBot="1" x14ac:dyDescent="0.25">
      <c r="A9" s="62"/>
      <c r="B9" s="11" t="s">
        <v>9</v>
      </c>
      <c r="C9" s="14" t="s">
        <v>0</v>
      </c>
      <c r="D9" s="16" t="s">
        <v>1</v>
      </c>
      <c r="E9" s="10" t="s">
        <v>10</v>
      </c>
      <c r="F9" s="14" t="s">
        <v>0</v>
      </c>
      <c r="G9" s="9" t="s">
        <v>1</v>
      </c>
      <c r="H9" s="10" t="s">
        <v>9</v>
      </c>
      <c r="I9" s="14" t="s">
        <v>0</v>
      </c>
      <c r="J9" s="9" t="s">
        <v>1</v>
      </c>
      <c r="K9" s="10" t="s">
        <v>11</v>
      </c>
      <c r="L9" s="14" t="s">
        <v>0</v>
      </c>
      <c r="M9" s="9" t="s">
        <v>1</v>
      </c>
      <c r="N9" s="10" t="s">
        <v>10</v>
      </c>
      <c r="O9" s="14" t="s">
        <v>0</v>
      </c>
      <c r="P9" s="9" t="s">
        <v>1</v>
      </c>
      <c r="Q9" s="17" t="s">
        <v>9</v>
      </c>
      <c r="R9" s="14" t="s">
        <v>0</v>
      </c>
      <c r="S9" s="16" t="s">
        <v>1</v>
      </c>
      <c r="T9" s="19"/>
    </row>
    <row r="10" spans="1:22" ht="27.95" customHeight="1" x14ac:dyDescent="0.2">
      <c r="A10" s="18" t="s">
        <v>30</v>
      </c>
      <c r="B10" s="35">
        <v>30</v>
      </c>
      <c r="C10" s="36">
        <v>14</v>
      </c>
      <c r="D10" s="36">
        <v>16</v>
      </c>
      <c r="E10" s="37">
        <v>4</v>
      </c>
      <c r="F10" s="38">
        <v>0</v>
      </c>
      <c r="G10" s="36">
        <v>4</v>
      </c>
      <c r="H10" s="36">
        <v>10535</v>
      </c>
      <c r="I10" s="36">
        <v>5133</v>
      </c>
      <c r="J10" s="36">
        <v>5402</v>
      </c>
      <c r="K10" s="39">
        <v>0</v>
      </c>
      <c r="L10" s="39">
        <v>0</v>
      </c>
      <c r="M10" s="39">
        <v>0</v>
      </c>
      <c r="N10" s="36">
        <v>1</v>
      </c>
      <c r="O10" s="39">
        <v>0</v>
      </c>
      <c r="P10" s="36">
        <v>1</v>
      </c>
      <c r="Q10" s="39">
        <v>0</v>
      </c>
      <c r="R10" s="39">
        <v>0</v>
      </c>
      <c r="S10" s="40">
        <v>0</v>
      </c>
      <c r="T10" s="19"/>
    </row>
    <row r="11" spans="1:22" ht="27.95" customHeight="1" x14ac:dyDescent="0.2">
      <c r="A11" s="12" t="s">
        <v>22</v>
      </c>
      <c r="B11" s="41">
        <v>29</v>
      </c>
      <c r="C11" s="42">
        <v>13</v>
      </c>
      <c r="D11" s="42">
        <v>16</v>
      </c>
      <c r="E11" s="43">
        <v>4</v>
      </c>
      <c r="F11" s="44">
        <v>0</v>
      </c>
      <c r="G11" s="42">
        <v>4</v>
      </c>
      <c r="H11" s="42">
        <v>10335</v>
      </c>
      <c r="I11" s="42">
        <v>5028</v>
      </c>
      <c r="J11" s="42">
        <v>5307</v>
      </c>
      <c r="K11" s="45">
        <v>0</v>
      </c>
      <c r="L11" s="45">
        <v>0</v>
      </c>
      <c r="M11" s="45">
        <v>0</v>
      </c>
      <c r="N11" s="42">
        <v>1</v>
      </c>
      <c r="O11" s="45">
        <v>0</v>
      </c>
      <c r="P11" s="42">
        <v>1</v>
      </c>
      <c r="Q11" s="45">
        <v>0</v>
      </c>
      <c r="R11" s="45">
        <v>0</v>
      </c>
      <c r="S11" s="46">
        <v>0</v>
      </c>
      <c r="T11" s="19"/>
    </row>
    <row r="12" spans="1:22" ht="27.95" customHeight="1" thickBot="1" x14ac:dyDescent="0.25">
      <c r="A12" s="13" t="s">
        <v>23</v>
      </c>
      <c r="B12" s="47">
        <v>1</v>
      </c>
      <c r="C12" s="48">
        <v>1</v>
      </c>
      <c r="D12" s="49">
        <v>0</v>
      </c>
      <c r="E12" s="50">
        <v>0</v>
      </c>
      <c r="F12" s="50">
        <v>0</v>
      </c>
      <c r="G12" s="49">
        <v>0</v>
      </c>
      <c r="H12" s="48">
        <v>200</v>
      </c>
      <c r="I12" s="48">
        <v>105</v>
      </c>
      <c r="J12" s="48">
        <v>95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51">
        <v>0</v>
      </c>
      <c r="T12" s="19"/>
    </row>
    <row r="13" spans="1:22" ht="39.950000000000003" customHeight="1" thickBot="1" x14ac:dyDescent="0.2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8"/>
      <c r="R13" s="108"/>
      <c r="S13" s="108"/>
    </row>
    <row r="14" spans="1:22" ht="27.95" customHeight="1" x14ac:dyDescent="0.2">
      <c r="A14" s="57" t="s">
        <v>2</v>
      </c>
      <c r="B14" s="57"/>
      <c r="C14" s="58"/>
      <c r="D14" s="72" t="s">
        <v>6</v>
      </c>
      <c r="E14" s="73"/>
      <c r="F14" s="73"/>
      <c r="G14" s="74"/>
      <c r="H14" s="78" t="s">
        <v>5</v>
      </c>
      <c r="I14" s="79"/>
      <c r="J14" s="79"/>
      <c r="K14" s="80"/>
      <c r="L14" s="78" t="s">
        <v>16</v>
      </c>
      <c r="M14" s="79"/>
      <c r="N14" s="79"/>
      <c r="O14" s="80"/>
      <c r="P14" s="87" t="s">
        <v>17</v>
      </c>
      <c r="Q14" s="88"/>
      <c r="R14" s="88"/>
      <c r="S14" s="88"/>
      <c r="T14" s="20"/>
      <c r="U14" s="20"/>
      <c r="V14" s="20"/>
    </row>
    <row r="15" spans="1:22" ht="27.95" customHeight="1" x14ac:dyDescent="0.2">
      <c r="A15" s="59"/>
      <c r="B15" s="59"/>
      <c r="C15" s="60"/>
      <c r="D15" s="75"/>
      <c r="E15" s="76"/>
      <c r="F15" s="76"/>
      <c r="G15" s="77"/>
      <c r="H15" s="81"/>
      <c r="I15" s="82"/>
      <c r="J15" s="82"/>
      <c r="K15" s="83"/>
      <c r="L15" s="81"/>
      <c r="M15" s="82"/>
      <c r="N15" s="82"/>
      <c r="O15" s="83"/>
      <c r="P15" s="89"/>
      <c r="Q15" s="90"/>
      <c r="R15" s="90"/>
      <c r="S15" s="90"/>
      <c r="T15" s="20"/>
      <c r="U15" s="20"/>
      <c r="V15" s="20"/>
    </row>
    <row r="16" spans="1:22" ht="27.95" customHeight="1" thickBot="1" x14ac:dyDescent="0.25">
      <c r="A16" s="61"/>
      <c r="B16" s="61"/>
      <c r="C16" s="62"/>
      <c r="D16" s="86" t="s">
        <v>9</v>
      </c>
      <c r="E16" s="85"/>
      <c r="F16" s="14" t="s">
        <v>0</v>
      </c>
      <c r="G16" s="9" t="s">
        <v>1</v>
      </c>
      <c r="H16" s="84" t="s">
        <v>9</v>
      </c>
      <c r="I16" s="85"/>
      <c r="J16" s="14" t="s">
        <v>0</v>
      </c>
      <c r="K16" s="9" t="s">
        <v>1</v>
      </c>
      <c r="L16" s="84" t="s">
        <v>18</v>
      </c>
      <c r="M16" s="85"/>
      <c r="N16" s="14" t="s">
        <v>0</v>
      </c>
      <c r="O16" s="9" t="s">
        <v>1</v>
      </c>
      <c r="P16" s="84" t="s">
        <v>19</v>
      </c>
      <c r="Q16" s="85"/>
      <c r="R16" s="14" t="s">
        <v>0</v>
      </c>
      <c r="S16" s="16" t="s">
        <v>1</v>
      </c>
      <c r="T16" s="20"/>
      <c r="U16" s="20"/>
      <c r="V16" s="15"/>
    </row>
    <row r="17" spans="1:22" ht="27.95" customHeight="1" x14ac:dyDescent="0.2">
      <c r="A17" s="63" t="str">
        <f>A25</f>
        <v>總　計</v>
      </c>
      <c r="B17" s="63"/>
      <c r="C17" s="64"/>
      <c r="D17" s="69">
        <f>B25</f>
        <v>6708</v>
      </c>
      <c r="E17" s="56"/>
      <c r="F17" s="30">
        <f t="shared" ref="F17:H19" si="0">C25</f>
        <v>4484</v>
      </c>
      <c r="G17" s="30">
        <f t="shared" si="0"/>
        <v>2224</v>
      </c>
      <c r="H17" s="56">
        <f t="shared" si="0"/>
        <v>3594</v>
      </c>
      <c r="I17" s="56"/>
      <c r="J17" s="30">
        <f t="shared" ref="J17:L19" si="1">F25</f>
        <v>624</v>
      </c>
      <c r="K17" s="30">
        <f t="shared" si="1"/>
        <v>2970</v>
      </c>
      <c r="L17" s="56">
        <f t="shared" si="1"/>
        <v>48145</v>
      </c>
      <c r="M17" s="56"/>
      <c r="N17" s="30">
        <f t="shared" ref="N17:P19" si="2">I25</f>
        <v>23592</v>
      </c>
      <c r="O17" s="30">
        <f t="shared" si="2"/>
        <v>24553</v>
      </c>
      <c r="P17" s="56">
        <f t="shared" si="2"/>
        <v>2509</v>
      </c>
      <c r="Q17" s="56"/>
      <c r="R17" s="31">
        <f t="shared" ref="R17:S19" si="3">L25</f>
        <v>381</v>
      </c>
      <c r="S17" s="29">
        <f t="shared" si="3"/>
        <v>2128</v>
      </c>
      <c r="T17" s="22"/>
      <c r="U17" s="22"/>
      <c r="V17" s="21"/>
    </row>
    <row r="18" spans="1:22" ht="27.95" customHeight="1" x14ac:dyDescent="0.2">
      <c r="A18" s="65" t="str">
        <f>A26</f>
        <v>一　般</v>
      </c>
      <c r="B18" s="65"/>
      <c r="C18" s="66"/>
      <c r="D18" s="70">
        <f>B26</f>
        <v>6174</v>
      </c>
      <c r="E18" s="54"/>
      <c r="F18" s="27">
        <f t="shared" si="0"/>
        <v>4116</v>
      </c>
      <c r="G18" s="27">
        <f t="shared" si="0"/>
        <v>2058</v>
      </c>
      <c r="H18" s="54">
        <f t="shared" si="0"/>
        <v>3594</v>
      </c>
      <c r="I18" s="54"/>
      <c r="J18" s="27">
        <f t="shared" si="1"/>
        <v>624</v>
      </c>
      <c r="K18" s="27">
        <f t="shared" si="1"/>
        <v>2970</v>
      </c>
      <c r="L18" s="54">
        <f t="shared" si="1"/>
        <v>48145</v>
      </c>
      <c r="M18" s="54"/>
      <c r="N18" s="27">
        <f t="shared" si="2"/>
        <v>23592</v>
      </c>
      <c r="O18" s="27">
        <f t="shared" si="2"/>
        <v>24553</v>
      </c>
      <c r="P18" s="54">
        <f t="shared" si="2"/>
        <v>2483</v>
      </c>
      <c r="Q18" s="54"/>
      <c r="R18" s="23">
        <f t="shared" si="3"/>
        <v>367</v>
      </c>
      <c r="S18" s="24">
        <f t="shared" si="3"/>
        <v>2116</v>
      </c>
      <c r="T18" s="22"/>
      <c r="U18" s="22"/>
      <c r="V18" s="21"/>
    </row>
    <row r="19" spans="1:22" ht="27.95" customHeight="1" thickBot="1" x14ac:dyDescent="0.25">
      <c r="A19" s="67" t="str">
        <f>A27</f>
        <v>原住民</v>
      </c>
      <c r="B19" s="67"/>
      <c r="C19" s="68"/>
      <c r="D19" s="71">
        <f>B27</f>
        <v>534</v>
      </c>
      <c r="E19" s="55"/>
      <c r="F19" s="28">
        <f t="shared" si="0"/>
        <v>368</v>
      </c>
      <c r="G19" s="28">
        <f t="shared" si="0"/>
        <v>166</v>
      </c>
      <c r="H19" s="55">
        <f t="shared" si="0"/>
        <v>0</v>
      </c>
      <c r="I19" s="55"/>
      <c r="J19" s="28">
        <f t="shared" si="1"/>
        <v>0</v>
      </c>
      <c r="K19" s="28">
        <f t="shared" si="1"/>
        <v>0</v>
      </c>
      <c r="L19" s="55">
        <f t="shared" si="1"/>
        <v>0</v>
      </c>
      <c r="M19" s="55"/>
      <c r="N19" s="28">
        <f t="shared" si="2"/>
        <v>0</v>
      </c>
      <c r="O19" s="28">
        <f t="shared" si="2"/>
        <v>0</v>
      </c>
      <c r="P19" s="55">
        <f t="shared" si="2"/>
        <v>26</v>
      </c>
      <c r="Q19" s="55"/>
      <c r="R19" s="25">
        <f t="shared" si="3"/>
        <v>14</v>
      </c>
      <c r="S19" s="26">
        <f t="shared" si="3"/>
        <v>12</v>
      </c>
      <c r="T19" s="22"/>
      <c r="U19" s="22"/>
      <c r="V19" s="21"/>
    </row>
    <row r="20" spans="1:22" ht="60" customHeight="1" thickBot="1" x14ac:dyDescent="0.25">
      <c r="A20" s="98" t="s">
        <v>3</v>
      </c>
      <c r="B20" s="98"/>
      <c r="C20" s="9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</row>
    <row r="21" spans="1:22" s="2" customFormat="1" ht="36" customHeight="1" x14ac:dyDescent="0.2">
      <c r="A21" s="10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spans="1:22" ht="18" customHeight="1" x14ac:dyDescent="0.25">
      <c r="A22" s="104" t="str">
        <f>IF(LEN(A2)&gt;0,"資料來源："&amp;A2,"")</f>
        <v>資料來源：依據本府與所轄兒童及少年福利機構所辦理各項服務資料彙編。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22" ht="18" customHeight="1" x14ac:dyDescent="0.2">
      <c r="A23" s="105" t="str">
        <f>IF(LEN(A2)&gt;0,"填表說明："&amp;C2,"")</f>
        <v>填表說明：本表編製2份，1份送主計處，1份自存外，應由網際網路線上傳送至衛生福利部統計處資料庫。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</row>
    <row r="24" spans="1:22" ht="18" customHeight="1" x14ac:dyDescent="0.2">
      <c r="A24" s="6" t="s">
        <v>33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22" ht="16.5" hidden="1" x14ac:dyDescent="0.25">
      <c r="A25" s="5" t="s">
        <v>30</v>
      </c>
      <c r="B25" s="32">
        <v>6708</v>
      </c>
      <c r="C25" s="32">
        <v>4484</v>
      </c>
      <c r="D25" s="33">
        <v>2224</v>
      </c>
      <c r="E25" s="33">
        <v>3594</v>
      </c>
      <c r="F25" s="33">
        <v>624</v>
      </c>
      <c r="G25" s="33">
        <v>2970</v>
      </c>
      <c r="H25" s="33">
        <v>48145</v>
      </c>
      <c r="I25" s="33">
        <v>23592</v>
      </c>
      <c r="J25" s="33">
        <v>24553</v>
      </c>
      <c r="K25" s="33">
        <v>2509</v>
      </c>
      <c r="L25" s="33">
        <v>381</v>
      </c>
      <c r="M25" s="33">
        <v>2128</v>
      </c>
    </row>
    <row r="26" spans="1:22" ht="16.5" hidden="1" x14ac:dyDescent="0.25">
      <c r="A26" s="5" t="s">
        <v>22</v>
      </c>
      <c r="B26" s="32">
        <v>6174</v>
      </c>
      <c r="C26" s="32">
        <v>4116</v>
      </c>
      <c r="D26" s="33">
        <v>2058</v>
      </c>
      <c r="E26" s="33">
        <v>3594</v>
      </c>
      <c r="F26" s="33">
        <v>624</v>
      </c>
      <c r="G26" s="33">
        <v>2970</v>
      </c>
      <c r="H26" s="33">
        <v>48145</v>
      </c>
      <c r="I26" s="33">
        <v>23592</v>
      </c>
      <c r="J26" s="33">
        <v>24553</v>
      </c>
      <c r="K26" s="33">
        <v>2483</v>
      </c>
      <c r="L26" s="33">
        <v>367</v>
      </c>
      <c r="M26" s="33">
        <v>2116</v>
      </c>
    </row>
    <row r="27" spans="1:22" ht="16.5" hidden="1" x14ac:dyDescent="0.25">
      <c r="A27" s="5" t="s">
        <v>23</v>
      </c>
      <c r="B27" s="32">
        <v>534</v>
      </c>
      <c r="C27" s="32">
        <v>368</v>
      </c>
      <c r="D27" s="33">
        <v>166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3">
        <v>26</v>
      </c>
      <c r="L27" s="33">
        <v>14</v>
      </c>
      <c r="M27" s="33">
        <v>12</v>
      </c>
    </row>
    <row r="28" spans="1:22" hidden="1" x14ac:dyDescent="0.2"/>
  </sheetData>
  <mergeCells count="42">
    <mergeCell ref="A23:S23"/>
    <mergeCell ref="A21:S21"/>
    <mergeCell ref="A13:S13"/>
    <mergeCell ref="A7:A9"/>
    <mergeCell ref="D20:S20"/>
    <mergeCell ref="A20:C20"/>
    <mergeCell ref="K8:M8"/>
    <mergeCell ref="N8:P8"/>
    <mergeCell ref="Q8:S8"/>
    <mergeCell ref="A22:S22"/>
    <mergeCell ref="H7:J8"/>
    <mergeCell ref="P14:S15"/>
    <mergeCell ref="P16:Q16"/>
    <mergeCell ref="A3:C3"/>
    <mergeCell ref="A4:C4"/>
    <mergeCell ref="A5:S5"/>
    <mergeCell ref="A6:S6"/>
    <mergeCell ref="B7:D8"/>
    <mergeCell ref="E7:G8"/>
    <mergeCell ref="K7:S7"/>
    <mergeCell ref="H14:K15"/>
    <mergeCell ref="L14:O15"/>
    <mergeCell ref="L16:M16"/>
    <mergeCell ref="H16:I16"/>
    <mergeCell ref="D16:E16"/>
    <mergeCell ref="A14:C16"/>
    <mergeCell ref="A17:C17"/>
    <mergeCell ref="A18:C18"/>
    <mergeCell ref="A19:C19"/>
    <mergeCell ref="D17:E17"/>
    <mergeCell ref="D18:E18"/>
    <mergeCell ref="D19:E19"/>
    <mergeCell ref="D14:G15"/>
    <mergeCell ref="H18:I18"/>
    <mergeCell ref="H19:I19"/>
    <mergeCell ref="P17:Q17"/>
    <mergeCell ref="P18:Q18"/>
    <mergeCell ref="P19:Q19"/>
    <mergeCell ref="L17:M17"/>
    <mergeCell ref="L18:M18"/>
    <mergeCell ref="L19:M19"/>
    <mergeCell ref="H17:I1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10730-02-04</vt:lpstr>
      <vt:lpstr>pp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蘇怡如</cp:lastModifiedBy>
  <cp:lastPrinted>2020-03-29T09:46:59Z</cp:lastPrinted>
  <dcterms:created xsi:type="dcterms:W3CDTF">2001-02-06T07:45:53Z</dcterms:created>
  <dcterms:modified xsi:type="dcterms:W3CDTF">2022-03-01T09:20:32Z</dcterms:modified>
</cp:coreProperties>
</file>