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家偉\03.獨老\00報表\110-2\"/>
    </mc:Choice>
  </mc:AlternateContent>
  <xr:revisionPtr revIDLastSave="0" documentId="8_{E935348A-7DF9-43FB-A063-47863508F306}" xr6:coauthVersionLast="47" xr6:coauthVersionMax="47" xr10:uidLastSave="{00000000-0000-0000-0000-000000000000}"/>
  <bookViews>
    <workbookView xWindow="-120" yWindow="-120" windowWidth="29040" windowHeight="15840"/>
  </bookViews>
  <sheets>
    <sheet name="10730-04-07(101)" sheetId="2" r:id="rId1"/>
    <sheet name="10730-04-07(102)" sheetId="3" r:id="rId2"/>
    <sheet name="10730-04-07(103)" sheetId="4" r:id="rId3"/>
  </sheets>
  <definedNames>
    <definedName name="pp" localSheetId="0">'10730-04-07(101)'!$A$3:$AB$43</definedName>
    <definedName name="pp" localSheetId="1">'10730-04-07(102)'!$A$3:$AB$43</definedName>
    <definedName name="pp" localSheetId="2">'10730-04-07(103)'!$A$3:$AB$43</definedName>
    <definedName name="pp">#REF!</definedName>
    <definedName name="_xlnm.Print_Area" localSheetId="0">'10730-04-07(101)'!$A$3:$AB$42</definedName>
    <definedName name="_xlnm.Print_Area" localSheetId="1">'10730-04-07(102)'!$A$3:$AB$42</definedName>
    <definedName name="_xlnm.Print_Area" localSheetId="2">'10730-04-07(103)'!$A$3:$AB$42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42" i="4" l="1"/>
  <c r="A41" i="4"/>
  <c r="A40" i="4"/>
  <c r="A6" i="4"/>
  <c r="A42" i="3"/>
  <c r="A41" i="3"/>
  <c r="A40" i="3"/>
  <c r="A6" i="3"/>
  <c r="A42" i="2"/>
  <c r="A41" i="2"/>
  <c r="A40" i="2"/>
  <c r="A6" i="2"/>
</calcChain>
</file>

<file path=xl/sharedStrings.xml><?xml version="1.0" encoding="utf-8"?>
<sst xmlns="http://schemas.openxmlformats.org/spreadsheetml/2006/main" count="227" uniqueCount="51">
  <si>
    <t>男</t>
    <phoneticPr fontId="2" type="noConversion"/>
  </si>
  <si>
    <t>女</t>
    <phoneticPr fontId="2" type="noConversion"/>
  </si>
  <si>
    <t>區域別</t>
    <phoneticPr fontId="2" type="noConversion"/>
  </si>
  <si>
    <t>合計</t>
    <phoneticPr fontId="2" type="noConversion"/>
  </si>
  <si>
    <t>中（低）收入</t>
    <phoneticPr fontId="2" type="noConversion"/>
  </si>
  <si>
    <t>一般老人</t>
    <phoneticPr fontId="2" type="noConversion"/>
  </si>
  <si>
    <t>關懷訪視</t>
    <phoneticPr fontId="2" type="noConversion"/>
  </si>
  <si>
    <t>電話問安</t>
    <phoneticPr fontId="2" type="noConversion"/>
  </si>
  <si>
    <t>居家服務</t>
    <phoneticPr fontId="2" type="noConversion"/>
  </si>
  <si>
    <t>陪同就醫</t>
    <phoneticPr fontId="2" type="noConversion"/>
  </si>
  <si>
    <t>餐飲服務</t>
    <phoneticPr fontId="2" type="noConversion"/>
  </si>
  <si>
    <r>
      <t>本期服務成果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2" type="noConversion"/>
  </si>
  <si>
    <r>
      <t xml:space="preserve">期底安裝緊急救援連線人數
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)</t>
    </r>
    <phoneticPr fontId="2" type="noConversion"/>
  </si>
  <si>
    <t>本期轉介進住機構人數
(人)</t>
    <phoneticPr fontId="2" type="noConversion"/>
  </si>
  <si>
    <r>
      <t>期底獨居老人人數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含具原住民、榮民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眷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身分</t>
    </r>
    <r>
      <rPr>
        <sz val="12"/>
        <rFont val="Times New Roman"/>
        <family val="1"/>
      </rPr>
      <t>)</t>
    </r>
    <phoneticPr fontId="2" type="noConversion"/>
  </si>
  <si>
    <t>具榮民(眷)身分
獨居老人人數</t>
    <phoneticPr fontId="2" type="noConversion"/>
  </si>
  <si>
    <t>具原住民身分
獨居老人人數</t>
    <phoneticPr fontId="2" type="noConversion"/>
  </si>
  <si>
    <t>本期死亡人數</t>
    <phoneticPr fontId="2" type="noConversion"/>
  </si>
  <si>
    <t>總計</t>
    <phoneticPr fontId="2" type="noConversion"/>
  </si>
  <si>
    <t>合　計</t>
  </si>
  <si>
    <t>65~69歲</t>
  </si>
  <si>
    <t>70~74歲</t>
  </si>
  <si>
    <t>75~79歲</t>
  </si>
  <si>
    <t>80~84歲</t>
  </si>
  <si>
    <t>85歲以上</t>
  </si>
  <si>
    <t>桃園區</t>
  </si>
  <si>
    <t>中壢區</t>
  </si>
  <si>
    <t>平鎮區</t>
  </si>
  <si>
    <t>八德區</t>
  </si>
  <si>
    <t>桃園市政府(社會局)</t>
  </si>
  <si>
    <t>季　　　報</t>
  </si>
  <si>
    <t>每季終了後一個月內編送</t>
  </si>
  <si>
    <t>10730-04-07-2</t>
  </si>
  <si>
    <t>中華民國110年第2季( 4月至6月 )</t>
  </si>
  <si>
    <t>大溪區</t>
  </si>
  <si>
    <t>蘆竹區</t>
  </si>
  <si>
    <t>大園區</t>
  </si>
  <si>
    <t>龜山區</t>
  </si>
  <si>
    <t>民國110年 7月29日 17:34:35 印製</t>
  </si>
  <si>
    <t>本表編製2份，1份送主計處，1份自存外，應由網際網路線上傳送至衛生福利部統計處資料庫。</t>
  </si>
  <si>
    <t>新屋區</t>
  </si>
  <si>
    <t>觀音區</t>
  </si>
  <si>
    <t>復興區</t>
  </si>
  <si>
    <t>依據各公所所報獨居老人資料彙編。</t>
  </si>
  <si>
    <t>總  計</t>
  </si>
  <si>
    <t>楊梅區</t>
  </si>
  <si>
    <t>龍潭區</t>
  </si>
  <si>
    <t>桃園市列冊需關懷獨居老人人數及服務概況</t>
  </si>
  <si>
    <t>桃園市列冊需關懷獨居老人人數及服務概況(續1)</t>
  </si>
  <si>
    <t>桃園市列冊需關懷獨居老人人數及服務概況(續2完)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</si>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</sst>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,###,##0"/>
    <numFmt numFmtId="189" formatCode="##,###,##0;\-##,###,##0;&quot;        －&quot;"/>
  </numFmts>
  <fonts count="11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9"/>
      <name val="細明體"/>
      <family val="3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3" fillId="0" borderId="2" xfId="0" applyNumberFormat="1" applyFont="1" applyBorder="1" applyAlignment="1">
      <alignment horizontal="right" vertical="center"/>
    </xf>
    <xf numFmtId="186" fontId="3" fillId="0" borderId="3" xfId="0" applyNumberFormat="1" applyFont="1" applyBorder="1" applyAlignment="1">
      <alignment horizontal="right" vertical="center"/>
    </xf>
    <xf numFmtId="186" fontId="1" fillId="0" borderId="4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187" fontId="3" fillId="0" borderId="6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center" vertical="center"/>
    </xf>
    <xf numFmtId="180" fontId="1" fillId="0" borderId="9" xfId="0" applyNumberFormat="1" applyFont="1" applyBorder="1" applyAlignment="1">
      <alignment horizontal="center" vertical="center"/>
    </xf>
    <xf numFmtId="180" fontId="1" fillId="0" borderId="10" xfId="0" applyNumberFormat="1" applyFont="1" applyBorder="1" applyAlignment="1">
      <alignment horizontal="center" vertical="center"/>
    </xf>
    <xf numFmtId="186" fontId="3" fillId="0" borderId="11" xfId="0" applyNumberFormat="1" applyFont="1" applyBorder="1" applyAlignment="1">
      <alignment horizontal="right" vertical="center"/>
    </xf>
    <xf numFmtId="187" fontId="3" fillId="0" borderId="11" xfId="0" applyNumberFormat="1" applyFont="1" applyBorder="1" applyAlignment="1">
      <alignment horizontal="right" vertical="center"/>
    </xf>
    <xf numFmtId="187" fontId="3" fillId="0" borderId="0" xfId="0" applyNumberFormat="1" applyFont="1" applyBorder="1" applyAlignment="1">
      <alignment horizontal="right" vertical="center"/>
    </xf>
    <xf numFmtId="186" fontId="3" fillId="0" borderId="12" xfId="0" applyNumberFormat="1" applyFont="1" applyBorder="1" applyAlignment="1">
      <alignment horizontal="right" vertical="center"/>
    </xf>
    <xf numFmtId="187" fontId="3" fillId="0" borderId="12" xfId="0" applyNumberFormat="1" applyFont="1" applyBorder="1" applyAlignment="1">
      <alignment horizontal="right" vertical="center"/>
    </xf>
    <xf numFmtId="187" fontId="3" fillId="0" borderId="13" xfId="0" applyNumberFormat="1" applyFont="1" applyBorder="1" applyAlignment="1">
      <alignment horizontal="right" vertical="center"/>
    </xf>
    <xf numFmtId="186" fontId="3" fillId="0" borderId="14" xfId="0" applyNumberFormat="1" applyFont="1" applyBorder="1" applyAlignment="1">
      <alignment horizontal="right" vertical="center"/>
    </xf>
    <xf numFmtId="187" fontId="3" fillId="0" borderId="14" xfId="0" applyNumberFormat="1" applyFont="1" applyBorder="1" applyAlignment="1">
      <alignment horizontal="right" vertical="center"/>
    </xf>
    <xf numFmtId="187" fontId="3" fillId="0" borderId="15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186" fontId="3" fillId="0" borderId="16" xfId="0" applyNumberFormat="1" applyFont="1" applyBorder="1" applyAlignment="1">
      <alignment horizontal="right" vertical="center"/>
    </xf>
    <xf numFmtId="186" fontId="3" fillId="0" borderId="17" xfId="0" applyNumberFormat="1" applyFont="1" applyBorder="1" applyAlignment="1">
      <alignment horizontal="right" vertical="center"/>
    </xf>
    <xf numFmtId="186" fontId="3" fillId="0" borderId="18" xfId="0" applyNumberFormat="1" applyFont="1" applyBorder="1" applyAlignment="1">
      <alignment horizontal="right" vertical="center"/>
    </xf>
    <xf numFmtId="186" fontId="3" fillId="0" borderId="19" xfId="0" applyNumberFormat="1" applyFont="1" applyBorder="1" applyAlignment="1">
      <alignment horizontal="right" vertical="center"/>
    </xf>
    <xf numFmtId="186" fontId="3" fillId="0" borderId="20" xfId="0" applyNumberFormat="1" applyFont="1" applyBorder="1" applyAlignment="1">
      <alignment horizontal="right" vertical="center"/>
    </xf>
    <xf numFmtId="188" fontId="10" fillId="0" borderId="2" xfId="0" applyNumberFormat="1" applyFont="1" applyBorder="1" applyAlignment="1">
      <alignment horizontal="right" vertical="center"/>
    </xf>
    <xf numFmtId="188" fontId="10" fillId="0" borderId="6" xfId="0" applyNumberFormat="1" applyFont="1" applyBorder="1" applyAlignment="1">
      <alignment horizontal="right" vertical="center"/>
    </xf>
    <xf numFmtId="188" fontId="10" fillId="0" borderId="4" xfId="0" applyNumberFormat="1" applyFont="1" applyBorder="1" applyAlignment="1">
      <alignment horizontal="right" vertical="center"/>
    </xf>
    <xf numFmtId="188" fontId="10" fillId="0" borderId="3" xfId="0" applyNumberFormat="1" applyFont="1" applyBorder="1" applyAlignment="1">
      <alignment horizontal="right" vertical="center"/>
    </xf>
    <xf numFmtId="188" fontId="10" fillId="0" borderId="1" xfId="0" applyNumberFormat="1" applyFont="1" applyBorder="1" applyAlignment="1">
      <alignment horizontal="right" vertical="center"/>
    </xf>
    <xf numFmtId="188" fontId="10" fillId="0" borderId="38" xfId="0" applyNumberFormat="1" applyFont="1" applyBorder="1" applyAlignment="1">
      <alignment horizontal="right" vertical="center"/>
    </xf>
    <xf numFmtId="188" fontId="10" fillId="0" borderId="24" xfId="0" applyNumberFormat="1" applyFont="1" applyBorder="1" applyAlignment="1">
      <alignment horizontal="right" vertical="center"/>
    </xf>
    <xf numFmtId="188" fontId="10" fillId="0" borderId="5" xfId="0" applyNumberFormat="1" applyFont="1" applyBorder="1" applyAlignment="1">
      <alignment horizontal="right" vertical="center"/>
    </xf>
    <xf numFmtId="188" fontId="10" fillId="0" borderId="39" xfId="0" applyNumberFormat="1" applyFont="1" applyBorder="1" applyAlignment="1">
      <alignment horizontal="right" vertical="center"/>
    </xf>
    <xf numFmtId="188" fontId="10" fillId="0" borderId="16" xfId="0" applyNumberFormat="1" applyFont="1" applyBorder="1" applyAlignment="1">
      <alignment horizontal="right" vertical="center"/>
    </xf>
    <xf numFmtId="188" fontId="10" fillId="0" borderId="40" xfId="0" applyNumberFormat="1" applyFont="1" applyBorder="1" applyAlignment="1">
      <alignment horizontal="right" vertical="center"/>
    </xf>
    <xf numFmtId="188" fontId="10" fillId="0" borderId="18" xfId="0" applyNumberFormat="1" applyFont="1" applyBorder="1" applyAlignment="1">
      <alignment horizontal="right" vertical="center"/>
    </xf>
    <xf numFmtId="188" fontId="10" fillId="0" borderId="19" xfId="0" applyNumberFormat="1" applyFont="1" applyBorder="1" applyAlignment="1">
      <alignment horizontal="right" vertical="center"/>
    </xf>
    <xf numFmtId="188" fontId="10" fillId="0" borderId="20" xfId="0" applyNumberFormat="1" applyFont="1" applyBorder="1" applyAlignment="1">
      <alignment horizontal="right" vertical="center"/>
    </xf>
    <xf numFmtId="188" fontId="10" fillId="0" borderId="21" xfId="0" applyNumberFormat="1" applyFont="1" applyBorder="1" applyAlignment="1">
      <alignment horizontal="right" vertical="center"/>
    </xf>
    <xf numFmtId="188" fontId="10" fillId="0" borderId="11" xfId="0" applyNumberFormat="1" applyFont="1" applyBorder="1" applyAlignment="1">
      <alignment horizontal="right" vertical="center"/>
    </xf>
    <xf numFmtId="188" fontId="10" fillId="0" borderId="14" xfId="0" applyNumberFormat="1" applyFont="1" applyBorder="1" applyAlignment="1">
      <alignment horizontal="right" vertical="center"/>
    </xf>
    <xf numFmtId="188" fontId="10" fillId="0" borderId="12" xfId="0" applyNumberFormat="1" applyFont="1" applyBorder="1" applyAlignment="1">
      <alignment horizontal="right" vertical="center"/>
    </xf>
    <xf numFmtId="189" fontId="10" fillId="0" borderId="28" xfId="0" applyNumberFormat="1" applyFont="1" applyBorder="1" applyAlignment="1">
      <alignment horizontal="right" vertical="center"/>
    </xf>
    <xf numFmtId="189" fontId="10" fillId="0" borderId="0" xfId="0" applyNumberFormat="1" applyFont="1" applyBorder="1" applyAlignment="1">
      <alignment horizontal="right" vertical="center"/>
    </xf>
    <xf numFmtId="189" fontId="10" fillId="0" borderId="15" xfId="0" applyNumberFormat="1" applyFont="1" applyBorder="1" applyAlignment="1">
      <alignment horizontal="right" vertical="center"/>
    </xf>
    <xf numFmtId="189" fontId="10" fillId="0" borderId="13" xfId="0" applyNumberFormat="1" applyFont="1" applyBorder="1" applyAlignment="1">
      <alignment horizontal="right" vertical="center"/>
    </xf>
    <xf numFmtId="180" fontId="4" fillId="0" borderId="9" xfId="0" applyNumberFormat="1" applyFont="1" applyBorder="1" applyAlignment="1">
      <alignment horizontal="center" vertical="center"/>
    </xf>
    <xf numFmtId="189" fontId="10" fillId="0" borderId="16" xfId="0" applyNumberFormat="1" applyFont="1" applyBorder="1" applyAlignment="1">
      <alignment horizontal="right" vertical="center"/>
    </xf>
    <xf numFmtId="189" fontId="10" fillId="0" borderId="3" xfId="0" applyNumberFormat="1" applyFont="1" applyBorder="1" applyAlignment="1">
      <alignment horizontal="right" vertical="center"/>
    </xf>
    <xf numFmtId="180" fontId="4" fillId="0" borderId="10" xfId="0" applyNumberFormat="1" applyFont="1" applyBorder="1" applyAlignment="1">
      <alignment horizontal="center" vertical="center"/>
    </xf>
    <xf numFmtId="189" fontId="10" fillId="0" borderId="5" xfId="0" applyNumberFormat="1" applyFont="1" applyBorder="1" applyAlignment="1">
      <alignment horizontal="right" vertical="center"/>
    </xf>
    <xf numFmtId="189" fontId="10" fillId="0" borderId="17" xfId="0" applyNumberFormat="1" applyFont="1" applyBorder="1" applyAlignment="1">
      <alignment horizontal="right" vertical="center"/>
    </xf>
    <xf numFmtId="0" fontId="6" fillId="0" borderId="0" xfId="0" applyFont="1"/>
    <xf numFmtId="189" fontId="10" fillId="0" borderId="38" xfId="0" applyNumberFormat="1" applyFont="1" applyBorder="1" applyAlignment="1">
      <alignment horizontal="right" vertical="center"/>
    </xf>
    <xf numFmtId="189" fontId="10" fillId="0" borderId="2" xfId="0" applyNumberFormat="1" applyFont="1" applyBorder="1" applyAlignment="1">
      <alignment horizontal="right" vertical="center"/>
    </xf>
    <xf numFmtId="189" fontId="10" fillId="0" borderId="39" xfId="0" applyNumberFormat="1" applyFont="1" applyBorder="1" applyAlignment="1">
      <alignment horizontal="right" vertical="center"/>
    </xf>
    <xf numFmtId="189" fontId="10" fillId="0" borderId="14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80" fontId="7" fillId="0" borderId="37" xfId="0" applyNumberFormat="1" applyFont="1" applyBorder="1" applyAlignment="1">
      <alignment horizontal="center" vertical="center"/>
    </xf>
    <xf numFmtId="180" fontId="7" fillId="0" borderId="26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0" fontId="7" fillId="0" borderId="25" xfId="0" applyNumberFormat="1" applyFont="1" applyBorder="1" applyAlignment="1">
      <alignment horizontal="center" vertical="center"/>
    </xf>
    <xf numFmtId="180" fontId="7" fillId="0" borderId="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80" fontId="1" fillId="0" borderId="25" xfId="0" applyNumberFormat="1" applyFont="1" applyBorder="1" applyAlignment="1">
      <alignment horizontal="center" vertical="center"/>
    </xf>
    <xf numFmtId="180" fontId="1" fillId="0" borderId="26" xfId="0" applyNumberFormat="1" applyFont="1" applyBorder="1" applyAlignment="1">
      <alignment horizontal="center" vertical="center"/>
    </xf>
    <xf numFmtId="180" fontId="1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40BBD40-4708-4BB1-873D-8F080CBFBE8B}"/>
            </a:ext>
          </a:extLst>
        </xdr:cNvPr>
        <xdr:cNvSpPr txBox="1">
          <a:spLocks noChangeArrowheads="1"/>
        </xdr:cNvSpPr>
      </xdr:nvSpPr>
      <xdr:spPr bwMode="auto">
        <a:xfrm>
          <a:off x="2609850" y="86106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F5C0337-5DDB-4D7A-9DE4-E3B89FA4B3D3}"/>
            </a:ext>
          </a:extLst>
        </xdr:cNvPr>
        <xdr:cNvSpPr txBox="1">
          <a:spLocks noChangeArrowheads="1"/>
        </xdr:cNvSpPr>
      </xdr:nvSpPr>
      <xdr:spPr bwMode="auto">
        <a:xfrm>
          <a:off x="2609850" y="24384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27</xdr:col>
      <xdr:colOff>457200</xdr:colOff>
      <xdr:row>4</xdr:row>
      <xdr:rowOff>28575</xdr:rowOff>
    </xdr:to>
    <xdr:grpSp>
      <xdr:nvGrpSpPr>
        <xdr:cNvPr id="2090" name="群組 1">
          <a:extLst>
            <a:ext uri="{FF2B5EF4-FFF2-40B4-BE49-F238E27FC236}">
              <a16:creationId xmlns:a16="http://schemas.microsoft.com/office/drawing/2014/main" id="{453C4D3B-B76B-4A28-8CB7-9B16BE8C3E96}"/>
            </a:ext>
          </a:extLst>
        </xdr:cNvPr>
        <xdr:cNvGrpSpPr>
          <a:grpSpLocks/>
        </xdr:cNvGrpSpPr>
      </xdr:nvGrpSpPr>
      <xdr:grpSpPr bwMode="auto">
        <a:xfrm>
          <a:off x="0" y="0"/>
          <a:ext cx="13680141" cy="476810"/>
          <a:chOff x="0" y="0"/>
          <a:chExt cx="13680000" cy="477708"/>
        </a:xfrm>
      </xdr:grpSpPr>
      <xdr:sp macro="" textlink="A1">
        <xdr:nvSpPr>
          <xdr:cNvPr id="5" name="報表類別">
            <a:extLst>
              <a:ext uri="{FF2B5EF4-FFF2-40B4-BE49-F238E27FC236}">
                <a16:creationId xmlns:a16="http://schemas.microsoft.com/office/drawing/2014/main" id="{B8610467-D7CC-41BA-BA9D-29C79BD003C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0"/>
            <a:ext cx="933165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B0A85A90-A3B6-44C7-BC95-185078C7661C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6" name="報表週期">
            <a:extLst>
              <a:ext uri="{FF2B5EF4-FFF2-40B4-BE49-F238E27FC236}">
                <a16:creationId xmlns:a16="http://schemas.microsoft.com/office/drawing/2014/main" id="{707E8766-CA84-40AF-8CF1-AB24AAB8CF28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34171"/>
            <a:ext cx="933165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72000" anchor="ctr" anchorCtr="0"/>
          <a:lstStyle/>
          <a:p>
            <a:fld id="{0871780C-CD14-462C-9284-F437CF4D1C17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7" name="報表類別">
            <a:extLst>
              <a:ext uri="{FF2B5EF4-FFF2-40B4-BE49-F238E27FC236}">
                <a16:creationId xmlns:a16="http://schemas.microsoft.com/office/drawing/2014/main" id="{CEBFED70-1675-4BB1-9ABD-C443AF5579A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52405" y="234171"/>
            <a:ext cx="9937722" cy="243537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1BA49419-CA80-479B-B8A6-FB11F75F8C5C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每季終了後一個月內編送</a:t>
            </a:fld>
            <a:endParaRPr lang="zh-TW" altLang="en-US"/>
          </a:p>
        </xdr:txBody>
      </xdr:sp>
      <xdr:sp macro="" textlink="">
        <xdr:nvSpPr>
          <xdr:cNvPr id="8" name="編製機關">
            <a:extLst>
              <a:ext uri="{FF2B5EF4-FFF2-40B4-BE49-F238E27FC236}">
                <a16:creationId xmlns:a16="http://schemas.microsoft.com/office/drawing/2014/main" id="{3CAC386E-BC3F-4ECC-87A1-0998DE93629B}"/>
              </a:ext>
            </a:extLst>
          </xdr:cNvPr>
          <xdr:cNvSpPr>
            <a:spLocks noChangeArrowheads="1"/>
          </xdr:cNvSpPr>
        </xdr:nvSpPr>
        <xdr:spPr bwMode="auto">
          <a:xfrm>
            <a:off x="10890127" y="0"/>
            <a:ext cx="760000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9" name="表號">
            <a:extLst>
              <a:ext uri="{FF2B5EF4-FFF2-40B4-BE49-F238E27FC236}">
                <a16:creationId xmlns:a16="http://schemas.microsoft.com/office/drawing/2014/main" id="{AF3AF93B-A6C5-4D89-ADD5-F0A01A2A8705}"/>
              </a:ext>
            </a:extLst>
          </xdr:cNvPr>
          <xdr:cNvSpPr>
            <a:spLocks noChangeArrowheads="1"/>
          </xdr:cNvSpPr>
        </xdr:nvSpPr>
        <xdr:spPr bwMode="auto">
          <a:xfrm>
            <a:off x="10890127" y="234171"/>
            <a:ext cx="760000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" name="報表類別">
            <a:extLst>
              <a:ext uri="{FF2B5EF4-FFF2-40B4-BE49-F238E27FC236}">
                <a16:creationId xmlns:a16="http://schemas.microsoft.com/office/drawing/2014/main" id="{1ED683A8-2751-4459-8CC0-142352BA410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50127" y="0"/>
            <a:ext cx="2029873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70B99BCC-A3B6-4AF6-8EEC-8FE7F759219E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 pitchFamily="65" charset="-120"/>
                <a:cs typeface="Times New Roman"/>
              </a:rPr>
              <a:t>桃園市政府(社會局)</a:t>
            </a:fld>
            <a:endParaRPr lang="zh-TW" altLang="en-US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1" name="報表類別">
            <a:extLst>
              <a:ext uri="{FF2B5EF4-FFF2-40B4-BE49-F238E27FC236}">
                <a16:creationId xmlns:a16="http://schemas.microsoft.com/office/drawing/2014/main" id="{9CF08BBA-A7EE-45A7-B9AD-BA077AB450E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50127" y="234171"/>
            <a:ext cx="2029873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2207FA9B-3511-4F27-AEDA-5E2966F5FB17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10730-04-07-2</a:t>
            </a:fld>
            <a:endParaRPr lang="zh-TW" altLang="en-US"/>
          </a:p>
        </xdr:txBody>
      </xdr:sp>
    </xdr:grpSp>
    <xdr:clientData/>
  </xdr:twoCellAnchor>
  <xdr:twoCellAnchor editAs="oneCell">
    <xdr:from>
      <xdr:col>1</xdr:col>
      <xdr:colOff>304800</xdr:colOff>
      <xdr:row>4</xdr:row>
      <xdr:rowOff>28575</xdr:rowOff>
    </xdr:from>
    <xdr:to>
      <xdr:col>22</xdr:col>
      <xdr:colOff>66675</xdr:colOff>
      <xdr:row>4</xdr:row>
      <xdr:rowOff>28575</xdr:rowOff>
    </xdr:to>
    <xdr:sp macro="" textlink="">
      <xdr:nvSpPr>
        <xdr:cNvPr id="2091" name="Line 37">
          <a:extLst>
            <a:ext uri="{FF2B5EF4-FFF2-40B4-BE49-F238E27FC236}">
              <a16:creationId xmlns:a16="http://schemas.microsoft.com/office/drawing/2014/main" id="{A2507FAE-A5FC-4985-9034-068FD4787B8F}"/>
            </a:ext>
          </a:extLst>
        </xdr:cNvPr>
        <xdr:cNvSpPr>
          <a:spLocks noChangeShapeType="1"/>
        </xdr:cNvSpPr>
      </xdr:nvSpPr>
      <xdr:spPr bwMode="auto">
        <a:xfrm>
          <a:off x="923925" y="485775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64517</xdr:colOff>
      <xdr:row>5</xdr:row>
      <xdr:rowOff>9552</xdr:rowOff>
    </xdr:from>
    <xdr:to>
      <xdr:col>27</xdr:col>
      <xdr:colOff>427147</xdr:colOff>
      <xdr:row>5</xdr:row>
      <xdr:rowOff>267531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C9E10C7D-9877-4ACA-8B71-40014162C551}"/>
            </a:ext>
          </a:extLst>
        </xdr:cNvPr>
        <xdr:cNvSpPr>
          <a:spLocks noChangeArrowheads="1"/>
        </xdr:cNvSpPr>
      </xdr:nvSpPr>
      <xdr:spPr bwMode="auto">
        <a:xfrm>
          <a:off x="10770617" y="923952"/>
          <a:ext cx="2743880" cy="25797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單位：人、人次</a:t>
          </a:r>
        </a:p>
      </xdr:txBody>
    </xdr:sp>
    <xdr:clientData/>
  </xdr:twoCellAnchor>
  <xdr:twoCellAnchor editAs="oneCell">
    <xdr:from>
      <xdr:col>22</xdr:col>
      <xdr:colOff>110456</xdr:colOff>
      <xdr:row>39</xdr:row>
      <xdr:rowOff>422157</xdr:rowOff>
    </xdr:from>
    <xdr:to>
      <xdr:col>27</xdr:col>
      <xdr:colOff>448462</xdr:colOff>
      <xdr:row>41</xdr:row>
      <xdr:rowOff>15686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24031608-54E1-4E1A-AE32-B07DC2EDD341}"/>
            </a:ext>
          </a:extLst>
        </xdr:cNvPr>
        <xdr:cNvSpPr>
          <a:spLocks noChangeArrowheads="1" noTextEdit="1"/>
        </xdr:cNvSpPr>
      </xdr:nvSpPr>
      <xdr:spPr bwMode="auto">
        <a:xfrm>
          <a:off x="10816556" y="9489957"/>
          <a:ext cx="2719256" cy="279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18A9695-D4D9-435D-9921-965CDB153FA1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 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0222890-DDEB-4E78-97DA-68015D2CE0EA}"/>
            </a:ext>
          </a:extLst>
        </xdr:cNvPr>
        <xdr:cNvSpPr txBox="1">
          <a:spLocks noChangeArrowheads="1"/>
        </xdr:cNvSpPr>
      </xdr:nvSpPr>
      <xdr:spPr bwMode="auto">
        <a:xfrm>
          <a:off x="2609850" y="86106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587A950-7306-48BB-BCCB-FF7A565164F7}"/>
            </a:ext>
          </a:extLst>
        </xdr:cNvPr>
        <xdr:cNvSpPr txBox="1">
          <a:spLocks noChangeArrowheads="1"/>
        </xdr:cNvSpPr>
      </xdr:nvSpPr>
      <xdr:spPr bwMode="auto">
        <a:xfrm>
          <a:off x="2609850" y="24384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27</xdr:col>
      <xdr:colOff>457200</xdr:colOff>
      <xdr:row>4</xdr:row>
      <xdr:rowOff>28575</xdr:rowOff>
    </xdr:to>
    <xdr:grpSp>
      <xdr:nvGrpSpPr>
        <xdr:cNvPr id="3114" name="群組 1">
          <a:extLst>
            <a:ext uri="{FF2B5EF4-FFF2-40B4-BE49-F238E27FC236}">
              <a16:creationId xmlns:a16="http://schemas.microsoft.com/office/drawing/2014/main" id="{05253CE2-38B2-4EC1-B051-AAA64F32E0D9}"/>
            </a:ext>
          </a:extLst>
        </xdr:cNvPr>
        <xdr:cNvGrpSpPr>
          <a:grpSpLocks/>
        </xdr:cNvGrpSpPr>
      </xdr:nvGrpSpPr>
      <xdr:grpSpPr bwMode="auto">
        <a:xfrm>
          <a:off x="0" y="0"/>
          <a:ext cx="13680141" cy="476810"/>
          <a:chOff x="0" y="0"/>
          <a:chExt cx="13680000" cy="477708"/>
        </a:xfrm>
      </xdr:grpSpPr>
      <xdr:sp macro="" textlink="A1">
        <xdr:nvSpPr>
          <xdr:cNvPr id="5" name="報表類別">
            <a:extLst>
              <a:ext uri="{FF2B5EF4-FFF2-40B4-BE49-F238E27FC236}">
                <a16:creationId xmlns:a16="http://schemas.microsoft.com/office/drawing/2014/main" id="{9416DBD6-5A83-49F5-A718-77FA8B25CB7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0"/>
            <a:ext cx="933165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14C374A0-F5BA-41F3-9916-72B3D3947591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6" name="報表週期">
            <a:extLst>
              <a:ext uri="{FF2B5EF4-FFF2-40B4-BE49-F238E27FC236}">
                <a16:creationId xmlns:a16="http://schemas.microsoft.com/office/drawing/2014/main" id="{CFE7C162-65D1-409A-97D7-5A6357B51B3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34171"/>
            <a:ext cx="933165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72000" anchor="ctr" anchorCtr="0"/>
          <a:lstStyle/>
          <a:p>
            <a:fld id="{042B6B6A-C6F7-44A7-A130-60D5596FE09C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7" name="報表類別">
            <a:extLst>
              <a:ext uri="{FF2B5EF4-FFF2-40B4-BE49-F238E27FC236}">
                <a16:creationId xmlns:a16="http://schemas.microsoft.com/office/drawing/2014/main" id="{29CE6322-D97F-4E3D-BADD-152EA6F26C6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52405" y="234171"/>
            <a:ext cx="9937722" cy="243537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FA323ECE-B2DF-48F6-B4BF-4ADD64F2E610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每季終了後一個月內編送</a:t>
            </a:fld>
            <a:endParaRPr lang="zh-TW" altLang="en-US"/>
          </a:p>
        </xdr:txBody>
      </xdr:sp>
      <xdr:sp macro="" textlink="">
        <xdr:nvSpPr>
          <xdr:cNvPr id="8" name="編製機關">
            <a:extLst>
              <a:ext uri="{FF2B5EF4-FFF2-40B4-BE49-F238E27FC236}">
                <a16:creationId xmlns:a16="http://schemas.microsoft.com/office/drawing/2014/main" id="{677ABEB0-4899-4D14-877B-D464E1043329}"/>
              </a:ext>
            </a:extLst>
          </xdr:cNvPr>
          <xdr:cNvSpPr>
            <a:spLocks noChangeArrowheads="1"/>
          </xdr:cNvSpPr>
        </xdr:nvSpPr>
        <xdr:spPr bwMode="auto">
          <a:xfrm>
            <a:off x="10890127" y="0"/>
            <a:ext cx="760000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9" name="表號">
            <a:extLst>
              <a:ext uri="{FF2B5EF4-FFF2-40B4-BE49-F238E27FC236}">
                <a16:creationId xmlns:a16="http://schemas.microsoft.com/office/drawing/2014/main" id="{2F912321-AEC0-436F-BF8A-74A81E58F978}"/>
              </a:ext>
            </a:extLst>
          </xdr:cNvPr>
          <xdr:cNvSpPr>
            <a:spLocks noChangeArrowheads="1"/>
          </xdr:cNvSpPr>
        </xdr:nvSpPr>
        <xdr:spPr bwMode="auto">
          <a:xfrm>
            <a:off x="10890127" y="234171"/>
            <a:ext cx="760000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" name="報表類別">
            <a:extLst>
              <a:ext uri="{FF2B5EF4-FFF2-40B4-BE49-F238E27FC236}">
                <a16:creationId xmlns:a16="http://schemas.microsoft.com/office/drawing/2014/main" id="{E88DC0B7-98C0-4467-845E-E3D4A5EE2CE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50127" y="0"/>
            <a:ext cx="2029873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AA0F86C9-77D4-4B3C-BB89-7A2C3F1BA8C1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 pitchFamily="65" charset="-120"/>
                <a:cs typeface="Times New Roman"/>
              </a:rPr>
              <a:t>桃園市政府(社會局)</a:t>
            </a:fld>
            <a:endParaRPr lang="zh-TW" altLang="en-US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1" name="報表類別">
            <a:extLst>
              <a:ext uri="{FF2B5EF4-FFF2-40B4-BE49-F238E27FC236}">
                <a16:creationId xmlns:a16="http://schemas.microsoft.com/office/drawing/2014/main" id="{49BBA329-F4A0-4B98-B753-B36D04227550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50127" y="234171"/>
            <a:ext cx="2029873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21103723-78A2-44A7-8D26-AEC1ECB508DE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10730-04-07-2</a:t>
            </a:fld>
            <a:endParaRPr lang="zh-TW" altLang="en-US"/>
          </a:p>
        </xdr:txBody>
      </xdr:sp>
    </xdr:grpSp>
    <xdr:clientData/>
  </xdr:twoCellAnchor>
  <xdr:twoCellAnchor editAs="oneCell">
    <xdr:from>
      <xdr:col>1</xdr:col>
      <xdr:colOff>304800</xdr:colOff>
      <xdr:row>4</xdr:row>
      <xdr:rowOff>28575</xdr:rowOff>
    </xdr:from>
    <xdr:to>
      <xdr:col>22</xdr:col>
      <xdr:colOff>66675</xdr:colOff>
      <xdr:row>4</xdr:row>
      <xdr:rowOff>28575</xdr:rowOff>
    </xdr:to>
    <xdr:sp macro="" textlink="">
      <xdr:nvSpPr>
        <xdr:cNvPr id="3115" name="Line 37">
          <a:extLst>
            <a:ext uri="{FF2B5EF4-FFF2-40B4-BE49-F238E27FC236}">
              <a16:creationId xmlns:a16="http://schemas.microsoft.com/office/drawing/2014/main" id="{E0C05C9B-97F7-41CE-80C3-2130F7EEB44C}"/>
            </a:ext>
          </a:extLst>
        </xdr:cNvPr>
        <xdr:cNvSpPr>
          <a:spLocks noChangeShapeType="1"/>
        </xdr:cNvSpPr>
      </xdr:nvSpPr>
      <xdr:spPr bwMode="auto">
        <a:xfrm>
          <a:off x="923925" y="485775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64517</xdr:colOff>
      <xdr:row>5</xdr:row>
      <xdr:rowOff>9552</xdr:rowOff>
    </xdr:from>
    <xdr:to>
      <xdr:col>27</xdr:col>
      <xdr:colOff>427147</xdr:colOff>
      <xdr:row>5</xdr:row>
      <xdr:rowOff>267531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CFDD7F32-7B61-4506-8B3C-F92BC918376A}"/>
            </a:ext>
          </a:extLst>
        </xdr:cNvPr>
        <xdr:cNvSpPr>
          <a:spLocks noChangeArrowheads="1"/>
        </xdr:cNvSpPr>
      </xdr:nvSpPr>
      <xdr:spPr bwMode="auto">
        <a:xfrm>
          <a:off x="10770617" y="923952"/>
          <a:ext cx="2743880" cy="25797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單位：人、人次</a:t>
          </a:r>
        </a:p>
      </xdr:txBody>
    </xdr:sp>
    <xdr:clientData/>
  </xdr:twoCellAnchor>
  <xdr:twoCellAnchor editAs="oneCell">
    <xdr:from>
      <xdr:col>22</xdr:col>
      <xdr:colOff>110456</xdr:colOff>
      <xdr:row>39</xdr:row>
      <xdr:rowOff>422157</xdr:rowOff>
    </xdr:from>
    <xdr:to>
      <xdr:col>27</xdr:col>
      <xdr:colOff>448462</xdr:colOff>
      <xdr:row>41</xdr:row>
      <xdr:rowOff>15686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A8813A15-8E53-4D25-90B4-5A1D833E8ACD}"/>
            </a:ext>
          </a:extLst>
        </xdr:cNvPr>
        <xdr:cNvSpPr>
          <a:spLocks noChangeArrowheads="1" noTextEdit="1"/>
        </xdr:cNvSpPr>
      </xdr:nvSpPr>
      <xdr:spPr bwMode="auto">
        <a:xfrm>
          <a:off x="10816556" y="9489957"/>
          <a:ext cx="2719256" cy="279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632C430D-76D8-4814-B6EB-D6A834089127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 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6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E20548-9B0D-4DFF-85FA-1593924DBA64}"/>
            </a:ext>
          </a:extLst>
        </xdr:cNvPr>
        <xdr:cNvSpPr txBox="1">
          <a:spLocks noChangeArrowheads="1"/>
        </xdr:cNvSpPr>
      </xdr:nvSpPr>
      <xdr:spPr bwMode="auto">
        <a:xfrm>
          <a:off x="2609850" y="86106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22D7A5F-E99B-489C-8E31-E331B7545FFD}"/>
            </a:ext>
          </a:extLst>
        </xdr:cNvPr>
        <xdr:cNvSpPr txBox="1">
          <a:spLocks noChangeArrowheads="1"/>
        </xdr:cNvSpPr>
      </xdr:nvSpPr>
      <xdr:spPr bwMode="auto">
        <a:xfrm>
          <a:off x="2609850" y="2438400"/>
          <a:ext cx="47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27</xdr:col>
      <xdr:colOff>457200</xdr:colOff>
      <xdr:row>4</xdr:row>
      <xdr:rowOff>28575</xdr:rowOff>
    </xdr:to>
    <xdr:grpSp>
      <xdr:nvGrpSpPr>
        <xdr:cNvPr id="4138" name="群組 1">
          <a:extLst>
            <a:ext uri="{FF2B5EF4-FFF2-40B4-BE49-F238E27FC236}">
              <a16:creationId xmlns:a16="http://schemas.microsoft.com/office/drawing/2014/main" id="{8BCD4464-7357-4C26-BCC1-9A9C265E11C7}"/>
            </a:ext>
          </a:extLst>
        </xdr:cNvPr>
        <xdr:cNvGrpSpPr>
          <a:grpSpLocks/>
        </xdr:cNvGrpSpPr>
      </xdr:nvGrpSpPr>
      <xdr:grpSpPr bwMode="auto">
        <a:xfrm>
          <a:off x="0" y="0"/>
          <a:ext cx="13680141" cy="476810"/>
          <a:chOff x="0" y="0"/>
          <a:chExt cx="13680000" cy="477708"/>
        </a:xfrm>
      </xdr:grpSpPr>
      <xdr:sp macro="" textlink="A1">
        <xdr:nvSpPr>
          <xdr:cNvPr id="5" name="報表類別">
            <a:extLst>
              <a:ext uri="{FF2B5EF4-FFF2-40B4-BE49-F238E27FC236}">
                <a16:creationId xmlns:a16="http://schemas.microsoft.com/office/drawing/2014/main" id="{4ED1AB29-2CD9-4D9A-8745-1169C93FC96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0"/>
            <a:ext cx="933165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67D197C0-C7D5-4F63-963C-BB0421129E60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6" name="報表週期">
            <a:extLst>
              <a:ext uri="{FF2B5EF4-FFF2-40B4-BE49-F238E27FC236}">
                <a16:creationId xmlns:a16="http://schemas.microsoft.com/office/drawing/2014/main" id="{EEA0D279-627E-48D2-BC35-142E39B1B43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34171"/>
            <a:ext cx="933165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72000" anchor="ctr" anchorCtr="0"/>
          <a:lstStyle/>
          <a:p>
            <a:fld id="{A99C1AE5-C7B5-48EC-8B45-C697F1DBF4F9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季　　　報</a:t>
            </a:fld>
            <a:endParaRPr lang="zh-TW" altLang="en-US"/>
          </a:p>
        </xdr:txBody>
      </xdr:sp>
      <xdr:sp macro="" textlink="D1">
        <xdr:nvSpPr>
          <xdr:cNvPr id="7" name="報表類別">
            <a:extLst>
              <a:ext uri="{FF2B5EF4-FFF2-40B4-BE49-F238E27FC236}">
                <a16:creationId xmlns:a16="http://schemas.microsoft.com/office/drawing/2014/main" id="{9505E308-9836-4A07-966A-6EE65FB8C69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952405" y="234171"/>
            <a:ext cx="9937722" cy="243537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424736EF-0EF4-4C65-BE4F-D1AFF7052543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每季終了後一個月內編送</a:t>
            </a:fld>
            <a:endParaRPr lang="zh-TW" altLang="en-US"/>
          </a:p>
        </xdr:txBody>
      </xdr:sp>
      <xdr:sp macro="" textlink="">
        <xdr:nvSpPr>
          <xdr:cNvPr id="8" name="編製機關">
            <a:extLst>
              <a:ext uri="{FF2B5EF4-FFF2-40B4-BE49-F238E27FC236}">
                <a16:creationId xmlns:a16="http://schemas.microsoft.com/office/drawing/2014/main" id="{D9CC1EDD-BAA5-45A4-A96F-0C8F6FAC0490}"/>
              </a:ext>
            </a:extLst>
          </xdr:cNvPr>
          <xdr:cNvSpPr>
            <a:spLocks noChangeArrowheads="1"/>
          </xdr:cNvSpPr>
        </xdr:nvSpPr>
        <xdr:spPr bwMode="auto">
          <a:xfrm>
            <a:off x="10890127" y="0"/>
            <a:ext cx="760000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9" name="表號">
            <a:extLst>
              <a:ext uri="{FF2B5EF4-FFF2-40B4-BE49-F238E27FC236}">
                <a16:creationId xmlns:a16="http://schemas.microsoft.com/office/drawing/2014/main" id="{9F08F6F5-C363-4CEC-9C5D-D015750D38CF}"/>
              </a:ext>
            </a:extLst>
          </xdr:cNvPr>
          <xdr:cNvSpPr>
            <a:spLocks noChangeArrowheads="1"/>
          </xdr:cNvSpPr>
        </xdr:nvSpPr>
        <xdr:spPr bwMode="auto">
          <a:xfrm>
            <a:off x="10890127" y="234171"/>
            <a:ext cx="760000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10" name="報表類別">
            <a:extLst>
              <a:ext uri="{FF2B5EF4-FFF2-40B4-BE49-F238E27FC236}">
                <a16:creationId xmlns:a16="http://schemas.microsoft.com/office/drawing/2014/main" id="{58665CB3-D6AC-433E-8CB2-83CFF6CDA20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50127" y="0"/>
            <a:ext cx="2029873" cy="234171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87D1E75A-B672-45F8-8D64-A235AED75B2E}" type="TxLink">
              <a:rPr lang="en-US" altLang="en-US" sz="1200" b="0" i="0" u="none" strike="noStrike">
                <a:solidFill>
                  <a:srgbClr val="000000"/>
                </a:solidFill>
                <a:latin typeface="Times New Roman"/>
                <a:ea typeface="標楷體" pitchFamily="65" charset="-120"/>
                <a:cs typeface="Times New Roman"/>
              </a:rPr>
              <a:t>桃園市政府(社會局)</a:t>
            </a:fld>
            <a:endParaRPr lang="zh-TW" altLang="en-US">
              <a:latin typeface="標楷體" pitchFamily="65" charset="-120"/>
              <a:ea typeface="標楷體" pitchFamily="65" charset="-120"/>
            </a:endParaRPr>
          </a:p>
        </xdr:txBody>
      </xdr:sp>
      <xdr:sp macro="" textlink="E1">
        <xdr:nvSpPr>
          <xdr:cNvPr id="11" name="報表類別">
            <a:extLst>
              <a:ext uri="{FF2B5EF4-FFF2-40B4-BE49-F238E27FC236}">
                <a16:creationId xmlns:a16="http://schemas.microsoft.com/office/drawing/2014/main" id="{F0A89CA7-5C3D-45F1-B514-D28415F4C325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50127" y="234171"/>
            <a:ext cx="2029873" cy="243537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A0F338B0-723F-4D66-AB9D-6D0413C1C01B}" type="TxLink">
              <a:rPr lang="en-US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10730-04-07-2</a:t>
            </a:fld>
            <a:endParaRPr lang="zh-TW" altLang="en-US"/>
          </a:p>
        </xdr:txBody>
      </xdr:sp>
    </xdr:grpSp>
    <xdr:clientData/>
  </xdr:twoCellAnchor>
  <xdr:twoCellAnchor editAs="oneCell">
    <xdr:from>
      <xdr:col>1</xdr:col>
      <xdr:colOff>304800</xdr:colOff>
      <xdr:row>4</xdr:row>
      <xdr:rowOff>28575</xdr:rowOff>
    </xdr:from>
    <xdr:to>
      <xdr:col>22</xdr:col>
      <xdr:colOff>66675</xdr:colOff>
      <xdr:row>4</xdr:row>
      <xdr:rowOff>28575</xdr:rowOff>
    </xdr:to>
    <xdr:sp macro="" textlink="">
      <xdr:nvSpPr>
        <xdr:cNvPr id="4139" name="Line 37">
          <a:extLst>
            <a:ext uri="{FF2B5EF4-FFF2-40B4-BE49-F238E27FC236}">
              <a16:creationId xmlns:a16="http://schemas.microsoft.com/office/drawing/2014/main" id="{423611C1-5C61-40E3-B0D3-DE016ABB0CE6}"/>
            </a:ext>
          </a:extLst>
        </xdr:cNvPr>
        <xdr:cNvSpPr>
          <a:spLocks noChangeShapeType="1"/>
        </xdr:cNvSpPr>
      </xdr:nvSpPr>
      <xdr:spPr bwMode="auto">
        <a:xfrm>
          <a:off x="923925" y="485775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64517</xdr:colOff>
      <xdr:row>5</xdr:row>
      <xdr:rowOff>9552</xdr:rowOff>
    </xdr:from>
    <xdr:to>
      <xdr:col>27</xdr:col>
      <xdr:colOff>427147</xdr:colOff>
      <xdr:row>5</xdr:row>
      <xdr:rowOff>267531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1632F255-62B1-46C4-9043-DB6D83C405CF}"/>
            </a:ext>
          </a:extLst>
        </xdr:cNvPr>
        <xdr:cNvSpPr>
          <a:spLocks noChangeArrowheads="1"/>
        </xdr:cNvSpPr>
      </xdr:nvSpPr>
      <xdr:spPr bwMode="auto">
        <a:xfrm>
          <a:off x="10770617" y="923952"/>
          <a:ext cx="2743880" cy="25797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單位：人、人次</a:t>
          </a:r>
        </a:p>
      </xdr:txBody>
    </xdr:sp>
    <xdr:clientData/>
  </xdr:twoCellAnchor>
  <xdr:twoCellAnchor editAs="oneCell">
    <xdr:from>
      <xdr:col>22</xdr:col>
      <xdr:colOff>110456</xdr:colOff>
      <xdr:row>39</xdr:row>
      <xdr:rowOff>422157</xdr:rowOff>
    </xdr:from>
    <xdr:to>
      <xdr:col>27</xdr:col>
      <xdr:colOff>448462</xdr:colOff>
      <xdr:row>41</xdr:row>
      <xdr:rowOff>15686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444784F8-BD51-4CE1-BD6A-FBCCF25ECCEB}"/>
            </a:ext>
          </a:extLst>
        </xdr:cNvPr>
        <xdr:cNvSpPr>
          <a:spLocks noChangeArrowheads="1" noTextEdit="1"/>
        </xdr:cNvSpPr>
      </xdr:nvSpPr>
      <xdr:spPr bwMode="auto">
        <a:xfrm>
          <a:off x="10816556" y="9489957"/>
          <a:ext cx="2719256" cy="2793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27A7176-11B0-412F-99CF-599E8EA15A0E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民國110年 7月29日 17:34:35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3" zoomScale="85" zoomScaleNormal="85" workbookViewId="0">
      <selection activeCell="O21" sqref="O21"/>
    </sheetView>
  </sheetViews>
  <sheetFormatPr defaultRowHeight="12" x14ac:dyDescent="0.2"/>
  <cols>
    <col min="1" max="1" width="10.83203125" style="3" customWidth="1"/>
    <col min="2" max="2" width="9.83203125" style="3" customWidth="1"/>
    <col min="3" max="4" width="8.33203125" style="3" customWidth="1"/>
    <col min="5" max="28" width="8.33203125" customWidth="1"/>
  </cols>
  <sheetData>
    <row r="1" spans="1:28" s="6" customFormat="1" ht="31.5" hidden="1" customHeight="1" x14ac:dyDescent="0.25">
      <c r="A1" s="7" t="s">
        <v>50</v>
      </c>
      <c r="B1" s="7" t="s">
        <v>29</v>
      </c>
      <c r="C1" s="7" t="s">
        <v>30</v>
      </c>
      <c r="D1" s="7" t="s">
        <v>31</v>
      </c>
      <c r="E1" s="70" t="s">
        <v>32</v>
      </c>
      <c r="F1" s="6" t="s">
        <v>33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6" customFormat="1" ht="28.5" hidden="1" customHeight="1" x14ac:dyDescent="0.25">
      <c r="A2" s="8"/>
      <c r="B2" s="8"/>
      <c r="C2" s="8"/>
      <c r="D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3" customFormat="1" ht="18" customHeight="1" x14ac:dyDescent="0.25">
      <c r="A3" s="100"/>
      <c r="B3" s="100"/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 x14ac:dyDescent="0.25">
      <c r="A4" s="100"/>
      <c r="B4" s="100"/>
      <c r="C4" s="100"/>
      <c r="D4" s="100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 x14ac:dyDescent="0.2">
      <c r="A5" s="101" t="s">
        <v>47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28" ht="24" customHeight="1" thickBot="1" x14ac:dyDescent="0.3">
      <c r="A6" s="102" t="str">
        <f>F1</f>
        <v>中華民國110年第2季( 4月至6月 )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s="1" customFormat="1" ht="23.1" customHeight="1" x14ac:dyDescent="0.2">
      <c r="A7" s="103" t="s">
        <v>2</v>
      </c>
      <c r="B7" s="104"/>
      <c r="C7" s="108" t="s">
        <v>14</v>
      </c>
      <c r="D7" s="108"/>
      <c r="E7" s="108"/>
      <c r="F7" s="108"/>
      <c r="G7" s="108"/>
      <c r="H7" s="108"/>
      <c r="I7" s="108"/>
      <c r="J7" s="108"/>
      <c r="K7" s="109"/>
      <c r="L7" s="110" t="s">
        <v>15</v>
      </c>
      <c r="M7" s="110"/>
      <c r="N7" s="110"/>
      <c r="O7" s="110" t="s">
        <v>16</v>
      </c>
      <c r="P7" s="110"/>
      <c r="Q7" s="110"/>
      <c r="R7" s="110" t="s">
        <v>17</v>
      </c>
      <c r="S7" s="110"/>
      <c r="T7" s="112"/>
      <c r="U7" s="114" t="s">
        <v>11</v>
      </c>
      <c r="V7" s="108"/>
      <c r="W7" s="108"/>
      <c r="X7" s="108"/>
      <c r="Y7" s="108"/>
      <c r="Z7" s="109"/>
      <c r="AA7" s="85" t="s">
        <v>12</v>
      </c>
      <c r="AB7" s="88" t="s">
        <v>13</v>
      </c>
    </row>
    <row r="8" spans="1:28" s="1" customFormat="1" ht="23.1" customHeight="1" x14ac:dyDescent="0.2">
      <c r="A8" s="100"/>
      <c r="B8" s="105"/>
      <c r="C8" s="91" t="s">
        <v>18</v>
      </c>
      <c r="D8" s="91"/>
      <c r="E8" s="92"/>
      <c r="F8" s="93" t="s">
        <v>4</v>
      </c>
      <c r="G8" s="94"/>
      <c r="H8" s="95"/>
      <c r="I8" s="93" t="s">
        <v>5</v>
      </c>
      <c r="J8" s="94"/>
      <c r="K8" s="95"/>
      <c r="L8" s="111"/>
      <c r="M8" s="111"/>
      <c r="N8" s="111"/>
      <c r="O8" s="111"/>
      <c r="P8" s="111"/>
      <c r="Q8" s="111"/>
      <c r="R8" s="111"/>
      <c r="S8" s="111"/>
      <c r="T8" s="113"/>
      <c r="U8" s="96" t="s">
        <v>3</v>
      </c>
      <c r="V8" s="98" t="s">
        <v>7</v>
      </c>
      <c r="W8" s="98" t="s">
        <v>6</v>
      </c>
      <c r="X8" s="78" t="s">
        <v>8</v>
      </c>
      <c r="Y8" s="78" t="s">
        <v>10</v>
      </c>
      <c r="Z8" s="78" t="s">
        <v>9</v>
      </c>
      <c r="AA8" s="86"/>
      <c r="AB8" s="89"/>
    </row>
    <row r="9" spans="1:28" s="1" customFormat="1" ht="33" customHeight="1" thickBot="1" x14ac:dyDescent="0.25">
      <c r="A9" s="106"/>
      <c r="B9" s="107"/>
      <c r="C9" s="23" t="s">
        <v>3</v>
      </c>
      <c r="D9" s="23" t="s">
        <v>0</v>
      </c>
      <c r="E9" s="23" t="s">
        <v>1</v>
      </c>
      <c r="F9" s="19" t="s">
        <v>3</v>
      </c>
      <c r="G9" s="23" t="s">
        <v>0</v>
      </c>
      <c r="H9" s="23" t="s">
        <v>1</v>
      </c>
      <c r="I9" s="19" t="s">
        <v>3</v>
      </c>
      <c r="J9" s="23" t="s">
        <v>0</v>
      </c>
      <c r="K9" s="23" t="s">
        <v>1</v>
      </c>
      <c r="L9" s="23" t="s">
        <v>3</v>
      </c>
      <c r="M9" s="23" t="s">
        <v>0</v>
      </c>
      <c r="N9" s="23" t="s">
        <v>1</v>
      </c>
      <c r="O9" s="23" t="s">
        <v>3</v>
      </c>
      <c r="P9" s="23" t="s">
        <v>0</v>
      </c>
      <c r="Q9" s="23" t="s">
        <v>1</v>
      </c>
      <c r="R9" s="23" t="s">
        <v>3</v>
      </c>
      <c r="S9" s="23" t="s">
        <v>0</v>
      </c>
      <c r="T9" s="36" t="s">
        <v>1</v>
      </c>
      <c r="U9" s="97"/>
      <c r="V9" s="99"/>
      <c r="W9" s="99"/>
      <c r="X9" s="79"/>
      <c r="Y9" s="79"/>
      <c r="Z9" s="79"/>
      <c r="AA9" s="87"/>
      <c r="AB9" s="90"/>
    </row>
    <row r="10" spans="1:28" s="2" customFormat="1" ht="18" customHeight="1" x14ac:dyDescent="0.2">
      <c r="A10" s="80" t="s">
        <v>44</v>
      </c>
      <c r="B10" s="24" t="s">
        <v>19</v>
      </c>
      <c r="C10" s="42">
        <v>2418</v>
      </c>
      <c r="D10" s="45">
        <v>864</v>
      </c>
      <c r="E10" s="45">
        <v>1554</v>
      </c>
      <c r="F10" s="47">
        <v>762</v>
      </c>
      <c r="G10" s="48">
        <v>384</v>
      </c>
      <c r="H10" s="48">
        <v>378</v>
      </c>
      <c r="I10" s="48">
        <v>1656</v>
      </c>
      <c r="J10" s="47">
        <v>480</v>
      </c>
      <c r="K10" s="47">
        <v>1176</v>
      </c>
      <c r="L10" s="47">
        <v>288</v>
      </c>
      <c r="M10" s="47">
        <v>95</v>
      </c>
      <c r="N10" s="47">
        <v>193</v>
      </c>
      <c r="O10" s="47">
        <v>98</v>
      </c>
      <c r="P10" s="47">
        <v>32</v>
      </c>
      <c r="Q10" s="47">
        <v>66</v>
      </c>
      <c r="R10" s="47">
        <v>22</v>
      </c>
      <c r="S10" s="47">
        <v>17</v>
      </c>
      <c r="T10" s="50">
        <v>5</v>
      </c>
      <c r="U10" s="52">
        <v>184537</v>
      </c>
      <c r="V10" s="56">
        <v>27697</v>
      </c>
      <c r="W10" s="56">
        <v>8918</v>
      </c>
      <c r="X10" s="56">
        <v>64120</v>
      </c>
      <c r="Y10" s="56">
        <v>83400</v>
      </c>
      <c r="Z10" s="56">
        <v>402</v>
      </c>
      <c r="AA10" s="56">
        <v>484</v>
      </c>
      <c r="AB10" s="60">
        <v>0</v>
      </c>
    </row>
    <row r="11" spans="1:28" ht="18" customHeight="1" x14ac:dyDescent="0.2">
      <c r="A11" s="81"/>
      <c r="B11" s="64" t="s">
        <v>20</v>
      </c>
      <c r="C11" s="43">
        <v>376</v>
      </c>
      <c r="D11" s="46">
        <v>158</v>
      </c>
      <c r="E11" s="46">
        <v>218</v>
      </c>
      <c r="F11" s="46">
        <v>142</v>
      </c>
      <c r="G11" s="42">
        <v>90</v>
      </c>
      <c r="H11" s="42">
        <v>52</v>
      </c>
      <c r="I11" s="42">
        <v>234</v>
      </c>
      <c r="J11" s="45">
        <v>68</v>
      </c>
      <c r="K11" s="45">
        <v>166</v>
      </c>
      <c r="L11" s="45">
        <v>12</v>
      </c>
      <c r="M11" s="45">
        <v>2</v>
      </c>
      <c r="N11" s="45">
        <v>10</v>
      </c>
      <c r="O11" s="45">
        <v>21</v>
      </c>
      <c r="P11" s="45">
        <v>9</v>
      </c>
      <c r="Q11" s="45">
        <v>12</v>
      </c>
      <c r="R11" s="45">
        <v>1</v>
      </c>
      <c r="S11" s="45">
        <v>1</v>
      </c>
      <c r="T11" s="65">
        <v>0</v>
      </c>
      <c r="U11" s="53"/>
      <c r="V11" s="57"/>
      <c r="W11" s="57"/>
      <c r="X11" s="57"/>
      <c r="Y11" s="57"/>
      <c r="Z11" s="57"/>
      <c r="AA11" s="57"/>
      <c r="AB11" s="61"/>
    </row>
    <row r="12" spans="1:28" ht="18" customHeight="1" x14ac:dyDescent="0.2">
      <c r="A12" s="81"/>
      <c r="B12" s="64" t="s">
        <v>21</v>
      </c>
      <c r="C12" s="43">
        <v>601</v>
      </c>
      <c r="D12" s="46">
        <v>193</v>
      </c>
      <c r="E12" s="46">
        <v>408</v>
      </c>
      <c r="F12" s="46">
        <v>188</v>
      </c>
      <c r="G12" s="42">
        <v>85</v>
      </c>
      <c r="H12" s="42">
        <v>103</v>
      </c>
      <c r="I12" s="42">
        <v>413</v>
      </c>
      <c r="J12" s="45">
        <v>108</v>
      </c>
      <c r="K12" s="45">
        <v>305</v>
      </c>
      <c r="L12" s="45">
        <v>52</v>
      </c>
      <c r="M12" s="45">
        <v>6</v>
      </c>
      <c r="N12" s="45">
        <v>46</v>
      </c>
      <c r="O12" s="45">
        <v>37</v>
      </c>
      <c r="P12" s="45">
        <v>10</v>
      </c>
      <c r="Q12" s="45">
        <v>27</v>
      </c>
      <c r="R12" s="45">
        <v>7</v>
      </c>
      <c r="S12" s="45">
        <v>4</v>
      </c>
      <c r="T12" s="51">
        <v>3</v>
      </c>
      <c r="U12" s="53"/>
      <c r="V12" s="57"/>
      <c r="W12" s="57"/>
      <c r="X12" s="57"/>
      <c r="Y12" s="57"/>
      <c r="Z12" s="57"/>
      <c r="AA12" s="57"/>
      <c r="AB12" s="61"/>
    </row>
    <row r="13" spans="1:28" ht="18" customHeight="1" x14ac:dyDescent="0.2">
      <c r="A13" s="81"/>
      <c r="B13" s="64" t="s">
        <v>22</v>
      </c>
      <c r="C13" s="43">
        <v>551</v>
      </c>
      <c r="D13" s="46">
        <v>170</v>
      </c>
      <c r="E13" s="46">
        <v>381</v>
      </c>
      <c r="F13" s="46">
        <v>168</v>
      </c>
      <c r="G13" s="42">
        <v>76</v>
      </c>
      <c r="H13" s="42">
        <v>92</v>
      </c>
      <c r="I13" s="42">
        <v>383</v>
      </c>
      <c r="J13" s="45">
        <v>94</v>
      </c>
      <c r="K13" s="45">
        <v>289</v>
      </c>
      <c r="L13" s="45">
        <v>68</v>
      </c>
      <c r="M13" s="45">
        <v>1</v>
      </c>
      <c r="N13" s="45">
        <v>67</v>
      </c>
      <c r="O13" s="45">
        <v>19</v>
      </c>
      <c r="P13" s="45">
        <v>4</v>
      </c>
      <c r="Q13" s="45">
        <v>15</v>
      </c>
      <c r="R13" s="45">
        <v>2</v>
      </c>
      <c r="S13" s="45">
        <v>2</v>
      </c>
      <c r="T13" s="65">
        <v>0</v>
      </c>
      <c r="U13" s="53"/>
      <c r="V13" s="57"/>
      <c r="W13" s="57"/>
      <c r="X13" s="57"/>
      <c r="Y13" s="57"/>
      <c r="Z13" s="57"/>
      <c r="AA13" s="57"/>
      <c r="AB13" s="61"/>
    </row>
    <row r="14" spans="1:28" ht="18" customHeight="1" x14ac:dyDescent="0.2">
      <c r="A14" s="81"/>
      <c r="B14" s="64" t="s">
        <v>23</v>
      </c>
      <c r="C14" s="43">
        <v>426</v>
      </c>
      <c r="D14" s="46">
        <v>123</v>
      </c>
      <c r="E14" s="46">
        <v>303</v>
      </c>
      <c r="F14" s="46">
        <v>124</v>
      </c>
      <c r="G14" s="42">
        <v>60</v>
      </c>
      <c r="H14" s="42">
        <v>64</v>
      </c>
      <c r="I14" s="42">
        <v>302</v>
      </c>
      <c r="J14" s="45">
        <v>63</v>
      </c>
      <c r="K14" s="45">
        <v>239</v>
      </c>
      <c r="L14" s="45">
        <v>50</v>
      </c>
      <c r="M14" s="45">
        <v>7</v>
      </c>
      <c r="N14" s="45">
        <v>43</v>
      </c>
      <c r="O14" s="45">
        <v>14</v>
      </c>
      <c r="P14" s="45">
        <v>7</v>
      </c>
      <c r="Q14" s="45">
        <v>7</v>
      </c>
      <c r="R14" s="45">
        <v>2</v>
      </c>
      <c r="S14" s="45">
        <v>2</v>
      </c>
      <c r="T14" s="65">
        <v>0</v>
      </c>
      <c r="U14" s="53"/>
      <c r="V14" s="57"/>
      <c r="W14" s="57"/>
      <c r="X14" s="57"/>
      <c r="Y14" s="57"/>
      <c r="Z14" s="57"/>
      <c r="AA14" s="57"/>
      <c r="AB14" s="61"/>
    </row>
    <row r="15" spans="1:28" ht="18" customHeight="1" x14ac:dyDescent="0.2">
      <c r="A15" s="82"/>
      <c r="B15" s="64" t="s">
        <v>24</v>
      </c>
      <c r="C15" s="43">
        <v>464</v>
      </c>
      <c r="D15" s="46">
        <v>220</v>
      </c>
      <c r="E15" s="46">
        <v>244</v>
      </c>
      <c r="F15" s="46">
        <v>140</v>
      </c>
      <c r="G15" s="42">
        <v>73</v>
      </c>
      <c r="H15" s="42">
        <v>67</v>
      </c>
      <c r="I15" s="42">
        <v>324</v>
      </c>
      <c r="J15" s="45">
        <v>147</v>
      </c>
      <c r="K15" s="45">
        <v>177</v>
      </c>
      <c r="L15" s="45">
        <v>106</v>
      </c>
      <c r="M15" s="45">
        <v>79</v>
      </c>
      <c r="N15" s="45">
        <v>27</v>
      </c>
      <c r="O15" s="45">
        <v>7</v>
      </c>
      <c r="P15" s="45">
        <v>2</v>
      </c>
      <c r="Q15" s="45">
        <v>5</v>
      </c>
      <c r="R15" s="45">
        <v>10</v>
      </c>
      <c r="S15" s="45">
        <v>8</v>
      </c>
      <c r="T15" s="51">
        <v>2</v>
      </c>
      <c r="U15" s="53"/>
      <c r="V15" s="57"/>
      <c r="W15" s="57"/>
      <c r="X15" s="57"/>
      <c r="Y15" s="57"/>
      <c r="Z15" s="57"/>
      <c r="AA15" s="57"/>
      <c r="AB15" s="61"/>
    </row>
    <row r="16" spans="1:28" ht="18" customHeight="1" x14ac:dyDescent="0.2">
      <c r="A16" s="83" t="s">
        <v>25</v>
      </c>
      <c r="B16" s="64" t="s">
        <v>19</v>
      </c>
      <c r="C16" s="43">
        <v>335</v>
      </c>
      <c r="D16" s="46">
        <v>136</v>
      </c>
      <c r="E16" s="46">
        <v>199</v>
      </c>
      <c r="F16" s="46">
        <v>136</v>
      </c>
      <c r="G16" s="42">
        <v>64</v>
      </c>
      <c r="H16" s="42">
        <v>72</v>
      </c>
      <c r="I16" s="42">
        <v>199</v>
      </c>
      <c r="J16" s="45">
        <v>72</v>
      </c>
      <c r="K16" s="45">
        <v>127</v>
      </c>
      <c r="L16" s="45">
        <v>8</v>
      </c>
      <c r="M16" s="45">
        <v>8</v>
      </c>
      <c r="N16" s="66">
        <v>0</v>
      </c>
      <c r="O16" s="45">
        <v>2</v>
      </c>
      <c r="P16" s="45">
        <v>1</v>
      </c>
      <c r="Q16" s="45">
        <v>1</v>
      </c>
      <c r="R16" s="45">
        <v>5</v>
      </c>
      <c r="S16" s="45">
        <v>2</v>
      </c>
      <c r="T16" s="51">
        <v>3</v>
      </c>
      <c r="U16" s="54">
        <v>33419</v>
      </c>
      <c r="V16" s="58">
        <v>4097</v>
      </c>
      <c r="W16" s="58">
        <v>1310</v>
      </c>
      <c r="X16" s="58">
        <v>10117</v>
      </c>
      <c r="Y16" s="58">
        <v>17805</v>
      </c>
      <c r="Z16" s="58">
        <v>90</v>
      </c>
      <c r="AA16" s="58">
        <v>62</v>
      </c>
      <c r="AB16" s="62">
        <v>0</v>
      </c>
    </row>
    <row r="17" spans="1:28" ht="18" customHeight="1" x14ac:dyDescent="0.2">
      <c r="A17" s="81"/>
      <c r="B17" s="64" t="s">
        <v>20</v>
      </c>
      <c r="C17" s="43">
        <v>64</v>
      </c>
      <c r="D17" s="46">
        <v>33</v>
      </c>
      <c r="E17" s="46">
        <v>31</v>
      </c>
      <c r="F17" s="46">
        <v>28</v>
      </c>
      <c r="G17" s="42">
        <v>20</v>
      </c>
      <c r="H17" s="42">
        <v>8</v>
      </c>
      <c r="I17" s="42">
        <v>36</v>
      </c>
      <c r="J17" s="45">
        <v>13</v>
      </c>
      <c r="K17" s="45">
        <v>23</v>
      </c>
      <c r="L17" s="66">
        <v>0</v>
      </c>
      <c r="M17" s="66">
        <v>0</v>
      </c>
      <c r="N17" s="66">
        <v>0</v>
      </c>
      <c r="O17" s="45">
        <v>1</v>
      </c>
      <c r="P17" s="66">
        <v>0</v>
      </c>
      <c r="Q17" s="45">
        <v>1</v>
      </c>
      <c r="R17" s="45">
        <v>1</v>
      </c>
      <c r="S17" s="45">
        <v>1</v>
      </c>
      <c r="T17" s="65">
        <v>0</v>
      </c>
      <c r="U17" s="53"/>
      <c r="V17" s="57"/>
      <c r="W17" s="57"/>
      <c r="X17" s="57"/>
      <c r="Y17" s="57"/>
      <c r="Z17" s="57"/>
      <c r="AA17" s="57"/>
      <c r="AB17" s="61"/>
    </row>
    <row r="18" spans="1:28" ht="18" customHeight="1" x14ac:dyDescent="0.2">
      <c r="A18" s="81"/>
      <c r="B18" s="64" t="s">
        <v>21</v>
      </c>
      <c r="C18" s="43">
        <v>76</v>
      </c>
      <c r="D18" s="46">
        <v>31</v>
      </c>
      <c r="E18" s="46">
        <v>45</v>
      </c>
      <c r="F18" s="46">
        <v>37</v>
      </c>
      <c r="G18" s="42">
        <v>14</v>
      </c>
      <c r="H18" s="42">
        <v>23</v>
      </c>
      <c r="I18" s="42">
        <v>39</v>
      </c>
      <c r="J18" s="45">
        <v>17</v>
      </c>
      <c r="K18" s="45">
        <v>22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45">
        <v>2</v>
      </c>
      <c r="S18" s="66">
        <v>0</v>
      </c>
      <c r="T18" s="51">
        <v>2</v>
      </c>
      <c r="U18" s="53"/>
      <c r="V18" s="57"/>
      <c r="W18" s="57"/>
      <c r="X18" s="57"/>
      <c r="Y18" s="57"/>
      <c r="Z18" s="57"/>
      <c r="AA18" s="57"/>
      <c r="AB18" s="61"/>
    </row>
    <row r="19" spans="1:28" ht="18" customHeight="1" x14ac:dyDescent="0.2">
      <c r="A19" s="81"/>
      <c r="B19" s="64" t="s">
        <v>22</v>
      </c>
      <c r="C19" s="43">
        <v>71</v>
      </c>
      <c r="D19" s="46">
        <v>26</v>
      </c>
      <c r="E19" s="46">
        <v>45</v>
      </c>
      <c r="F19" s="46">
        <v>31</v>
      </c>
      <c r="G19" s="42">
        <v>13</v>
      </c>
      <c r="H19" s="42">
        <v>18</v>
      </c>
      <c r="I19" s="42">
        <v>40</v>
      </c>
      <c r="J19" s="45">
        <v>13</v>
      </c>
      <c r="K19" s="45">
        <v>27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5">
        <v>0</v>
      </c>
      <c r="U19" s="53"/>
      <c r="V19" s="57"/>
      <c r="W19" s="57"/>
      <c r="X19" s="57"/>
      <c r="Y19" s="57"/>
      <c r="Z19" s="57"/>
      <c r="AA19" s="57"/>
      <c r="AB19" s="61"/>
    </row>
    <row r="20" spans="1:28" ht="18" customHeight="1" x14ac:dyDescent="0.2">
      <c r="A20" s="81"/>
      <c r="B20" s="64" t="s">
        <v>23</v>
      </c>
      <c r="C20" s="43">
        <v>55</v>
      </c>
      <c r="D20" s="46">
        <v>21</v>
      </c>
      <c r="E20" s="46">
        <v>34</v>
      </c>
      <c r="F20" s="46">
        <v>13</v>
      </c>
      <c r="G20" s="42">
        <v>9</v>
      </c>
      <c r="H20" s="42">
        <v>4</v>
      </c>
      <c r="I20" s="42">
        <v>42</v>
      </c>
      <c r="J20" s="45">
        <v>12</v>
      </c>
      <c r="K20" s="45">
        <v>30</v>
      </c>
      <c r="L20" s="66">
        <v>0</v>
      </c>
      <c r="M20" s="66">
        <v>0</v>
      </c>
      <c r="N20" s="66">
        <v>0</v>
      </c>
      <c r="O20" s="45">
        <v>1</v>
      </c>
      <c r="P20" s="45">
        <v>1</v>
      </c>
      <c r="Q20" s="66">
        <v>0</v>
      </c>
      <c r="R20" s="66">
        <v>0</v>
      </c>
      <c r="S20" s="66">
        <v>0</v>
      </c>
      <c r="T20" s="65">
        <v>0</v>
      </c>
      <c r="U20" s="53"/>
      <c r="V20" s="57"/>
      <c r="W20" s="57"/>
      <c r="X20" s="57"/>
      <c r="Y20" s="57"/>
      <c r="Z20" s="57"/>
      <c r="AA20" s="57"/>
      <c r="AB20" s="61"/>
    </row>
    <row r="21" spans="1:28" ht="18" customHeight="1" x14ac:dyDescent="0.2">
      <c r="A21" s="82"/>
      <c r="B21" s="64" t="s">
        <v>24</v>
      </c>
      <c r="C21" s="43">
        <v>69</v>
      </c>
      <c r="D21" s="46">
        <v>25</v>
      </c>
      <c r="E21" s="46">
        <v>44</v>
      </c>
      <c r="F21" s="46">
        <v>27</v>
      </c>
      <c r="G21" s="42">
        <v>8</v>
      </c>
      <c r="H21" s="42">
        <v>19</v>
      </c>
      <c r="I21" s="42">
        <v>42</v>
      </c>
      <c r="J21" s="45">
        <v>17</v>
      </c>
      <c r="K21" s="45">
        <v>25</v>
      </c>
      <c r="L21" s="45">
        <v>8</v>
      </c>
      <c r="M21" s="45">
        <v>8</v>
      </c>
      <c r="N21" s="66">
        <v>0</v>
      </c>
      <c r="O21" s="66">
        <v>0</v>
      </c>
      <c r="P21" s="66">
        <v>0</v>
      </c>
      <c r="Q21" s="66">
        <v>0</v>
      </c>
      <c r="R21" s="45">
        <v>2</v>
      </c>
      <c r="S21" s="45">
        <v>1</v>
      </c>
      <c r="T21" s="51">
        <v>1</v>
      </c>
      <c r="U21" s="53"/>
      <c r="V21" s="57"/>
      <c r="W21" s="57"/>
      <c r="X21" s="57"/>
      <c r="Y21" s="57"/>
      <c r="Z21" s="57"/>
      <c r="AA21" s="57"/>
      <c r="AB21" s="61"/>
    </row>
    <row r="22" spans="1:28" ht="18" customHeight="1" x14ac:dyDescent="0.2">
      <c r="A22" s="83" t="s">
        <v>26</v>
      </c>
      <c r="B22" s="64" t="s">
        <v>19</v>
      </c>
      <c r="C22" s="43">
        <v>382</v>
      </c>
      <c r="D22" s="46">
        <v>110</v>
      </c>
      <c r="E22" s="46">
        <v>272</v>
      </c>
      <c r="F22" s="46">
        <v>91</v>
      </c>
      <c r="G22" s="42">
        <v>49</v>
      </c>
      <c r="H22" s="42">
        <v>42</v>
      </c>
      <c r="I22" s="42">
        <v>291</v>
      </c>
      <c r="J22" s="45">
        <v>61</v>
      </c>
      <c r="K22" s="45">
        <v>230</v>
      </c>
      <c r="L22" s="45">
        <v>62</v>
      </c>
      <c r="M22" s="45">
        <v>18</v>
      </c>
      <c r="N22" s="45">
        <v>44</v>
      </c>
      <c r="O22" s="45">
        <v>1</v>
      </c>
      <c r="P22" s="66">
        <v>0</v>
      </c>
      <c r="Q22" s="45">
        <v>1</v>
      </c>
      <c r="R22" s="45">
        <v>4</v>
      </c>
      <c r="S22" s="45">
        <v>3</v>
      </c>
      <c r="T22" s="51">
        <v>1</v>
      </c>
      <c r="U22" s="54">
        <v>25159</v>
      </c>
      <c r="V22" s="58">
        <v>4699</v>
      </c>
      <c r="W22" s="58">
        <v>1147</v>
      </c>
      <c r="X22" s="58">
        <v>15183</v>
      </c>
      <c r="Y22" s="58">
        <v>4078</v>
      </c>
      <c r="Z22" s="58">
        <v>52</v>
      </c>
      <c r="AA22" s="58">
        <v>136</v>
      </c>
      <c r="AB22" s="62">
        <v>0</v>
      </c>
    </row>
    <row r="23" spans="1:28" ht="18" customHeight="1" x14ac:dyDescent="0.2">
      <c r="A23" s="81"/>
      <c r="B23" s="64" t="s">
        <v>20</v>
      </c>
      <c r="C23" s="43">
        <v>49</v>
      </c>
      <c r="D23" s="46">
        <v>19</v>
      </c>
      <c r="E23" s="46">
        <v>30</v>
      </c>
      <c r="F23" s="46">
        <v>19</v>
      </c>
      <c r="G23" s="42">
        <v>14</v>
      </c>
      <c r="H23" s="42">
        <v>5</v>
      </c>
      <c r="I23" s="42">
        <v>30</v>
      </c>
      <c r="J23" s="45">
        <v>5</v>
      </c>
      <c r="K23" s="45">
        <v>25</v>
      </c>
      <c r="L23" s="45">
        <v>1</v>
      </c>
      <c r="M23" s="66">
        <v>0</v>
      </c>
      <c r="N23" s="45">
        <v>1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5">
        <v>0</v>
      </c>
      <c r="U23" s="53"/>
      <c r="V23" s="57"/>
      <c r="W23" s="57"/>
      <c r="X23" s="57"/>
      <c r="Y23" s="57"/>
      <c r="Z23" s="57"/>
      <c r="AA23" s="57"/>
      <c r="AB23" s="61"/>
    </row>
    <row r="24" spans="1:28" ht="18" customHeight="1" x14ac:dyDescent="0.2">
      <c r="A24" s="81"/>
      <c r="B24" s="64" t="s">
        <v>21</v>
      </c>
      <c r="C24" s="43">
        <v>95</v>
      </c>
      <c r="D24" s="46">
        <v>26</v>
      </c>
      <c r="E24" s="46">
        <v>69</v>
      </c>
      <c r="F24" s="46">
        <v>22</v>
      </c>
      <c r="G24" s="42">
        <v>12</v>
      </c>
      <c r="H24" s="42">
        <v>10</v>
      </c>
      <c r="I24" s="42">
        <v>73</v>
      </c>
      <c r="J24" s="45">
        <v>14</v>
      </c>
      <c r="K24" s="45">
        <v>59</v>
      </c>
      <c r="L24" s="45">
        <v>10</v>
      </c>
      <c r="M24" s="66">
        <v>0</v>
      </c>
      <c r="N24" s="45">
        <v>10</v>
      </c>
      <c r="O24" s="66">
        <v>0</v>
      </c>
      <c r="P24" s="66">
        <v>0</v>
      </c>
      <c r="Q24" s="66">
        <v>0</v>
      </c>
      <c r="R24" s="45">
        <v>2</v>
      </c>
      <c r="S24" s="45">
        <v>1</v>
      </c>
      <c r="T24" s="51">
        <v>1</v>
      </c>
      <c r="U24" s="53"/>
      <c r="V24" s="57"/>
      <c r="W24" s="57"/>
      <c r="X24" s="57"/>
      <c r="Y24" s="57"/>
      <c r="Z24" s="57"/>
      <c r="AA24" s="57"/>
      <c r="AB24" s="61"/>
    </row>
    <row r="25" spans="1:28" ht="18" customHeight="1" x14ac:dyDescent="0.2">
      <c r="A25" s="81"/>
      <c r="B25" s="64" t="s">
        <v>22</v>
      </c>
      <c r="C25" s="43">
        <v>81</v>
      </c>
      <c r="D25" s="46">
        <v>13</v>
      </c>
      <c r="E25" s="46">
        <v>68</v>
      </c>
      <c r="F25" s="46">
        <v>11</v>
      </c>
      <c r="G25" s="42">
        <v>2</v>
      </c>
      <c r="H25" s="42">
        <v>9</v>
      </c>
      <c r="I25" s="42">
        <v>70</v>
      </c>
      <c r="J25" s="45">
        <v>11</v>
      </c>
      <c r="K25" s="45">
        <v>59</v>
      </c>
      <c r="L25" s="45">
        <v>12</v>
      </c>
      <c r="M25" s="45">
        <v>1</v>
      </c>
      <c r="N25" s="45">
        <v>11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5">
        <v>0</v>
      </c>
      <c r="U25" s="53"/>
      <c r="V25" s="57"/>
      <c r="W25" s="57"/>
      <c r="X25" s="57"/>
      <c r="Y25" s="57"/>
      <c r="Z25" s="57"/>
      <c r="AA25" s="57"/>
      <c r="AB25" s="61"/>
    </row>
    <row r="26" spans="1:28" ht="18" customHeight="1" x14ac:dyDescent="0.2">
      <c r="A26" s="81"/>
      <c r="B26" s="64" t="s">
        <v>23</v>
      </c>
      <c r="C26" s="43">
        <v>62</v>
      </c>
      <c r="D26" s="46">
        <v>8</v>
      </c>
      <c r="E26" s="46">
        <v>54</v>
      </c>
      <c r="F26" s="46">
        <v>13</v>
      </c>
      <c r="G26" s="42">
        <v>4</v>
      </c>
      <c r="H26" s="42">
        <v>9</v>
      </c>
      <c r="I26" s="42">
        <v>49</v>
      </c>
      <c r="J26" s="45">
        <v>4</v>
      </c>
      <c r="K26" s="45">
        <v>45</v>
      </c>
      <c r="L26" s="45">
        <v>12</v>
      </c>
      <c r="M26" s="45">
        <v>1</v>
      </c>
      <c r="N26" s="45">
        <v>11</v>
      </c>
      <c r="O26" s="45">
        <v>1</v>
      </c>
      <c r="P26" s="66">
        <v>0</v>
      </c>
      <c r="Q26" s="45">
        <v>1</v>
      </c>
      <c r="R26" s="66">
        <v>0</v>
      </c>
      <c r="S26" s="66">
        <v>0</v>
      </c>
      <c r="T26" s="65">
        <v>0</v>
      </c>
      <c r="U26" s="53"/>
      <c r="V26" s="57"/>
      <c r="W26" s="57"/>
      <c r="X26" s="57"/>
      <c r="Y26" s="57"/>
      <c r="Z26" s="57"/>
      <c r="AA26" s="57"/>
      <c r="AB26" s="61"/>
    </row>
    <row r="27" spans="1:28" ht="18" customHeight="1" x14ac:dyDescent="0.2">
      <c r="A27" s="82"/>
      <c r="B27" s="64" t="s">
        <v>24</v>
      </c>
      <c r="C27" s="43">
        <v>95</v>
      </c>
      <c r="D27" s="46">
        <v>44</v>
      </c>
      <c r="E27" s="46">
        <v>51</v>
      </c>
      <c r="F27" s="46">
        <v>26</v>
      </c>
      <c r="G27" s="42">
        <v>17</v>
      </c>
      <c r="H27" s="42">
        <v>9</v>
      </c>
      <c r="I27" s="42">
        <v>69</v>
      </c>
      <c r="J27" s="45">
        <v>27</v>
      </c>
      <c r="K27" s="45">
        <v>42</v>
      </c>
      <c r="L27" s="45">
        <v>27</v>
      </c>
      <c r="M27" s="45">
        <v>16</v>
      </c>
      <c r="N27" s="45">
        <v>11</v>
      </c>
      <c r="O27" s="66">
        <v>0</v>
      </c>
      <c r="P27" s="66">
        <v>0</v>
      </c>
      <c r="Q27" s="66">
        <v>0</v>
      </c>
      <c r="R27" s="45">
        <v>2</v>
      </c>
      <c r="S27" s="45">
        <v>2</v>
      </c>
      <c r="T27" s="65">
        <v>0</v>
      </c>
      <c r="U27" s="53"/>
      <c r="V27" s="57"/>
      <c r="W27" s="57"/>
      <c r="X27" s="57"/>
      <c r="Y27" s="57"/>
      <c r="Z27" s="57"/>
      <c r="AA27" s="57"/>
      <c r="AB27" s="61"/>
    </row>
    <row r="28" spans="1:28" ht="18" customHeight="1" x14ac:dyDescent="0.2">
      <c r="A28" s="83" t="s">
        <v>27</v>
      </c>
      <c r="B28" s="64" t="s">
        <v>19</v>
      </c>
      <c r="C28" s="43">
        <v>467</v>
      </c>
      <c r="D28" s="46">
        <v>156</v>
      </c>
      <c r="E28" s="46">
        <v>311</v>
      </c>
      <c r="F28" s="46">
        <v>109</v>
      </c>
      <c r="G28" s="42">
        <v>51</v>
      </c>
      <c r="H28" s="42">
        <v>58</v>
      </c>
      <c r="I28" s="42">
        <v>358</v>
      </c>
      <c r="J28" s="45">
        <v>105</v>
      </c>
      <c r="K28" s="45">
        <v>253</v>
      </c>
      <c r="L28" s="45">
        <v>69</v>
      </c>
      <c r="M28" s="45">
        <v>27</v>
      </c>
      <c r="N28" s="45">
        <v>42</v>
      </c>
      <c r="O28" s="45">
        <v>4</v>
      </c>
      <c r="P28" s="45">
        <v>1</v>
      </c>
      <c r="Q28" s="45">
        <v>3</v>
      </c>
      <c r="R28" s="45">
        <v>2</v>
      </c>
      <c r="S28" s="45">
        <v>2</v>
      </c>
      <c r="T28" s="65">
        <v>0</v>
      </c>
      <c r="U28" s="54">
        <v>11949</v>
      </c>
      <c r="V28" s="58">
        <v>2944</v>
      </c>
      <c r="W28" s="58">
        <v>1170</v>
      </c>
      <c r="X28" s="58">
        <v>5304</v>
      </c>
      <c r="Y28" s="58">
        <v>2506</v>
      </c>
      <c r="Z28" s="58">
        <v>25</v>
      </c>
      <c r="AA28" s="58">
        <v>75</v>
      </c>
      <c r="AB28" s="62">
        <v>0</v>
      </c>
    </row>
    <row r="29" spans="1:28" ht="18" customHeight="1" x14ac:dyDescent="0.2">
      <c r="A29" s="81"/>
      <c r="B29" s="64" t="s">
        <v>20</v>
      </c>
      <c r="C29" s="43">
        <v>89</v>
      </c>
      <c r="D29" s="46">
        <v>23</v>
      </c>
      <c r="E29" s="46">
        <v>66</v>
      </c>
      <c r="F29" s="46">
        <v>24</v>
      </c>
      <c r="G29" s="42">
        <v>14</v>
      </c>
      <c r="H29" s="42">
        <v>10</v>
      </c>
      <c r="I29" s="42">
        <v>65</v>
      </c>
      <c r="J29" s="45">
        <v>9</v>
      </c>
      <c r="K29" s="45">
        <v>56</v>
      </c>
      <c r="L29" s="45">
        <v>4</v>
      </c>
      <c r="M29" s="66">
        <v>0</v>
      </c>
      <c r="N29" s="45">
        <v>4</v>
      </c>
      <c r="O29" s="45">
        <v>2</v>
      </c>
      <c r="P29" s="66">
        <v>0</v>
      </c>
      <c r="Q29" s="45">
        <v>2</v>
      </c>
      <c r="R29" s="66">
        <v>0</v>
      </c>
      <c r="S29" s="66">
        <v>0</v>
      </c>
      <c r="T29" s="65">
        <v>0</v>
      </c>
      <c r="U29" s="53"/>
      <c r="V29" s="57"/>
      <c r="W29" s="57"/>
      <c r="X29" s="57"/>
      <c r="Y29" s="57"/>
      <c r="Z29" s="57"/>
      <c r="AA29" s="57"/>
      <c r="AB29" s="61"/>
    </row>
    <row r="30" spans="1:28" ht="18" customHeight="1" x14ac:dyDescent="0.2">
      <c r="A30" s="81"/>
      <c r="B30" s="64" t="s">
        <v>21</v>
      </c>
      <c r="C30" s="43">
        <v>118</v>
      </c>
      <c r="D30" s="46">
        <v>27</v>
      </c>
      <c r="E30" s="46">
        <v>91</v>
      </c>
      <c r="F30" s="46">
        <v>26</v>
      </c>
      <c r="G30" s="42">
        <v>9</v>
      </c>
      <c r="H30" s="42">
        <v>17</v>
      </c>
      <c r="I30" s="42">
        <v>92</v>
      </c>
      <c r="J30" s="45">
        <v>18</v>
      </c>
      <c r="K30" s="45">
        <v>74</v>
      </c>
      <c r="L30" s="45">
        <v>12</v>
      </c>
      <c r="M30" s="45">
        <v>1</v>
      </c>
      <c r="N30" s="45">
        <v>11</v>
      </c>
      <c r="O30" s="45">
        <v>2</v>
      </c>
      <c r="P30" s="45">
        <v>1</v>
      </c>
      <c r="Q30" s="45">
        <v>1</v>
      </c>
      <c r="R30" s="45">
        <v>1</v>
      </c>
      <c r="S30" s="45">
        <v>1</v>
      </c>
      <c r="T30" s="65">
        <v>0</v>
      </c>
      <c r="U30" s="53"/>
      <c r="V30" s="57"/>
      <c r="W30" s="57"/>
      <c r="X30" s="57"/>
      <c r="Y30" s="57"/>
      <c r="Z30" s="57"/>
      <c r="AA30" s="57"/>
      <c r="AB30" s="61"/>
    </row>
    <row r="31" spans="1:28" ht="18" customHeight="1" x14ac:dyDescent="0.2">
      <c r="A31" s="81"/>
      <c r="B31" s="64" t="s">
        <v>22</v>
      </c>
      <c r="C31" s="43">
        <v>99</v>
      </c>
      <c r="D31" s="46">
        <v>30</v>
      </c>
      <c r="E31" s="46">
        <v>69</v>
      </c>
      <c r="F31" s="46">
        <v>23</v>
      </c>
      <c r="G31" s="42">
        <v>10</v>
      </c>
      <c r="H31" s="42">
        <v>13</v>
      </c>
      <c r="I31" s="42">
        <v>76</v>
      </c>
      <c r="J31" s="45">
        <v>20</v>
      </c>
      <c r="K31" s="45">
        <v>56</v>
      </c>
      <c r="L31" s="45">
        <v>14</v>
      </c>
      <c r="M31" s="66">
        <v>0</v>
      </c>
      <c r="N31" s="45">
        <v>14</v>
      </c>
      <c r="O31" s="66">
        <v>0</v>
      </c>
      <c r="P31" s="66">
        <v>0</v>
      </c>
      <c r="Q31" s="66">
        <v>0</v>
      </c>
      <c r="R31" s="45">
        <v>1</v>
      </c>
      <c r="S31" s="45">
        <v>1</v>
      </c>
      <c r="T31" s="65">
        <v>0</v>
      </c>
      <c r="U31" s="53"/>
      <c r="V31" s="57"/>
      <c r="W31" s="57"/>
      <c r="X31" s="57"/>
      <c r="Y31" s="57"/>
      <c r="Z31" s="57"/>
      <c r="AA31" s="57"/>
      <c r="AB31" s="61"/>
    </row>
    <row r="32" spans="1:28" ht="18" customHeight="1" x14ac:dyDescent="0.2">
      <c r="A32" s="81"/>
      <c r="B32" s="64" t="s">
        <v>23</v>
      </c>
      <c r="C32" s="43">
        <v>70</v>
      </c>
      <c r="D32" s="46">
        <v>19</v>
      </c>
      <c r="E32" s="46">
        <v>51</v>
      </c>
      <c r="F32" s="46">
        <v>15</v>
      </c>
      <c r="G32" s="42">
        <v>4</v>
      </c>
      <c r="H32" s="42">
        <v>11</v>
      </c>
      <c r="I32" s="42">
        <v>55</v>
      </c>
      <c r="J32" s="45">
        <v>15</v>
      </c>
      <c r="K32" s="45">
        <v>40</v>
      </c>
      <c r="L32" s="45">
        <v>9</v>
      </c>
      <c r="M32" s="45">
        <v>1</v>
      </c>
      <c r="N32" s="45">
        <v>8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5">
        <v>0</v>
      </c>
      <c r="U32" s="53"/>
      <c r="V32" s="57"/>
      <c r="W32" s="57"/>
      <c r="X32" s="57"/>
      <c r="Y32" s="57"/>
      <c r="Z32" s="57"/>
      <c r="AA32" s="57"/>
      <c r="AB32" s="61"/>
    </row>
    <row r="33" spans="1:28" ht="18" customHeight="1" x14ac:dyDescent="0.2">
      <c r="A33" s="82"/>
      <c r="B33" s="64" t="s">
        <v>24</v>
      </c>
      <c r="C33" s="43">
        <v>91</v>
      </c>
      <c r="D33" s="46">
        <v>57</v>
      </c>
      <c r="E33" s="46">
        <v>34</v>
      </c>
      <c r="F33" s="46">
        <v>21</v>
      </c>
      <c r="G33" s="42">
        <v>14</v>
      </c>
      <c r="H33" s="42">
        <v>7</v>
      </c>
      <c r="I33" s="42">
        <v>70</v>
      </c>
      <c r="J33" s="45">
        <v>43</v>
      </c>
      <c r="K33" s="45">
        <v>27</v>
      </c>
      <c r="L33" s="45">
        <v>30</v>
      </c>
      <c r="M33" s="45">
        <v>25</v>
      </c>
      <c r="N33" s="45">
        <v>5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5">
        <v>0</v>
      </c>
      <c r="U33" s="53"/>
      <c r="V33" s="57"/>
      <c r="W33" s="57"/>
      <c r="X33" s="57"/>
      <c r="Y33" s="57"/>
      <c r="Z33" s="57"/>
      <c r="AA33" s="57"/>
      <c r="AB33" s="61"/>
    </row>
    <row r="34" spans="1:28" ht="18" customHeight="1" x14ac:dyDescent="0.2">
      <c r="A34" s="83" t="s">
        <v>28</v>
      </c>
      <c r="B34" s="64" t="s">
        <v>19</v>
      </c>
      <c r="C34" s="43">
        <v>236</v>
      </c>
      <c r="D34" s="46">
        <v>57</v>
      </c>
      <c r="E34" s="46">
        <v>179</v>
      </c>
      <c r="F34" s="46">
        <v>54</v>
      </c>
      <c r="G34" s="42">
        <v>20</v>
      </c>
      <c r="H34" s="42">
        <v>34</v>
      </c>
      <c r="I34" s="42">
        <v>182</v>
      </c>
      <c r="J34" s="45">
        <v>37</v>
      </c>
      <c r="K34" s="45">
        <v>145</v>
      </c>
      <c r="L34" s="45">
        <v>24</v>
      </c>
      <c r="M34" s="45">
        <v>7</v>
      </c>
      <c r="N34" s="45">
        <v>17</v>
      </c>
      <c r="O34" s="45">
        <v>6</v>
      </c>
      <c r="P34" s="45">
        <v>1</v>
      </c>
      <c r="Q34" s="45">
        <v>5</v>
      </c>
      <c r="R34" s="45">
        <v>1</v>
      </c>
      <c r="S34" s="45">
        <v>1</v>
      </c>
      <c r="T34" s="65">
        <v>0</v>
      </c>
      <c r="U34" s="54">
        <v>15178</v>
      </c>
      <c r="V34" s="58">
        <v>2612</v>
      </c>
      <c r="W34" s="58">
        <v>954</v>
      </c>
      <c r="X34" s="58">
        <v>4042</v>
      </c>
      <c r="Y34" s="58">
        <v>7523</v>
      </c>
      <c r="Z34" s="58">
        <v>47</v>
      </c>
      <c r="AA34" s="58">
        <v>29</v>
      </c>
      <c r="AB34" s="62">
        <v>0</v>
      </c>
    </row>
    <row r="35" spans="1:28" ht="18" customHeight="1" x14ac:dyDescent="0.2">
      <c r="A35" s="81"/>
      <c r="B35" s="64" t="s">
        <v>20</v>
      </c>
      <c r="C35" s="43">
        <v>18</v>
      </c>
      <c r="D35" s="46">
        <v>7</v>
      </c>
      <c r="E35" s="46">
        <v>11</v>
      </c>
      <c r="F35" s="46">
        <v>5</v>
      </c>
      <c r="G35" s="42">
        <v>3</v>
      </c>
      <c r="H35" s="42">
        <v>2</v>
      </c>
      <c r="I35" s="42">
        <v>13</v>
      </c>
      <c r="J35" s="45">
        <v>4</v>
      </c>
      <c r="K35" s="45">
        <v>9</v>
      </c>
      <c r="L35" s="45">
        <v>3</v>
      </c>
      <c r="M35" s="45">
        <v>1</v>
      </c>
      <c r="N35" s="45">
        <v>2</v>
      </c>
      <c r="O35" s="45">
        <v>1</v>
      </c>
      <c r="P35" s="45">
        <v>1</v>
      </c>
      <c r="Q35" s="66">
        <v>0</v>
      </c>
      <c r="R35" s="66">
        <v>0</v>
      </c>
      <c r="S35" s="66">
        <v>0</v>
      </c>
      <c r="T35" s="65">
        <v>0</v>
      </c>
      <c r="U35" s="53"/>
      <c r="V35" s="57"/>
      <c r="W35" s="57"/>
      <c r="X35" s="57"/>
      <c r="Y35" s="57"/>
      <c r="Z35" s="57"/>
      <c r="AA35" s="57"/>
      <c r="AB35" s="61"/>
    </row>
    <row r="36" spans="1:28" ht="18" customHeight="1" x14ac:dyDescent="0.2">
      <c r="A36" s="81"/>
      <c r="B36" s="64" t="s">
        <v>21</v>
      </c>
      <c r="C36" s="43">
        <v>72</v>
      </c>
      <c r="D36" s="46">
        <v>14</v>
      </c>
      <c r="E36" s="46">
        <v>58</v>
      </c>
      <c r="F36" s="46">
        <v>18</v>
      </c>
      <c r="G36" s="42">
        <v>7</v>
      </c>
      <c r="H36" s="42">
        <v>11</v>
      </c>
      <c r="I36" s="42">
        <v>54</v>
      </c>
      <c r="J36" s="45">
        <v>7</v>
      </c>
      <c r="K36" s="45">
        <v>47</v>
      </c>
      <c r="L36" s="45">
        <v>5</v>
      </c>
      <c r="M36" s="66">
        <v>0</v>
      </c>
      <c r="N36" s="45">
        <v>5</v>
      </c>
      <c r="O36" s="45">
        <v>4</v>
      </c>
      <c r="P36" s="66">
        <v>0</v>
      </c>
      <c r="Q36" s="45">
        <v>4</v>
      </c>
      <c r="R36" s="66">
        <v>0</v>
      </c>
      <c r="S36" s="66">
        <v>0</v>
      </c>
      <c r="T36" s="65">
        <v>0</v>
      </c>
      <c r="U36" s="53"/>
      <c r="V36" s="57"/>
      <c r="W36" s="57"/>
      <c r="X36" s="57"/>
      <c r="Y36" s="57"/>
      <c r="Z36" s="57"/>
      <c r="AA36" s="57"/>
      <c r="AB36" s="61"/>
    </row>
    <row r="37" spans="1:28" ht="18" customHeight="1" x14ac:dyDescent="0.2">
      <c r="A37" s="81"/>
      <c r="B37" s="64" t="s">
        <v>22</v>
      </c>
      <c r="C37" s="43">
        <v>61</v>
      </c>
      <c r="D37" s="46">
        <v>12</v>
      </c>
      <c r="E37" s="46">
        <v>49</v>
      </c>
      <c r="F37" s="46">
        <v>12</v>
      </c>
      <c r="G37" s="42">
        <v>3</v>
      </c>
      <c r="H37" s="42">
        <v>9</v>
      </c>
      <c r="I37" s="42">
        <v>49</v>
      </c>
      <c r="J37" s="45">
        <v>9</v>
      </c>
      <c r="K37" s="45">
        <v>40</v>
      </c>
      <c r="L37" s="45">
        <v>8</v>
      </c>
      <c r="M37" s="66">
        <v>0</v>
      </c>
      <c r="N37" s="45">
        <v>8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5">
        <v>0</v>
      </c>
      <c r="U37" s="53"/>
      <c r="V37" s="57"/>
      <c r="W37" s="57"/>
      <c r="X37" s="57"/>
      <c r="Y37" s="57"/>
      <c r="Z37" s="57"/>
      <c r="AA37" s="57"/>
      <c r="AB37" s="61"/>
    </row>
    <row r="38" spans="1:28" ht="18" customHeight="1" x14ac:dyDescent="0.2">
      <c r="A38" s="81"/>
      <c r="B38" s="64" t="s">
        <v>23</v>
      </c>
      <c r="C38" s="43">
        <v>48</v>
      </c>
      <c r="D38" s="46">
        <v>7</v>
      </c>
      <c r="E38" s="46">
        <v>41</v>
      </c>
      <c r="F38" s="46">
        <v>12</v>
      </c>
      <c r="G38" s="42">
        <v>3</v>
      </c>
      <c r="H38" s="42">
        <v>9</v>
      </c>
      <c r="I38" s="42">
        <v>36</v>
      </c>
      <c r="J38" s="45">
        <v>4</v>
      </c>
      <c r="K38" s="45">
        <v>32</v>
      </c>
      <c r="L38" s="45">
        <v>3</v>
      </c>
      <c r="M38" s="45">
        <v>1</v>
      </c>
      <c r="N38" s="45">
        <v>2</v>
      </c>
      <c r="O38" s="45">
        <v>1</v>
      </c>
      <c r="P38" s="66">
        <v>0</v>
      </c>
      <c r="Q38" s="45">
        <v>1</v>
      </c>
      <c r="R38" s="66">
        <v>0</v>
      </c>
      <c r="S38" s="66">
        <v>0</v>
      </c>
      <c r="T38" s="65">
        <v>0</v>
      </c>
      <c r="U38" s="53"/>
      <c r="V38" s="57"/>
      <c r="W38" s="57"/>
      <c r="X38" s="57"/>
      <c r="Y38" s="57"/>
      <c r="Z38" s="57"/>
      <c r="AA38" s="57"/>
      <c r="AB38" s="61"/>
    </row>
    <row r="39" spans="1:28" ht="18" customHeight="1" thickBot="1" x14ac:dyDescent="0.25">
      <c r="A39" s="84"/>
      <c r="B39" s="67" t="s">
        <v>24</v>
      </c>
      <c r="C39" s="44">
        <v>37</v>
      </c>
      <c r="D39" s="44">
        <v>17</v>
      </c>
      <c r="E39" s="44">
        <v>20</v>
      </c>
      <c r="F39" s="44">
        <v>7</v>
      </c>
      <c r="G39" s="44">
        <v>4</v>
      </c>
      <c r="H39" s="44">
        <v>3</v>
      </c>
      <c r="I39" s="44">
        <v>30</v>
      </c>
      <c r="J39" s="49">
        <v>13</v>
      </c>
      <c r="K39" s="49">
        <v>17</v>
      </c>
      <c r="L39" s="49">
        <v>5</v>
      </c>
      <c r="M39" s="49">
        <v>5</v>
      </c>
      <c r="N39" s="68">
        <v>0</v>
      </c>
      <c r="O39" s="68">
        <v>0</v>
      </c>
      <c r="P39" s="68">
        <v>0</v>
      </c>
      <c r="Q39" s="68">
        <v>0</v>
      </c>
      <c r="R39" s="49">
        <v>1</v>
      </c>
      <c r="S39" s="49">
        <v>1</v>
      </c>
      <c r="T39" s="69">
        <v>0</v>
      </c>
      <c r="U39" s="55"/>
      <c r="V39" s="59"/>
      <c r="W39" s="59"/>
      <c r="X39" s="59"/>
      <c r="Y39" s="59"/>
      <c r="Z39" s="59"/>
      <c r="AA39" s="59"/>
      <c r="AB39" s="63"/>
    </row>
    <row r="40" spans="1:28" s="4" customFormat="1" ht="36" customHeight="1" x14ac:dyDescent="0.2">
      <c r="A40" s="7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8" customHeight="1" x14ac:dyDescent="0.25">
      <c r="A41" s="76" t="str">
        <f>IF(LEN(A2)&gt;0,"資料來源："&amp;A2,"")</f>
        <v/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</row>
    <row r="42" spans="1:28" ht="18" customHeight="1" x14ac:dyDescent="0.2">
      <c r="A42" s="77" t="str">
        <f>SUBSTITUTE(IF(LEN(A2)&gt;0,"填表說明："&amp;C2,""),CHAR(10),CHAR(10)&amp;"　　　　　")</f>
        <v/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18" customHeight="1" x14ac:dyDescent="0.2">
      <c r="A43" s="10"/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</sheetData>
  <mergeCells count="29">
    <mergeCell ref="A3:D3"/>
    <mergeCell ref="A4:D4"/>
    <mergeCell ref="A5:AB5"/>
    <mergeCell ref="A6:AB6"/>
    <mergeCell ref="A7:B9"/>
    <mergeCell ref="C7:K7"/>
    <mergeCell ref="L7:N8"/>
    <mergeCell ref="O7:Q8"/>
    <mergeCell ref="R7:T8"/>
    <mergeCell ref="U7:Z7"/>
    <mergeCell ref="AB7:AB9"/>
    <mergeCell ref="C8:E8"/>
    <mergeCell ref="F8:H8"/>
    <mergeCell ref="I8:K8"/>
    <mergeCell ref="U8:U9"/>
    <mergeCell ref="V8:V9"/>
    <mergeCell ref="W8:W9"/>
    <mergeCell ref="X8:X9"/>
    <mergeCell ref="Y8:Y9"/>
    <mergeCell ref="A40:AB40"/>
    <mergeCell ref="A41:AB41"/>
    <mergeCell ref="A42:AB42"/>
    <mergeCell ref="Z8:Z9"/>
    <mergeCell ref="A10:A15"/>
    <mergeCell ref="A16:A21"/>
    <mergeCell ref="A22:A27"/>
    <mergeCell ref="A28:A33"/>
    <mergeCell ref="A34:A39"/>
    <mergeCell ref="AA7:AA9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" zoomScale="85" zoomScaleNormal="85" workbookViewId="0"/>
  </sheetViews>
  <sheetFormatPr defaultRowHeight="12" x14ac:dyDescent="0.2"/>
  <cols>
    <col min="1" max="1" width="10.83203125" style="3" customWidth="1"/>
    <col min="2" max="2" width="9.83203125" style="3" customWidth="1"/>
    <col min="3" max="4" width="8.33203125" style="3" customWidth="1"/>
    <col min="5" max="28" width="8.33203125" customWidth="1"/>
  </cols>
  <sheetData>
    <row r="1" spans="1:28" s="6" customFormat="1" ht="31.5" hidden="1" customHeight="1" x14ac:dyDescent="0.25">
      <c r="A1" s="7" t="s">
        <v>50</v>
      </c>
      <c r="B1" s="7" t="s">
        <v>29</v>
      </c>
      <c r="C1" s="7" t="s">
        <v>30</v>
      </c>
      <c r="D1" s="7" t="s">
        <v>31</v>
      </c>
      <c r="E1" s="70" t="s">
        <v>32</v>
      </c>
      <c r="F1" s="6" t="s">
        <v>33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6" customFormat="1" ht="28.5" hidden="1" customHeight="1" x14ac:dyDescent="0.25">
      <c r="A2" s="8"/>
      <c r="B2" s="8"/>
      <c r="C2" s="8"/>
      <c r="D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3" customFormat="1" ht="18" customHeight="1" x14ac:dyDescent="0.25">
      <c r="A3" s="100"/>
      <c r="B3" s="100"/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 x14ac:dyDescent="0.25">
      <c r="A4" s="100"/>
      <c r="B4" s="100"/>
      <c r="C4" s="100"/>
      <c r="D4" s="100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 x14ac:dyDescent="0.2">
      <c r="A5" s="101" t="s">
        <v>48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28" ht="24" customHeight="1" thickBot="1" x14ac:dyDescent="0.3">
      <c r="A6" s="102" t="str">
        <f>F1</f>
        <v>中華民國110年第2季( 4月至6月 )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s="1" customFormat="1" ht="23.1" customHeight="1" x14ac:dyDescent="0.2">
      <c r="A7" s="103" t="s">
        <v>2</v>
      </c>
      <c r="B7" s="104"/>
      <c r="C7" s="108" t="s">
        <v>14</v>
      </c>
      <c r="D7" s="108"/>
      <c r="E7" s="108"/>
      <c r="F7" s="108"/>
      <c r="G7" s="108"/>
      <c r="H7" s="108"/>
      <c r="I7" s="108"/>
      <c r="J7" s="108"/>
      <c r="K7" s="109"/>
      <c r="L7" s="110" t="s">
        <v>15</v>
      </c>
      <c r="M7" s="110"/>
      <c r="N7" s="110"/>
      <c r="O7" s="110" t="s">
        <v>16</v>
      </c>
      <c r="P7" s="110"/>
      <c r="Q7" s="110"/>
      <c r="R7" s="110" t="s">
        <v>17</v>
      </c>
      <c r="S7" s="110"/>
      <c r="T7" s="112"/>
      <c r="U7" s="114" t="s">
        <v>11</v>
      </c>
      <c r="V7" s="108"/>
      <c r="W7" s="108"/>
      <c r="X7" s="108"/>
      <c r="Y7" s="108"/>
      <c r="Z7" s="109"/>
      <c r="AA7" s="85" t="s">
        <v>12</v>
      </c>
      <c r="AB7" s="88" t="s">
        <v>13</v>
      </c>
    </row>
    <row r="8" spans="1:28" s="1" customFormat="1" ht="23.1" customHeight="1" x14ac:dyDescent="0.2">
      <c r="A8" s="100"/>
      <c r="B8" s="105"/>
      <c r="C8" s="91" t="s">
        <v>18</v>
      </c>
      <c r="D8" s="91"/>
      <c r="E8" s="92"/>
      <c r="F8" s="93" t="s">
        <v>4</v>
      </c>
      <c r="G8" s="94"/>
      <c r="H8" s="95"/>
      <c r="I8" s="93" t="s">
        <v>5</v>
      </c>
      <c r="J8" s="94"/>
      <c r="K8" s="95"/>
      <c r="L8" s="111"/>
      <c r="M8" s="111"/>
      <c r="N8" s="111"/>
      <c r="O8" s="111"/>
      <c r="P8" s="111"/>
      <c r="Q8" s="111"/>
      <c r="R8" s="111"/>
      <c r="S8" s="111"/>
      <c r="T8" s="113"/>
      <c r="U8" s="96" t="s">
        <v>3</v>
      </c>
      <c r="V8" s="98" t="s">
        <v>7</v>
      </c>
      <c r="W8" s="98" t="s">
        <v>6</v>
      </c>
      <c r="X8" s="78" t="s">
        <v>8</v>
      </c>
      <c r="Y8" s="78" t="s">
        <v>10</v>
      </c>
      <c r="Z8" s="78" t="s">
        <v>9</v>
      </c>
      <c r="AA8" s="86"/>
      <c r="AB8" s="89"/>
    </row>
    <row r="9" spans="1:28" s="1" customFormat="1" ht="33" customHeight="1" thickBot="1" x14ac:dyDescent="0.25">
      <c r="A9" s="106"/>
      <c r="B9" s="107"/>
      <c r="C9" s="23" t="s">
        <v>3</v>
      </c>
      <c r="D9" s="23" t="s">
        <v>0</v>
      </c>
      <c r="E9" s="23" t="s">
        <v>1</v>
      </c>
      <c r="F9" s="19" t="s">
        <v>3</v>
      </c>
      <c r="G9" s="23" t="s">
        <v>0</v>
      </c>
      <c r="H9" s="23" t="s">
        <v>1</v>
      </c>
      <c r="I9" s="19" t="s">
        <v>3</v>
      </c>
      <c r="J9" s="23" t="s">
        <v>0</v>
      </c>
      <c r="K9" s="23" t="s">
        <v>1</v>
      </c>
      <c r="L9" s="23" t="s">
        <v>3</v>
      </c>
      <c r="M9" s="23" t="s">
        <v>0</v>
      </c>
      <c r="N9" s="23" t="s">
        <v>1</v>
      </c>
      <c r="O9" s="23" t="s">
        <v>3</v>
      </c>
      <c r="P9" s="23" t="s">
        <v>0</v>
      </c>
      <c r="Q9" s="23" t="s">
        <v>1</v>
      </c>
      <c r="R9" s="23" t="s">
        <v>3</v>
      </c>
      <c r="S9" s="23" t="s">
        <v>0</v>
      </c>
      <c r="T9" s="36" t="s">
        <v>1</v>
      </c>
      <c r="U9" s="97"/>
      <c r="V9" s="99"/>
      <c r="W9" s="99"/>
      <c r="X9" s="79"/>
      <c r="Y9" s="79"/>
      <c r="Z9" s="79"/>
      <c r="AA9" s="87"/>
      <c r="AB9" s="90"/>
    </row>
    <row r="10" spans="1:28" s="2" customFormat="1" ht="18" customHeight="1" x14ac:dyDescent="0.2">
      <c r="A10" s="80" t="s">
        <v>45</v>
      </c>
      <c r="B10" s="24" t="s">
        <v>19</v>
      </c>
      <c r="C10" s="42">
        <v>165</v>
      </c>
      <c r="D10" s="45">
        <v>66</v>
      </c>
      <c r="E10" s="45">
        <v>99</v>
      </c>
      <c r="F10" s="47">
        <v>70</v>
      </c>
      <c r="G10" s="48">
        <v>36</v>
      </c>
      <c r="H10" s="48">
        <v>34</v>
      </c>
      <c r="I10" s="48">
        <v>95</v>
      </c>
      <c r="J10" s="47">
        <v>30</v>
      </c>
      <c r="K10" s="47">
        <v>65</v>
      </c>
      <c r="L10" s="47">
        <v>21</v>
      </c>
      <c r="M10" s="47">
        <v>8</v>
      </c>
      <c r="N10" s="47">
        <v>13</v>
      </c>
      <c r="O10" s="47">
        <v>2</v>
      </c>
      <c r="P10" s="71">
        <v>0</v>
      </c>
      <c r="Q10" s="47">
        <v>2</v>
      </c>
      <c r="R10" s="47">
        <v>3</v>
      </c>
      <c r="S10" s="47">
        <v>2</v>
      </c>
      <c r="T10" s="50">
        <v>1</v>
      </c>
      <c r="U10" s="52">
        <v>13421</v>
      </c>
      <c r="V10" s="56">
        <v>2078</v>
      </c>
      <c r="W10" s="56">
        <v>411</v>
      </c>
      <c r="X10" s="56">
        <v>5363</v>
      </c>
      <c r="Y10" s="56">
        <v>5549</v>
      </c>
      <c r="Z10" s="56">
        <v>20</v>
      </c>
      <c r="AA10" s="56">
        <v>32</v>
      </c>
      <c r="AB10" s="60">
        <v>0</v>
      </c>
    </row>
    <row r="11" spans="1:28" ht="18" customHeight="1" x14ac:dyDescent="0.2">
      <c r="A11" s="81"/>
      <c r="B11" s="64" t="s">
        <v>20</v>
      </c>
      <c r="C11" s="43">
        <v>32</v>
      </c>
      <c r="D11" s="46">
        <v>12</v>
      </c>
      <c r="E11" s="46">
        <v>20</v>
      </c>
      <c r="F11" s="46">
        <v>13</v>
      </c>
      <c r="G11" s="42">
        <v>6</v>
      </c>
      <c r="H11" s="42">
        <v>7</v>
      </c>
      <c r="I11" s="42">
        <v>19</v>
      </c>
      <c r="J11" s="45">
        <v>6</v>
      </c>
      <c r="K11" s="45">
        <v>13</v>
      </c>
      <c r="L11" s="45">
        <v>2</v>
      </c>
      <c r="M11" s="45">
        <v>1</v>
      </c>
      <c r="N11" s="45">
        <v>1</v>
      </c>
      <c r="O11" s="45">
        <v>2</v>
      </c>
      <c r="P11" s="66">
        <v>0</v>
      </c>
      <c r="Q11" s="45">
        <v>2</v>
      </c>
      <c r="R11" s="66">
        <v>0</v>
      </c>
      <c r="S11" s="66">
        <v>0</v>
      </c>
      <c r="T11" s="65">
        <v>0</v>
      </c>
      <c r="U11" s="53"/>
      <c r="V11" s="57"/>
      <c r="W11" s="57"/>
      <c r="X11" s="57"/>
      <c r="Y11" s="57"/>
      <c r="Z11" s="57"/>
      <c r="AA11" s="57"/>
      <c r="AB11" s="61"/>
    </row>
    <row r="12" spans="1:28" ht="18" customHeight="1" x14ac:dyDescent="0.2">
      <c r="A12" s="81"/>
      <c r="B12" s="64" t="s">
        <v>21</v>
      </c>
      <c r="C12" s="43">
        <v>27</v>
      </c>
      <c r="D12" s="46">
        <v>12</v>
      </c>
      <c r="E12" s="46">
        <v>15</v>
      </c>
      <c r="F12" s="46">
        <v>11</v>
      </c>
      <c r="G12" s="42">
        <v>6</v>
      </c>
      <c r="H12" s="42">
        <v>5</v>
      </c>
      <c r="I12" s="42">
        <v>16</v>
      </c>
      <c r="J12" s="45">
        <v>6</v>
      </c>
      <c r="K12" s="45">
        <v>10</v>
      </c>
      <c r="L12" s="45">
        <v>2</v>
      </c>
      <c r="M12" s="45">
        <v>1</v>
      </c>
      <c r="N12" s="45">
        <v>1</v>
      </c>
      <c r="O12" s="66">
        <v>0</v>
      </c>
      <c r="P12" s="66">
        <v>0</v>
      </c>
      <c r="Q12" s="66">
        <v>0</v>
      </c>
      <c r="R12" s="45">
        <v>1</v>
      </c>
      <c r="S12" s="45">
        <v>1</v>
      </c>
      <c r="T12" s="65">
        <v>0</v>
      </c>
      <c r="U12" s="53"/>
      <c r="V12" s="57"/>
      <c r="W12" s="57"/>
      <c r="X12" s="57"/>
      <c r="Y12" s="57"/>
      <c r="Z12" s="57"/>
      <c r="AA12" s="57"/>
      <c r="AB12" s="61"/>
    </row>
    <row r="13" spans="1:28" ht="18" customHeight="1" x14ac:dyDescent="0.2">
      <c r="A13" s="81"/>
      <c r="B13" s="64" t="s">
        <v>22</v>
      </c>
      <c r="C13" s="43">
        <v>39</v>
      </c>
      <c r="D13" s="46">
        <v>15</v>
      </c>
      <c r="E13" s="46">
        <v>24</v>
      </c>
      <c r="F13" s="46">
        <v>17</v>
      </c>
      <c r="G13" s="42">
        <v>10</v>
      </c>
      <c r="H13" s="42">
        <v>7</v>
      </c>
      <c r="I13" s="42">
        <v>22</v>
      </c>
      <c r="J13" s="45">
        <v>5</v>
      </c>
      <c r="K13" s="45">
        <v>17</v>
      </c>
      <c r="L13" s="45">
        <v>5</v>
      </c>
      <c r="M13" s="66">
        <v>0</v>
      </c>
      <c r="N13" s="45">
        <v>5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5">
        <v>0</v>
      </c>
      <c r="U13" s="53"/>
      <c r="V13" s="57"/>
      <c r="W13" s="57"/>
      <c r="X13" s="57"/>
      <c r="Y13" s="57"/>
      <c r="Z13" s="57"/>
      <c r="AA13" s="57"/>
      <c r="AB13" s="61"/>
    </row>
    <row r="14" spans="1:28" ht="18" customHeight="1" x14ac:dyDescent="0.2">
      <c r="A14" s="81"/>
      <c r="B14" s="64" t="s">
        <v>23</v>
      </c>
      <c r="C14" s="43">
        <v>33</v>
      </c>
      <c r="D14" s="46">
        <v>11</v>
      </c>
      <c r="E14" s="46">
        <v>22</v>
      </c>
      <c r="F14" s="46">
        <v>15</v>
      </c>
      <c r="G14" s="42">
        <v>8</v>
      </c>
      <c r="H14" s="42">
        <v>7</v>
      </c>
      <c r="I14" s="42">
        <v>18</v>
      </c>
      <c r="J14" s="45">
        <v>3</v>
      </c>
      <c r="K14" s="45">
        <v>15</v>
      </c>
      <c r="L14" s="45">
        <v>3</v>
      </c>
      <c r="M14" s="66">
        <v>0</v>
      </c>
      <c r="N14" s="45">
        <v>3</v>
      </c>
      <c r="O14" s="66">
        <v>0</v>
      </c>
      <c r="P14" s="66">
        <v>0</v>
      </c>
      <c r="Q14" s="66">
        <v>0</v>
      </c>
      <c r="R14" s="45">
        <v>1</v>
      </c>
      <c r="S14" s="45">
        <v>1</v>
      </c>
      <c r="T14" s="65">
        <v>0</v>
      </c>
      <c r="U14" s="53"/>
      <c r="V14" s="57"/>
      <c r="W14" s="57"/>
      <c r="X14" s="57"/>
      <c r="Y14" s="57"/>
      <c r="Z14" s="57"/>
      <c r="AA14" s="57"/>
      <c r="AB14" s="61"/>
    </row>
    <row r="15" spans="1:28" ht="18" customHeight="1" x14ac:dyDescent="0.2">
      <c r="A15" s="82"/>
      <c r="B15" s="64" t="s">
        <v>24</v>
      </c>
      <c r="C15" s="43">
        <v>34</v>
      </c>
      <c r="D15" s="46">
        <v>16</v>
      </c>
      <c r="E15" s="46">
        <v>18</v>
      </c>
      <c r="F15" s="46">
        <v>14</v>
      </c>
      <c r="G15" s="42">
        <v>6</v>
      </c>
      <c r="H15" s="42">
        <v>8</v>
      </c>
      <c r="I15" s="42">
        <v>20</v>
      </c>
      <c r="J15" s="45">
        <v>10</v>
      </c>
      <c r="K15" s="45">
        <v>10</v>
      </c>
      <c r="L15" s="45">
        <v>9</v>
      </c>
      <c r="M15" s="45">
        <v>6</v>
      </c>
      <c r="N15" s="45">
        <v>3</v>
      </c>
      <c r="O15" s="66">
        <v>0</v>
      </c>
      <c r="P15" s="66">
        <v>0</v>
      </c>
      <c r="Q15" s="66">
        <v>0</v>
      </c>
      <c r="R15" s="45">
        <v>1</v>
      </c>
      <c r="S15" s="66">
        <v>0</v>
      </c>
      <c r="T15" s="51">
        <v>1</v>
      </c>
      <c r="U15" s="53"/>
      <c r="V15" s="57"/>
      <c r="W15" s="57"/>
      <c r="X15" s="57"/>
      <c r="Y15" s="57"/>
      <c r="Z15" s="57"/>
      <c r="AA15" s="57"/>
      <c r="AB15" s="61"/>
    </row>
    <row r="16" spans="1:28" ht="18" customHeight="1" x14ac:dyDescent="0.2">
      <c r="A16" s="83" t="s">
        <v>34</v>
      </c>
      <c r="B16" s="64" t="s">
        <v>19</v>
      </c>
      <c r="C16" s="43">
        <v>192</v>
      </c>
      <c r="D16" s="46">
        <v>62</v>
      </c>
      <c r="E16" s="46">
        <v>130</v>
      </c>
      <c r="F16" s="46">
        <v>66</v>
      </c>
      <c r="G16" s="42">
        <v>33</v>
      </c>
      <c r="H16" s="42">
        <v>33</v>
      </c>
      <c r="I16" s="42">
        <v>126</v>
      </c>
      <c r="J16" s="45">
        <v>29</v>
      </c>
      <c r="K16" s="45">
        <v>97</v>
      </c>
      <c r="L16" s="45">
        <v>55</v>
      </c>
      <c r="M16" s="45">
        <v>10</v>
      </c>
      <c r="N16" s="45">
        <v>45</v>
      </c>
      <c r="O16" s="45">
        <v>5</v>
      </c>
      <c r="P16" s="45">
        <v>3</v>
      </c>
      <c r="Q16" s="45">
        <v>2</v>
      </c>
      <c r="R16" s="45">
        <v>4</v>
      </c>
      <c r="S16" s="45">
        <v>4</v>
      </c>
      <c r="T16" s="65">
        <v>0</v>
      </c>
      <c r="U16" s="54">
        <v>9963</v>
      </c>
      <c r="V16" s="58">
        <v>1921</v>
      </c>
      <c r="W16" s="58">
        <v>527</v>
      </c>
      <c r="X16" s="58">
        <v>1799</v>
      </c>
      <c r="Y16" s="58">
        <v>5705</v>
      </c>
      <c r="Z16" s="58">
        <v>11</v>
      </c>
      <c r="AA16" s="58">
        <v>53</v>
      </c>
      <c r="AB16" s="62">
        <v>0</v>
      </c>
    </row>
    <row r="17" spans="1:28" ht="18" customHeight="1" x14ac:dyDescent="0.2">
      <c r="A17" s="81"/>
      <c r="B17" s="64" t="s">
        <v>20</v>
      </c>
      <c r="C17" s="43">
        <v>23</v>
      </c>
      <c r="D17" s="46">
        <v>12</v>
      </c>
      <c r="E17" s="46">
        <v>11</v>
      </c>
      <c r="F17" s="46">
        <v>6</v>
      </c>
      <c r="G17" s="42">
        <v>4</v>
      </c>
      <c r="H17" s="42">
        <v>2</v>
      </c>
      <c r="I17" s="42">
        <v>17</v>
      </c>
      <c r="J17" s="45">
        <v>8</v>
      </c>
      <c r="K17" s="45">
        <v>9</v>
      </c>
      <c r="L17" s="45">
        <v>1</v>
      </c>
      <c r="M17" s="66">
        <v>0</v>
      </c>
      <c r="N17" s="45">
        <v>1</v>
      </c>
      <c r="O17" s="45">
        <v>2</v>
      </c>
      <c r="P17" s="45">
        <v>2</v>
      </c>
      <c r="Q17" s="66">
        <v>0</v>
      </c>
      <c r="R17" s="66">
        <v>0</v>
      </c>
      <c r="S17" s="66">
        <v>0</v>
      </c>
      <c r="T17" s="65">
        <v>0</v>
      </c>
      <c r="U17" s="53"/>
      <c r="V17" s="57"/>
      <c r="W17" s="57"/>
      <c r="X17" s="57"/>
      <c r="Y17" s="57"/>
      <c r="Z17" s="57"/>
      <c r="AA17" s="57"/>
      <c r="AB17" s="61"/>
    </row>
    <row r="18" spans="1:28" ht="18" customHeight="1" x14ac:dyDescent="0.2">
      <c r="A18" s="81"/>
      <c r="B18" s="64" t="s">
        <v>21</v>
      </c>
      <c r="C18" s="43">
        <v>32</v>
      </c>
      <c r="D18" s="46">
        <v>4</v>
      </c>
      <c r="E18" s="46">
        <v>28</v>
      </c>
      <c r="F18" s="46">
        <v>4</v>
      </c>
      <c r="G18" s="42">
        <v>1</v>
      </c>
      <c r="H18" s="42">
        <v>3</v>
      </c>
      <c r="I18" s="42">
        <v>28</v>
      </c>
      <c r="J18" s="45">
        <v>3</v>
      </c>
      <c r="K18" s="45">
        <v>25</v>
      </c>
      <c r="L18" s="45">
        <v>13</v>
      </c>
      <c r="M18" s="45">
        <v>1</v>
      </c>
      <c r="N18" s="45">
        <v>12</v>
      </c>
      <c r="O18" s="45">
        <v>1</v>
      </c>
      <c r="P18" s="66">
        <v>0</v>
      </c>
      <c r="Q18" s="45">
        <v>1</v>
      </c>
      <c r="R18" s="66">
        <v>0</v>
      </c>
      <c r="S18" s="66">
        <v>0</v>
      </c>
      <c r="T18" s="65">
        <v>0</v>
      </c>
      <c r="U18" s="53"/>
      <c r="V18" s="57"/>
      <c r="W18" s="57"/>
      <c r="X18" s="57"/>
      <c r="Y18" s="57"/>
      <c r="Z18" s="57"/>
      <c r="AA18" s="57"/>
      <c r="AB18" s="61"/>
    </row>
    <row r="19" spans="1:28" ht="18" customHeight="1" x14ac:dyDescent="0.2">
      <c r="A19" s="81"/>
      <c r="B19" s="64" t="s">
        <v>22</v>
      </c>
      <c r="C19" s="43">
        <v>61</v>
      </c>
      <c r="D19" s="46">
        <v>20</v>
      </c>
      <c r="E19" s="46">
        <v>41</v>
      </c>
      <c r="F19" s="46">
        <v>27</v>
      </c>
      <c r="G19" s="42">
        <v>13</v>
      </c>
      <c r="H19" s="42">
        <v>14</v>
      </c>
      <c r="I19" s="42">
        <v>34</v>
      </c>
      <c r="J19" s="45">
        <v>7</v>
      </c>
      <c r="K19" s="45">
        <v>27</v>
      </c>
      <c r="L19" s="45">
        <v>18</v>
      </c>
      <c r="M19" s="66">
        <v>0</v>
      </c>
      <c r="N19" s="45">
        <v>18</v>
      </c>
      <c r="O19" s="45">
        <v>1</v>
      </c>
      <c r="P19" s="66">
        <v>0</v>
      </c>
      <c r="Q19" s="45">
        <v>1</v>
      </c>
      <c r="R19" s="66">
        <v>0</v>
      </c>
      <c r="S19" s="66">
        <v>0</v>
      </c>
      <c r="T19" s="65">
        <v>0</v>
      </c>
      <c r="U19" s="53"/>
      <c r="V19" s="57"/>
      <c r="W19" s="57"/>
      <c r="X19" s="57"/>
      <c r="Y19" s="57"/>
      <c r="Z19" s="57"/>
      <c r="AA19" s="57"/>
      <c r="AB19" s="61"/>
    </row>
    <row r="20" spans="1:28" ht="18" customHeight="1" x14ac:dyDescent="0.2">
      <c r="A20" s="81"/>
      <c r="B20" s="64" t="s">
        <v>23</v>
      </c>
      <c r="C20" s="43">
        <v>33</v>
      </c>
      <c r="D20" s="46">
        <v>11</v>
      </c>
      <c r="E20" s="46">
        <v>22</v>
      </c>
      <c r="F20" s="46">
        <v>16</v>
      </c>
      <c r="G20" s="42">
        <v>9</v>
      </c>
      <c r="H20" s="42">
        <v>7</v>
      </c>
      <c r="I20" s="42">
        <v>17</v>
      </c>
      <c r="J20" s="45">
        <v>2</v>
      </c>
      <c r="K20" s="45">
        <v>15</v>
      </c>
      <c r="L20" s="45">
        <v>7</v>
      </c>
      <c r="M20" s="66">
        <v>0</v>
      </c>
      <c r="N20" s="45">
        <v>7</v>
      </c>
      <c r="O20" s="45">
        <v>1</v>
      </c>
      <c r="P20" s="45">
        <v>1</v>
      </c>
      <c r="Q20" s="66">
        <v>0</v>
      </c>
      <c r="R20" s="45">
        <v>1</v>
      </c>
      <c r="S20" s="45">
        <v>1</v>
      </c>
      <c r="T20" s="65">
        <v>0</v>
      </c>
      <c r="U20" s="53"/>
      <c r="V20" s="57"/>
      <c r="W20" s="57"/>
      <c r="X20" s="57"/>
      <c r="Y20" s="57"/>
      <c r="Z20" s="57"/>
      <c r="AA20" s="57"/>
      <c r="AB20" s="61"/>
    </row>
    <row r="21" spans="1:28" ht="18" customHeight="1" x14ac:dyDescent="0.2">
      <c r="A21" s="82"/>
      <c r="B21" s="64" t="s">
        <v>24</v>
      </c>
      <c r="C21" s="43">
        <v>43</v>
      </c>
      <c r="D21" s="46">
        <v>15</v>
      </c>
      <c r="E21" s="46">
        <v>28</v>
      </c>
      <c r="F21" s="46">
        <v>13</v>
      </c>
      <c r="G21" s="42">
        <v>6</v>
      </c>
      <c r="H21" s="42">
        <v>7</v>
      </c>
      <c r="I21" s="42">
        <v>30</v>
      </c>
      <c r="J21" s="45">
        <v>9</v>
      </c>
      <c r="K21" s="45">
        <v>21</v>
      </c>
      <c r="L21" s="45">
        <v>16</v>
      </c>
      <c r="M21" s="45">
        <v>9</v>
      </c>
      <c r="N21" s="45">
        <v>7</v>
      </c>
      <c r="O21" s="66">
        <v>0</v>
      </c>
      <c r="P21" s="66">
        <v>0</v>
      </c>
      <c r="Q21" s="66">
        <v>0</v>
      </c>
      <c r="R21" s="45">
        <v>3</v>
      </c>
      <c r="S21" s="45">
        <v>3</v>
      </c>
      <c r="T21" s="65">
        <v>0</v>
      </c>
      <c r="U21" s="53"/>
      <c r="V21" s="57"/>
      <c r="W21" s="57"/>
      <c r="X21" s="57"/>
      <c r="Y21" s="57"/>
      <c r="Z21" s="57"/>
      <c r="AA21" s="57"/>
      <c r="AB21" s="61"/>
    </row>
    <row r="22" spans="1:28" ht="18" customHeight="1" x14ac:dyDescent="0.2">
      <c r="A22" s="83" t="s">
        <v>35</v>
      </c>
      <c r="B22" s="64" t="s">
        <v>19</v>
      </c>
      <c r="C22" s="43">
        <v>128</v>
      </c>
      <c r="D22" s="46">
        <v>42</v>
      </c>
      <c r="E22" s="46">
        <v>86</v>
      </c>
      <c r="F22" s="46">
        <v>39</v>
      </c>
      <c r="G22" s="42">
        <v>21</v>
      </c>
      <c r="H22" s="42">
        <v>18</v>
      </c>
      <c r="I22" s="42">
        <v>89</v>
      </c>
      <c r="J22" s="45">
        <v>21</v>
      </c>
      <c r="K22" s="45">
        <v>68</v>
      </c>
      <c r="L22" s="45">
        <v>6</v>
      </c>
      <c r="M22" s="45">
        <v>1</v>
      </c>
      <c r="N22" s="45">
        <v>5</v>
      </c>
      <c r="O22" s="45">
        <v>2</v>
      </c>
      <c r="P22" s="66">
        <v>0</v>
      </c>
      <c r="Q22" s="45">
        <v>2</v>
      </c>
      <c r="R22" s="45">
        <v>1</v>
      </c>
      <c r="S22" s="45">
        <v>1</v>
      </c>
      <c r="T22" s="65">
        <v>0</v>
      </c>
      <c r="U22" s="54">
        <v>9531</v>
      </c>
      <c r="V22" s="58">
        <v>2754</v>
      </c>
      <c r="W22" s="58">
        <v>803</v>
      </c>
      <c r="X22" s="58">
        <v>3362</v>
      </c>
      <c r="Y22" s="58">
        <v>2594</v>
      </c>
      <c r="Z22" s="58">
        <v>18</v>
      </c>
      <c r="AA22" s="58">
        <v>19</v>
      </c>
      <c r="AB22" s="62">
        <v>0</v>
      </c>
    </row>
    <row r="23" spans="1:28" ht="18" customHeight="1" x14ac:dyDescent="0.2">
      <c r="A23" s="81"/>
      <c r="B23" s="64" t="s">
        <v>20</v>
      </c>
      <c r="C23" s="43">
        <v>17</v>
      </c>
      <c r="D23" s="46">
        <v>7</v>
      </c>
      <c r="E23" s="46">
        <v>10</v>
      </c>
      <c r="F23" s="46">
        <v>5</v>
      </c>
      <c r="G23" s="42">
        <v>5</v>
      </c>
      <c r="H23" s="72">
        <v>0</v>
      </c>
      <c r="I23" s="42">
        <v>12</v>
      </c>
      <c r="J23" s="45">
        <v>2</v>
      </c>
      <c r="K23" s="45">
        <v>10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5">
        <v>0</v>
      </c>
      <c r="U23" s="53"/>
      <c r="V23" s="57"/>
      <c r="W23" s="57"/>
      <c r="X23" s="57"/>
      <c r="Y23" s="57"/>
      <c r="Z23" s="57"/>
      <c r="AA23" s="57"/>
      <c r="AB23" s="61"/>
    </row>
    <row r="24" spans="1:28" ht="18" customHeight="1" x14ac:dyDescent="0.2">
      <c r="A24" s="81"/>
      <c r="B24" s="64" t="s">
        <v>21</v>
      </c>
      <c r="C24" s="43">
        <v>41</v>
      </c>
      <c r="D24" s="46">
        <v>10</v>
      </c>
      <c r="E24" s="46">
        <v>31</v>
      </c>
      <c r="F24" s="46">
        <v>12</v>
      </c>
      <c r="G24" s="42">
        <v>3</v>
      </c>
      <c r="H24" s="42">
        <v>9</v>
      </c>
      <c r="I24" s="42">
        <v>29</v>
      </c>
      <c r="J24" s="45">
        <v>7</v>
      </c>
      <c r="K24" s="45">
        <v>22</v>
      </c>
      <c r="L24" s="45">
        <v>3</v>
      </c>
      <c r="M24" s="66">
        <v>0</v>
      </c>
      <c r="N24" s="45">
        <v>3</v>
      </c>
      <c r="O24" s="45">
        <v>1</v>
      </c>
      <c r="P24" s="66">
        <v>0</v>
      </c>
      <c r="Q24" s="45">
        <v>1</v>
      </c>
      <c r="R24" s="66">
        <v>0</v>
      </c>
      <c r="S24" s="66">
        <v>0</v>
      </c>
      <c r="T24" s="65">
        <v>0</v>
      </c>
      <c r="U24" s="53"/>
      <c r="V24" s="57"/>
      <c r="W24" s="57"/>
      <c r="X24" s="57"/>
      <c r="Y24" s="57"/>
      <c r="Z24" s="57"/>
      <c r="AA24" s="57"/>
      <c r="AB24" s="61"/>
    </row>
    <row r="25" spans="1:28" ht="18" customHeight="1" x14ac:dyDescent="0.2">
      <c r="A25" s="81"/>
      <c r="B25" s="64" t="s">
        <v>22</v>
      </c>
      <c r="C25" s="43">
        <v>33</v>
      </c>
      <c r="D25" s="46">
        <v>13</v>
      </c>
      <c r="E25" s="46">
        <v>20</v>
      </c>
      <c r="F25" s="46">
        <v>8</v>
      </c>
      <c r="G25" s="42">
        <v>4</v>
      </c>
      <c r="H25" s="42">
        <v>4</v>
      </c>
      <c r="I25" s="42">
        <v>25</v>
      </c>
      <c r="J25" s="45">
        <v>9</v>
      </c>
      <c r="K25" s="45">
        <v>16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45">
        <v>1</v>
      </c>
      <c r="S25" s="45">
        <v>1</v>
      </c>
      <c r="T25" s="65">
        <v>0</v>
      </c>
      <c r="U25" s="53"/>
      <c r="V25" s="57"/>
      <c r="W25" s="57"/>
      <c r="X25" s="57"/>
      <c r="Y25" s="57"/>
      <c r="Z25" s="57"/>
      <c r="AA25" s="57"/>
      <c r="AB25" s="61"/>
    </row>
    <row r="26" spans="1:28" ht="18" customHeight="1" x14ac:dyDescent="0.2">
      <c r="A26" s="81"/>
      <c r="B26" s="64" t="s">
        <v>23</v>
      </c>
      <c r="C26" s="43">
        <v>24</v>
      </c>
      <c r="D26" s="46">
        <v>9</v>
      </c>
      <c r="E26" s="46">
        <v>15</v>
      </c>
      <c r="F26" s="46">
        <v>10</v>
      </c>
      <c r="G26" s="42">
        <v>7</v>
      </c>
      <c r="H26" s="42">
        <v>3</v>
      </c>
      <c r="I26" s="42">
        <v>14</v>
      </c>
      <c r="J26" s="45">
        <v>2</v>
      </c>
      <c r="K26" s="45">
        <v>12</v>
      </c>
      <c r="L26" s="45">
        <v>3</v>
      </c>
      <c r="M26" s="45">
        <v>1</v>
      </c>
      <c r="N26" s="45">
        <v>2</v>
      </c>
      <c r="O26" s="45">
        <v>1</v>
      </c>
      <c r="P26" s="66">
        <v>0</v>
      </c>
      <c r="Q26" s="45">
        <v>1</v>
      </c>
      <c r="R26" s="66">
        <v>0</v>
      </c>
      <c r="S26" s="66">
        <v>0</v>
      </c>
      <c r="T26" s="65">
        <v>0</v>
      </c>
      <c r="U26" s="53"/>
      <c r="V26" s="57"/>
      <c r="W26" s="57"/>
      <c r="X26" s="57"/>
      <c r="Y26" s="57"/>
      <c r="Z26" s="57"/>
      <c r="AA26" s="57"/>
      <c r="AB26" s="61"/>
    </row>
    <row r="27" spans="1:28" ht="18" customHeight="1" x14ac:dyDescent="0.2">
      <c r="A27" s="82"/>
      <c r="B27" s="64" t="s">
        <v>24</v>
      </c>
      <c r="C27" s="43">
        <v>13</v>
      </c>
      <c r="D27" s="46">
        <v>3</v>
      </c>
      <c r="E27" s="46">
        <v>10</v>
      </c>
      <c r="F27" s="46">
        <v>4</v>
      </c>
      <c r="G27" s="42">
        <v>2</v>
      </c>
      <c r="H27" s="42">
        <v>2</v>
      </c>
      <c r="I27" s="42">
        <v>9</v>
      </c>
      <c r="J27" s="45">
        <v>1</v>
      </c>
      <c r="K27" s="45">
        <v>8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5">
        <v>0</v>
      </c>
      <c r="U27" s="53"/>
      <c r="V27" s="57"/>
      <c r="W27" s="57"/>
      <c r="X27" s="57"/>
      <c r="Y27" s="57"/>
      <c r="Z27" s="57"/>
      <c r="AA27" s="57"/>
      <c r="AB27" s="61"/>
    </row>
    <row r="28" spans="1:28" ht="18" customHeight="1" x14ac:dyDescent="0.2">
      <c r="A28" s="83" t="s">
        <v>36</v>
      </c>
      <c r="B28" s="64" t="s">
        <v>19</v>
      </c>
      <c r="C28" s="43">
        <v>50</v>
      </c>
      <c r="D28" s="46">
        <v>25</v>
      </c>
      <c r="E28" s="46">
        <v>25</v>
      </c>
      <c r="F28" s="46">
        <v>19</v>
      </c>
      <c r="G28" s="42">
        <v>12</v>
      </c>
      <c r="H28" s="42">
        <v>7</v>
      </c>
      <c r="I28" s="42">
        <v>31</v>
      </c>
      <c r="J28" s="45">
        <v>13</v>
      </c>
      <c r="K28" s="45">
        <v>18</v>
      </c>
      <c r="L28" s="45">
        <v>1</v>
      </c>
      <c r="M28" s="45">
        <v>1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5">
        <v>0</v>
      </c>
      <c r="U28" s="54">
        <v>8206</v>
      </c>
      <c r="V28" s="58">
        <v>852</v>
      </c>
      <c r="W28" s="58">
        <v>239</v>
      </c>
      <c r="X28" s="58">
        <v>3329</v>
      </c>
      <c r="Y28" s="58">
        <v>3778</v>
      </c>
      <c r="Z28" s="58">
        <v>8</v>
      </c>
      <c r="AA28" s="58">
        <v>2</v>
      </c>
      <c r="AB28" s="62">
        <v>0</v>
      </c>
    </row>
    <row r="29" spans="1:28" ht="18" customHeight="1" x14ac:dyDescent="0.2">
      <c r="A29" s="81"/>
      <c r="B29" s="64" t="s">
        <v>20</v>
      </c>
      <c r="C29" s="43">
        <v>11</v>
      </c>
      <c r="D29" s="46">
        <v>7</v>
      </c>
      <c r="E29" s="46">
        <v>4</v>
      </c>
      <c r="F29" s="46">
        <v>2</v>
      </c>
      <c r="G29" s="42">
        <v>2</v>
      </c>
      <c r="H29" s="72">
        <v>0</v>
      </c>
      <c r="I29" s="42">
        <v>9</v>
      </c>
      <c r="J29" s="45">
        <v>5</v>
      </c>
      <c r="K29" s="45">
        <v>4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5">
        <v>0</v>
      </c>
      <c r="U29" s="53"/>
      <c r="V29" s="57"/>
      <c r="W29" s="57"/>
      <c r="X29" s="57"/>
      <c r="Y29" s="57"/>
      <c r="Z29" s="57"/>
      <c r="AA29" s="57"/>
      <c r="AB29" s="61"/>
    </row>
    <row r="30" spans="1:28" ht="18" customHeight="1" x14ac:dyDescent="0.2">
      <c r="A30" s="81"/>
      <c r="B30" s="64" t="s">
        <v>21</v>
      </c>
      <c r="C30" s="43">
        <v>6</v>
      </c>
      <c r="D30" s="46">
        <v>5</v>
      </c>
      <c r="E30" s="46">
        <v>1</v>
      </c>
      <c r="F30" s="46">
        <v>3</v>
      </c>
      <c r="G30" s="42">
        <v>2</v>
      </c>
      <c r="H30" s="42">
        <v>1</v>
      </c>
      <c r="I30" s="42">
        <v>3</v>
      </c>
      <c r="J30" s="45">
        <v>3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5">
        <v>0</v>
      </c>
      <c r="U30" s="53"/>
      <c r="V30" s="57"/>
      <c r="W30" s="57"/>
      <c r="X30" s="57"/>
      <c r="Y30" s="57"/>
      <c r="Z30" s="57"/>
      <c r="AA30" s="57"/>
      <c r="AB30" s="61"/>
    </row>
    <row r="31" spans="1:28" ht="18" customHeight="1" x14ac:dyDescent="0.2">
      <c r="A31" s="81"/>
      <c r="B31" s="64" t="s">
        <v>22</v>
      </c>
      <c r="C31" s="43">
        <v>11</v>
      </c>
      <c r="D31" s="46">
        <v>6</v>
      </c>
      <c r="E31" s="46">
        <v>5</v>
      </c>
      <c r="F31" s="46">
        <v>8</v>
      </c>
      <c r="G31" s="42">
        <v>5</v>
      </c>
      <c r="H31" s="42">
        <v>3</v>
      </c>
      <c r="I31" s="42">
        <v>3</v>
      </c>
      <c r="J31" s="45">
        <v>1</v>
      </c>
      <c r="K31" s="45">
        <v>2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5">
        <v>0</v>
      </c>
      <c r="U31" s="53"/>
      <c r="V31" s="57"/>
      <c r="W31" s="57"/>
      <c r="X31" s="57"/>
      <c r="Y31" s="57"/>
      <c r="Z31" s="57"/>
      <c r="AA31" s="57"/>
      <c r="AB31" s="61"/>
    </row>
    <row r="32" spans="1:28" ht="18" customHeight="1" x14ac:dyDescent="0.2">
      <c r="A32" s="81"/>
      <c r="B32" s="64" t="s">
        <v>23</v>
      </c>
      <c r="C32" s="43">
        <v>11</v>
      </c>
      <c r="D32" s="46">
        <v>3</v>
      </c>
      <c r="E32" s="46">
        <v>8</v>
      </c>
      <c r="F32" s="46">
        <v>1</v>
      </c>
      <c r="G32" s="42">
        <v>1</v>
      </c>
      <c r="H32" s="72">
        <v>0</v>
      </c>
      <c r="I32" s="42">
        <v>10</v>
      </c>
      <c r="J32" s="45">
        <v>2</v>
      </c>
      <c r="K32" s="45">
        <v>8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5">
        <v>0</v>
      </c>
      <c r="U32" s="53"/>
      <c r="V32" s="57"/>
      <c r="W32" s="57"/>
      <c r="X32" s="57"/>
      <c r="Y32" s="57"/>
      <c r="Z32" s="57"/>
      <c r="AA32" s="57"/>
      <c r="AB32" s="61"/>
    </row>
    <row r="33" spans="1:28" ht="18" customHeight="1" x14ac:dyDescent="0.2">
      <c r="A33" s="82"/>
      <c r="B33" s="64" t="s">
        <v>24</v>
      </c>
      <c r="C33" s="43">
        <v>11</v>
      </c>
      <c r="D33" s="46">
        <v>4</v>
      </c>
      <c r="E33" s="46">
        <v>7</v>
      </c>
      <c r="F33" s="46">
        <v>5</v>
      </c>
      <c r="G33" s="42">
        <v>2</v>
      </c>
      <c r="H33" s="42">
        <v>3</v>
      </c>
      <c r="I33" s="42">
        <v>6</v>
      </c>
      <c r="J33" s="45">
        <v>2</v>
      </c>
      <c r="K33" s="45">
        <v>4</v>
      </c>
      <c r="L33" s="45">
        <v>1</v>
      </c>
      <c r="M33" s="45">
        <v>1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5">
        <v>0</v>
      </c>
      <c r="U33" s="53"/>
      <c r="V33" s="57"/>
      <c r="W33" s="57"/>
      <c r="X33" s="57"/>
      <c r="Y33" s="57"/>
      <c r="Z33" s="57"/>
      <c r="AA33" s="57"/>
      <c r="AB33" s="61"/>
    </row>
    <row r="34" spans="1:28" ht="18" customHeight="1" x14ac:dyDescent="0.2">
      <c r="A34" s="83" t="s">
        <v>37</v>
      </c>
      <c r="B34" s="64" t="s">
        <v>19</v>
      </c>
      <c r="C34" s="43">
        <v>94</v>
      </c>
      <c r="D34" s="46">
        <v>49</v>
      </c>
      <c r="E34" s="46">
        <v>45</v>
      </c>
      <c r="F34" s="46">
        <v>50</v>
      </c>
      <c r="G34" s="42">
        <v>30</v>
      </c>
      <c r="H34" s="42">
        <v>20</v>
      </c>
      <c r="I34" s="42">
        <v>44</v>
      </c>
      <c r="J34" s="45">
        <v>19</v>
      </c>
      <c r="K34" s="45">
        <v>25</v>
      </c>
      <c r="L34" s="45">
        <v>13</v>
      </c>
      <c r="M34" s="45">
        <v>6</v>
      </c>
      <c r="N34" s="45">
        <v>7</v>
      </c>
      <c r="O34" s="45">
        <v>2</v>
      </c>
      <c r="P34" s="45">
        <v>1</v>
      </c>
      <c r="Q34" s="45">
        <v>1</v>
      </c>
      <c r="R34" s="45">
        <v>1</v>
      </c>
      <c r="S34" s="45">
        <v>1</v>
      </c>
      <c r="T34" s="65">
        <v>0</v>
      </c>
      <c r="U34" s="54">
        <v>15397</v>
      </c>
      <c r="V34" s="58">
        <v>1514</v>
      </c>
      <c r="W34" s="58">
        <v>502</v>
      </c>
      <c r="X34" s="58">
        <v>6471</v>
      </c>
      <c r="Y34" s="58">
        <v>6817</v>
      </c>
      <c r="Z34" s="58">
        <v>93</v>
      </c>
      <c r="AA34" s="58">
        <v>22</v>
      </c>
      <c r="AB34" s="62">
        <v>0</v>
      </c>
    </row>
    <row r="35" spans="1:28" ht="18" customHeight="1" x14ac:dyDescent="0.2">
      <c r="A35" s="81"/>
      <c r="B35" s="64" t="s">
        <v>20</v>
      </c>
      <c r="C35" s="43">
        <v>18</v>
      </c>
      <c r="D35" s="46">
        <v>12</v>
      </c>
      <c r="E35" s="46">
        <v>6</v>
      </c>
      <c r="F35" s="46">
        <v>12</v>
      </c>
      <c r="G35" s="42">
        <v>6</v>
      </c>
      <c r="H35" s="42">
        <v>6</v>
      </c>
      <c r="I35" s="42">
        <v>6</v>
      </c>
      <c r="J35" s="45">
        <v>6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5">
        <v>0</v>
      </c>
      <c r="U35" s="53"/>
      <c r="V35" s="57"/>
      <c r="W35" s="57"/>
      <c r="X35" s="57"/>
      <c r="Y35" s="57"/>
      <c r="Z35" s="57"/>
      <c r="AA35" s="57"/>
      <c r="AB35" s="61"/>
    </row>
    <row r="36" spans="1:28" ht="18" customHeight="1" x14ac:dyDescent="0.2">
      <c r="A36" s="81"/>
      <c r="B36" s="64" t="s">
        <v>21</v>
      </c>
      <c r="C36" s="43">
        <v>17</v>
      </c>
      <c r="D36" s="46">
        <v>10</v>
      </c>
      <c r="E36" s="46">
        <v>7</v>
      </c>
      <c r="F36" s="46">
        <v>8</v>
      </c>
      <c r="G36" s="42">
        <v>6</v>
      </c>
      <c r="H36" s="42">
        <v>2</v>
      </c>
      <c r="I36" s="42">
        <v>9</v>
      </c>
      <c r="J36" s="45">
        <v>4</v>
      </c>
      <c r="K36" s="45">
        <v>5</v>
      </c>
      <c r="L36" s="45">
        <v>1</v>
      </c>
      <c r="M36" s="45">
        <v>1</v>
      </c>
      <c r="N36" s="66">
        <v>0</v>
      </c>
      <c r="O36" s="45">
        <v>1</v>
      </c>
      <c r="P36" s="45">
        <v>1</v>
      </c>
      <c r="Q36" s="66">
        <v>0</v>
      </c>
      <c r="R36" s="66">
        <v>0</v>
      </c>
      <c r="S36" s="66">
        <v>0</v>
      </c>
      <c r="T36" s="65">
        <v>0</v>
      </c>
      <c r="U36" s="53"/>
      <c r="V36" s="57"/>
      <c r="W36" s="57"/>
      <c r="X36" s="57"/>
      <c r="Y36" s="57"/>
      <c r="Z36" s="57"/>
      <c r="AA36" s="57"/>
      <c r="AB36" s="61"/>
    </row>
    <row r="37" spans="1:28" ht="18" customHeight="1" x14ac:dyDescent="0.2">
      <c r="A37" s="81"/>
      <c r="B37" s="64" t="s">
        <v>22</v>
      </c>
      <c r="C37" s="43">
        <v>22</v>
      </c>
      <c r="D37" s="46">
        <v>9</v>
      </c>
      <c r="E37" s="46">
        <v>13</v>
      </c>
      <c r="F37" s="46">
        <v>14</v>
      </c>
      <c r="G37" s="42">
        <v>8</v>
      </c>
      <c r="H37" s="42">
        <v>6</v>
      </c>
      <c r="I37" s="42">
        <v>8</v>
      </c>
      <c r="J37" s="45">
        <v>1</v>
      </c>
      <c r="K37" s="45">
        <v>7</v>
      </c>
      <c r="L37" s="45">
        <v>3</v>
      </c>
      <c r="M37" s="66">
        <v>0</v>
      </c>
      <c r="N37" s="45">
        <v>3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5">
        <v>0</v>
      </c>
      <c r="U37" s="53"/>
      <c r="V37" s="57"/>
      <c r="W37" s="57"/>
      <c r="X37" s="57"/>
      <c r="Y37" s="57"/>
      <c r="Z37" s="57"/>
      <c r="AA37" s="57"/>
      <c r="AB37" s="61"/>
    </row>
    <row r="38" spans="1:28" ht="18" customHeight="1" x14ac:dyDescent="0.2">
      <c r="A38" s="81"/>
      <c r="B38" s="64" t="s">
        <v>23</v>
      </c>
      <c r="C38" s="43">
        <v>20</v>
      </c>
      <c r="D38" s="46">
        <v>9</v>
      </c>
      <c r="E38" s="46">
        <v>11</v>
      </c>
      <c r="F38" s="46">
        <v>9</v>
      </c>
      <c r="G38" s="42">
        <v>6</v>
      </c>
      <c r="H38" s="42">
        <v>3</v>
      </c>
      <c r="I38" s="42">
        <v>11</v>
      </c>
      <c r="J38" s="45">
        <v>3</v>
      </c>
      <c r="K38" s="45">
        <v>8</v>
      </c>
      <c r="L38" s="45">
        <v>5</v>
      </c>
      <c r="M38" s="45">
        <v>2</v>
      </c>
      <c r="N38" s="45">
        <v>3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5">
        <v>0</v>
      </c>
      <c r="U38" s="53"/>
      <c r="V38" s="57"/>
      <c r="W38" s="57"/>
      <c r="X38" s="57"/>
      <c r="Y38" s="57"/>
      <c r="Z38" s="57"/>
      <c r="AA38" s="57"/>
      <c r="AB38" s="61"/>
    </row>
    <row r="39" spans="1:28" ht="18" customHeight="1" thickBot="1" x14ac:dyDescent="0.25">
      <c r="A39" s="84"/>
      <c r="B39" s="67" t="s">
        <v>24</v>
      </c>
      <c r="C39" s="44">
        <v>17</v>
      </c>
      <c r="D39" s="44">
        <v>9</v>
      </c>
      <c r="E39" s="44">
        <v>8</v>
      </c>
      <c r="F39" s="44">
        <v>7</v>
      </c>
      <c r="G39" s="44">
        <v>4</v>
      </c>
      <c r="H39" s="44">
        <v>3</v>
      </c>
      <c r="I39" s="44">
        <v>10</v>
      </c>
      <c r="J39" s="49">
        <v>5</v>
      </c>
      <c r="K39" s="49">
        <v>5</v>
      </c>
      <c r="L39" s="49">
        <v>4</v>
      </c>
      <c r="M39" s="49">
        <v>3</v>
      </c>
      <c r="N39" s="49">
        <v>1</v>
      </c>
      <c r="O39" s="49">
        <v>1</v>
      </c>
      <c r="P39" s="68">
        <v>0</v>
      </c>
      <c r="Q39" s="49">
        <v>1</v>
      </c>
      <c r="R39" s="49">
        <v>1</v>
      </c>
      <c r="S39" s="49">
        <v>1</v>
      </c>
      <c r="T39" s="69">
        <v>0</v>
      </c>
      <c r="U39" s="55"/>
      <c r="V39" s="59"/>
      <c r="W39" s="59"/>
      <c r="X39" s="59"/>
      <c r="Y39" s="59"/>
      <c r="Z39" s="59"/>
      <c r="AA39" s="59"/>
      <c r="AB39" s="63"/>
    </row>
    <row r="40" spans="1:28" s="4" customFormat="1" ht="36" customHeight="1" x14ac:dyDescent="0.2">
      <c r="A40" s="7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8" customHeight="1" x14ac:dyDescent="0.25">
      <c r="A41" s="76" t="str">
        <f>IF(LEN(A2)&gt;0,"資料來源："&amp;A2,"")</f>
        <v/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</row>
    <row r="42" spans="1:28" ht="18" customHeight="1" x14ac:dyDescent="0.2">
      <c r="A42" s="77" t="str">
        <f>SUBSTITUTE(IF(LEN(A2)&gt;0,"填表說明："&amp;C2,""),CHAR(10),CHAR(10)&amp;"　　　　　")</f>
        <v/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18" customHeight="1" x14ac:dyDescent="0.2">
      <c r="A43" s="10"/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</sheetData>
  <mergeCells count="29">
    <mergeCell ref="A3:D3"/>
    <mergeCell ref="A4:D4"/>
    <mergeCell ref="A5:AB5"/>
    <mergeCell ref="A6:AB6"/>
    <mergeCell ref="A7:B9"/>
    <mergeCell ref="C7:K7"/>
    <mergeCell ref="L7:N8"/>
    <mergeCell ref="O7:Q8"/>
    <mergeCell ref="R7:T8"/>
    <mergeCell ref="U7:Z7"/>
    <mergeCell ref="AB7:AB9"/>
    <mergeCell ref="C8:E8"/>
    <mergeCell ref="F8:H8"/>
    <mergeCell ref="I8:K8"/>
    <mergeCell ref="U8:U9"/>
    <mergeCell ref="V8:V9"/>
    <mergeCell ref="W8:W9"/>
    <mergeCell ref="X8:X9"/>
    <mergeCell ref="Y8:Y9"/>
    <mergeCell ref="A40:AB40"/>
    <mergeCell ref="A41:AB41"/>
    <mergeCell ref="A42:AB42"/>
    <mergeCell ref="Z8:Z9"/>
    <mergeCell ref="A10:A15"/>
    <mergeCell ref="A16:A21"/>
    <mergeCell ref="A22:A27"/>
    <mergeCell ref="A28:A33"/>
    <mergeCell ref="A34:A39"/>
    <mergeCell ref="AA7:AA9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" zoomScale="85" zoomScaleNormal="85" workbookViewId="0"/>
  </sheetViews>
  <sheetFormatPr defaultRowHeight="12" x14ac:dyDescent="0.2"/>
  <cols>
    <col min="1" max="1" width="10.83203125" style="3" customWidth="1"/>
    <col min="2" max="2" width="9.83203125" style="3" customWidth="1"/>
    <col min="3" max="4" width="8.33203125" style="3" customWidth="1"/>
    <col min="5" max="28" width="8.33203125" customWidth="1"/>
  </cols>
  <sheetData>
    <row r="1" spans="1:28" s="6" customFormat="1" ht="31.5" hidden="1" customHeight="1" x14ac:dyDescent="0.25">
      <c r="A1" s="7" t="s">
        <v>50</v>
      </c>
      <c r="B1" s="7" t="s">
        <v>29</v>
      </c>
      <c r="C1" s="7" t="s">
        <v>30</v>
      </c>
      <c r="D1" s="7" t="s">
        <v>31</v>
      </c>
      <c r="E1" s="70" t="s">
        <v>32</v>
      </c>
      <c r="F1" s="6" t="s">
        <v>33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6" customFormat="1" ht="28.5" hidden="1" customHeight="1" x14ac:dyDescent="0.25">
      <c r="A2" s="7" t="s">
        <v>43</v>
      </c>
      <c r="B2" s="7" t="s">
        <v>38</v>
      </c>
      <c r="C2" s="7" t="s">
        <v>39</v>
      </c>
      <c r="D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s="3" customFormat="1" ht="18" customHeight="1" x14ac:dyDescent="0.25">
      <c r="A3" s="100"/>
      <c r="B3" s="100"/>
      <c r="C3" s="100"/>
      <c r="D3" s="10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 x14ac:dyDescent="0.25">
      <c r="A4" s="100"/>
      <c r="B4" s="100"/>
      <c r="C4" s="100"/>
      <c r="D4" s="100"/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 x14ac:dyDescent="0.2">
      <c r="A5" s="101" t="s">
        <v>49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28" ht="24" customHeight="1" thickBot="1" x14ac:dyDescent="0.3">
      <c r="A6" s="102" t="str">
        <f>F1</f>
        <v>中華民國110年第2季( 4月至6月 )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28" s="1" customFormat="1" ht="23.1" customHeight="1" x14ac:dyDescent="0.2">
      <c r="A7" s="103" t="s">
        <v>2</v>
      </c>
      <c r="B7" s="104"/>
      <c r="C7" s="108" t="s">
        <v>14</v>
      </c>
      <c r="D7" s="108"/>
      <c r="E7" s="108"/>
      <c r="F7" s="108"/>
      <c r="G7" s="108"/>
      <c r="H7" s="108"/>
      <c r="I7" s="108"/>
      <c r="J7" s="108"/>
      <c r="K7" s="109"/>
      <c r="L7" s="110" t="s">
        <v>15</v>
      </c>
      <c r="M7" s="110"/>
      <c r="N7" s="110"/>
      <c r="O7" s="110" t="s">
        <v>16</v>
      </c>
      <c r="P7" s="110"/>
      <c r="Q7" s="110"/>
      <c r="R7" s="110" t="s">
        <v>17</v>
      </c>
      <c r="S7" s="110"/>
      <c r="T7" s="112"/>
      <c r="U7" s="114" t="s">
        <v>11</v>
      </c>
      <c r="V7" s="108"/>
      <c r="W7" s="108"/>
      <c r="X7" s="108"/>
      <c r="Y7" s="108"/>
      <c r="Z7" s="109"/>
      <c r="AA7" s="85" t="s">
        <v>12</v>
      </c>
      <c r="AB7" s="88" t="s">
        <v>13</v>
      </c>
    </row>
    <row r="8" spans="1:28" s="1" customFormat="1" ht="23.1" customHeight="1" x14ac:dyDescent="0.2">
      <c r="A8" s="100"/>
      <c r="B8" s="105"/>
      <c r="C8" s="91" t="s">
        <v>18</v>
      </c>
      <c r="D8" s="91"/>
      <c r="E8" s="92"/>
      <c r="F8" s="93" t="s">
        <v>4</v>
      </c>
      <c r="G8" s="94"/>
      <c r="H8" s="95"/>
      <c r="I8" s="93" t="s">
        <v>5</v>
      </c>
      <c r="J8" s="94"/>
      <c r="K8" s="95"/>
      <c r="L8" s="111"/>
      <c r="M8" s="111"/>
      <c r="N8" s="111"/>
      <c r="O8" s="111"/>
      <c r="P8" s="111"/>
      <c r="Q8" s="111"/>
      <c r="R8" s="111"/>
      <c r="S8" s="111"/>
      <c r="T8" s="113"/>
      <c r="U8" s="96" t="s">
        <v>3</v>
      </c>
      <c r="V8" s="98" t="s">
        <v>7</v>
      </c>
      <c r="W8" s="98" t="s">
        <v>6</v>
      </c>
      <c r="X8" s="78" t="s">
        <v>8</v>
      </c>
      <c r="Y8" s="78" t="s">
        <v>10</v>
      </c>
      <c r="Z8" s="78" t="s">
        <v>9</v>
      </c>
      <c r="AA8" s="86"/>
      <c r="AB8" s="89"/>
    </row>
    <row r="9" spans="1:28" s="1" customFormat="1" ht="33" customHeight="1" thickBot="1" x14ac:dyDescent="0.25">
      <c r="A9" s="106"/>
      <c r="B9" s="107"/>
      <c r="C9" s="23" t="s">
        <v>3</v>
      </c>
      <c r="D9" s="23" t="s">
        <v>0</v>
      </c>
      <c r="E9" s="23" t="s">
        <v>1</v>
      </c>
      <c r="F9" s="19" t="s">
        <v>3</v>
      </c>
      <c r="G9" s="23" t="s">
        <v>0</v>
      </c>
      <c r="H9" s="23" t="s">
        <v>1</v>
      </c>
      <c r="I9" s="19" t="s">
        <v>3</v>
      </c>
      <c r="J9" s="23" t="s">
        <v>0</v>
      </c>
      <c r="K9" s="23" t="s">
        <v>1</v>
      </c>
      <c r="L9" s="23" t="s">
        <v>3</v>
      </c>
      <c r="M9" s="23" t="s">
        <v>0</v>
      </c>
      <c r="N9" s="23" t="s">
        <v>1</v>
      </c>
      <c r="O9" s="23" t="s">
        <v>3</v>
      </c>
      <c r="P9" s="23" t="s">
        <v>0</v>
      </c>
      <c r="Q9" s="23" t="s">
        <v>1</v>
      </c>
      <c r="R9" s="23" t="s">
        <v>3</v>
      </c>
      <c r="S9" s="23" t="s">
        <v>0</v>
      </c>
      <c r="T9" s="36" t="s">
        <v>1</v>
      </c>
      <c r="U9" s="97"/>
      <c r="V9" s="99"/>
      <c r="W9" s="99"/>
      <c r="X9" s="79"/>
      <c r="Y9" s="79"/>
      <c r="Z9" s="79"/>
      <c r="AA9" s="87"/>
      <c r="AB9" s="90"/>
    </row>
    <row r="10" spans="1:28" s="2" customFormat="1" ht="18" customHeight="1" x14ac:dyDescent="0.2">
      <c r="A10" s="80" t="s">
        <v>46</v>
      </c>
      <c r="B10" s="24" t="s">
        <v>19</v>
      </c>
      <c r="C10" s="42">
        <v>124</v>
      </c>
      <c r="D10" s="45">
        <v>47</v>
      </c>
      <c r="E10" s="45">
        <v>77</v>
      </c>
      <c r="F10" s="47">
        <v>49</v>
      </c>
      <c r="G10" s="48">
        <v>25</v>
      </c>
      <c r="H10" s="48">
        <v>24</v>
      </c>
      <c r="I10" s="48">
        <v>75</v>
      </c>
      <c r="J10" s="47">
        <v>22</v>
      </c>
      <c r="K10" s="47">
        <v>53</v>
      </c>
      <c r="L10" s="47">
        <v>19</v>
      </c>
      <c r="M10" s="47">
        <v>4</v>
      </c>
      <c r="N10" s="47">
        <v>15</v>
      </c>
      <c r="O10" s="47">
        <v>3</v>
      </c>
      <c r="P10" s="71">
        <v>0</v>
      </c>
      <c r="Q10" s="47">
        <v>3</v>
      </c>
      <c r="R10" s="71">
        <v>0</v>
      </c>
      <c r="S10" s="71">
        <v>0</v>
      </c>
      <c r="T10" s="73">
        <v>0</v>
      </c>
      <c r="U10" s="52">
        <v>19912</v>
      </c>
      <c r="V10" s="56">
        <v>1253</v>
      </c>
      <c r="W10" s="56">
        <v>915</v>
      </c>
      <c r="X10" s="56">
        <v>6415</v>
      </c>
      <c r="Y10" s="56">
        <v>11296</v>
      </c>
      <c r="Z10" s="56">
        <v>33</v>
      </c>
      <c r="AA10" s="56">
        <v>38</v>
      </c>
      <c r="AB10" s="60">
        <v>0</v>
      </c>
    </row>
    <row r="11" spans="1:28" ht="18" customHeight="1" x14ac:dyDescent="0.2">
      <c r="A11" s="81"/>
      <c r="B11" s="64" t="s">
        <v>20</v>
      </c>
      <c r="C11" s="43">
        <v>25</v>
      </c>
      <c r="D11" s="46">
        <v>12</v>
      </c>
      <c r="E11" s="46">
        <v>13</v>
      </c>
      <c r="F11" s="46">
        <v>13</v>
      </c>
      <c r="G11" s="42">
        <v>8</v>
      </c>
      <c r="H11" s="42">
        <v>5</v>
      </c>
      <c r="I11" s="42">
        <v>12</v>
      </c>
      <c r="J11" s="45">
        <v>4</v>
      </c>
      <c r="K11" s="45">
        <v>8</v>
      </c>
      <c r="L11" s="45">
        <v>1</v>
      </c>
      <c r="M11" s="66">
        <v>0</v>
      </c>
      <c r="N11" s="45">
        <v>1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5">
        <v>0</v>
      </c>
      <c r="U11" s="53"/>
      <c r="V11" s="57"/>
      <c r="W11" s="57"/>
      <c r="X11" s="57"/>
      <c r="Y11" s="57"/>
      <c r="Z11" s="57"/>
      <c r="AA11" s="57"/>
      <c r="AB11" s="61"/>
    </row>
    <row r="12" spans="1:28" ht="18" customHeight="1" x14ac:dyDescent="0.2">
      <c r="A12" s="81"/>
      <c r="B12" s="64" t="s">
        <v>21</v>
      </c>
      <c r="C12" s="43">
        <v>39</v>
      </c>
      <c r="D12" s="46">
        <v>15</v>
      </c>
      <c r="E12" s="46">
        <v>24</v>
      </c>
      <c r="F12" s="46">
        <v>20</v>
      </c>
      <c r="G12" s="42">
        <v>8</v>
      </c>
      <c r="H12" s="42">
        <v>12</v>
      </c>
      <c r="I12" s="42">
        <v>19</v>
      </c>
      <c r="J12" s="45">
        <v>7</v>
      </c>
      <c r="K12" s="45">
        <v>12</v>
      </c>
      <c r="L12" s="45">
        <v>5</v>
      </c>
      <c r="M12" s="45">
        <v>1</v>
      </c>
      <c r="N12" s="45">
        <v>4</v>
      </c>
      <c r="O12" s="45">
        <v>3</v>
      </c>
      <c r="P12" s="66">
        <v>0</v>
      </c>
      <c r="Q12" s="45">
        <v>3</v>
      </c>
      <c r="R12" s="66">
        <v>0</v>
      </c>
      <c r="S12" s="66">
        <v>0</v>
      </c>
      <c r="T12" s="65">
        <v>0</v>
      </c>
      <c r="U12" s="53"/>
      <c r="V12" s="57"/>
      <c r="W12" s="57"/>
      <c r="X12" s="57"/>
      <c r="Y12" s="57"/>
      <c r="Z12" s="57"/>
      <c r="AA12" s="57"/>
      <c r="AB12" s="61"/>
    </row>
    <row r="13" spans="1:28" ht="18" customHeight="1" x14ac:dyDescent="0.2">
      <c r="A13" s="81"/>
      <c r="B13" s="64" t="s">
        <v>22</v>
      </c>
      <c r="C13" s="43">
        <v>25</v>
      </c>
      <c r="D13" s="46">
        <v>6</v>
      </c>
      <c r="E13" s="46">
        <v>19</v>
      </c>
      <c r="F13" s="46">
        <v>6</v>
      </c>
      <c r="G13" s="42">
        <v>4</v>
      </c>
      <c r="H13" s="42">
        <v>2</v>
      </c>
      <c r="I13" s="42">
        <v>19</v>
      </c>
      <c r="J13" s="45">
        <v>2</v>
      </c>
      <c r="K13" s="45">
        <v>17</v>
      </c>
      <c r="L13" s="45">
        <v>6</v>
      </c>
      <c r="M13" s="66">
        <v>0</v>
      </c>
      <c r="N13" s="45">
        <v>6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5">
        <v>0</v>
      </c>
      <c r="U13" s="53"/>
      <c r="V13" s="57"/>
      <c r="W13" s="57"/>
      <c r="X13" s="57"/>
      <c r="Y13" s="57"/>
      <c r="Z13" s="57"/>
      <c r="AA13" s="57"/>
      <c r="AB13" s="61"/>
    </row>
    <row r="14" spans="1:28" ht="18" customHeight="1" x14ac:dyDescent="0.2">
      <c r="A14" s="81"/>
      <c r="B14" s="64" t="s">
        <v>23</v>
      </c>
      <c r="C14" s="43">
        <v>19</v>
      </c>
      <c r="D14" s="46">
        <v>6</v>
      </c>
      <c r="E14" s="46">
        <v>13</v>
      </c>
      <c r="F14" s="46">
        <v>4</v>
      </c>
      <c r="G14" s="42">
        <v>2</v>
      </c>
      <c r="H14" s="42">
        <v>2</v>
      </c>
      <c r="I14" s="42">
        <v>15</v>
      </c>
      <c r="J14" s="45">
        <v>4</v>
      </c>
      <c r="K14" s="45">
        <v>11</v>
      </c>
      <c r="L14" s="45">
        <v>5</v>
      </c>
      <c r="M14" s="45">
        <v>1</v>
      </c>
      <c r="N14" s="45">
        <v>4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5">
        <v>0</v>
      </c>
      <c r="U14" s="53"/>
      <c r="V14" s="57"/>
      <c r="W14" s="57"/>
      <c r="X14" s="57"/>
      <c r="Y14" s="57"/>
      <c r="Z14" s="57"/>
      <c r="AA14" s="57"/>
      <c r="AB14" s="61"/>
    </row>
    <row r="15" spans="1:28" ht="18" customHeight="1" x14ac:dyDescent="0.2">
      <c r="A15" s="82"/>
      <c r="B15" s="64" t="s">
        <v>24</v>
      </c>
      <c r="C15" s="43">
        <v>16</v>
      </c>
      <c r="D15" s="46">
        <v>8</v>
      </c>
      <c r="E15" s="46">
        <v>8</v>
      </c>
      <c r="F15" s="46">
        <v>6</v>
      </c>
      <c r="G15" s="42">
        <v>3</v>
      </c>
      <c r="H15" s="42">
        <v>3</v>
      </c>
      <c r="I15" s="42">
        <v>10</v>
      </c>
      <c r="J15" s="45">
        <v>5</v>
      </c>
      <c r="K15" s="45">
        <v>5</v>
      </c>
      <c r="L15" s="45">
        <v>2</v>
      </c>
      <c r="M15" s="45">
        <v>2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5">
        <v>0</v>
      </c>
      <c r="U15" s="53"/>
      <c r="V15" s="57"/>
      <c r="W15" s="57"/>
      <c r="X15" s="57"/>
      <c r="Y15" s="57"/>
      <c r="Z15" s="57"/>
      <c r="AA15" s="57"/>
      <c r="AB15" s="61"/>
    </row>
    <row r="16" spans="1:28" ht="18" customHeight="1" x14ac:dyDescent="0.2">
      <c r="A16" s="83" t="s">
        <v>40</v>
      </c>
      <c r="B16" s="64" t="s">
        <v>19</v>
      </c>
      <c r="C16" s="43">
        <v>62</v>
      </c>
      <c r="D16" s="46">
        <v>31</v>
      </c>
      <c r="E16" s="46">
        <v>31</v>
      </c>
      <c r="F16" s="46">
        <v>23</v>
      </c>
      <c r="G16" s="42">
        <v>13</v>
      </c>
      <c r="H16" s="42">
        <v>10</v>
      </c>
      <c r="I16" s="42">
        <v>39</v>
      </c>
      <c r="J16" s="45">
        <v>18</v>
      </c>
      <c r="K16" s="45">
        <v>21</v>
      </c>
      <c r="L16" s="45">
        <v>4</v>
      </c>
      <c r="M16" s="45">
        <v>2</v>
      </c>
      <c r="N16" s="45">
        <v>2</v>
      </c>
      <c r="O16" s="45">
        <v>1</v>
      </c>
      <c r="P16" s="66">
        <v>0</v>
      </c>
      <c r="Q16" s="45">
        <v>1</v>
      </c>
      <c r="R16" s="45">
        <v>1</v>
      </c>
      <c r="S16" s="45">
        <v>1</v>
      </c>
      <c r="T16" s="65">
        <v>0</v>
      </c>
      <c r="U16" s="54">
        <v>9580</v>
      </c>
      <c r="V16" s="58">
        <v>804</v>
      </c>
      <c r="W16" s="58">
        <v>334</v>
      </c>
      <c r="X16" s="58">
        <v>1300</v>
      </c>
      <c r="Y16" s="58">
        <v>7138</v>
      </c>
      <c r="Z16" s="58">
        <v>4</v>
      </c>
      <c r="AA16" s="58">
        <v>4</v>
      </c>
      <c r="AB16" s="62">
        <v>0</v>
      </c>
    </row>
    <row r="17" spans="1:28" ht="18" customHeight="1" x14ac:dyDescent="0.2">
      <c r="A17" s="81"/>
      <c r="B17" s="64" t="s">
        <v>20</v>
      </c>
      <c r="C17" s="43">
        <v>6</v>
      </c>
      <c r="D17" s="46">
        <v>4</v>
      </c>
      <c r="E17" s="46">
        <v>2</v>
      </c>
      <c r="F17" s="46">
        <v>3</v>
      </c>
      <c r="G17" s="42">
        <v>2</v>
      </c>
      <c r="H17" s="42">
        <v>1</v>
      </c>
      <c r="I17" s="42">
        <v>3</v>
      </c>
      <c r="J17" s="45">
        <v>2</v>
      </c>
      <c r="K17" s="45">
        <v>1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5">
        <v>0</v>
      </c>
      <c r="U17" s="53"/>
      <c r="V17" s="57"/>
      <c r="W17" s="57"/>
      <c r="X17" s="57"/>
      <c r="Y17" s="57"/>
      <c r="Z17" s="57"/>
      <c r="AA17" s="57"/>
      <c r="AB17" s="61"/>
    </row>
    <row r="18" spans="1:28" ht="18" customHeight="1" x14ac:dyDescent="0.2">
      <c r="A18" s="81"/>
      <c r="B18" s="64" t="s">
        <v>21</v>
      </c>
      <c r="C18" s="43">
        <v>15</v>
      </c>
      <c r="D18" s="46">
        <v>9</v>
      </c>
      <c r="E18" s="46">
        <v>6</v>
      </c>
      <c r="F18" s="46">
        <v>8</v>
      </c>
      <c r="G18" s="42">
        <v>5</v>
      </c>
      <c r="H18" s="42">
        <v>3</v>
      </c>
      <c r="I18" s="42">
        <v>7</v>
      </c>
      <c r="J18" s="45">
        <v>4</v>
      </c>
      <c r="K18" s="45">
        <v>3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45">
        <v>1</v>
      </c>
      <c r="S18" s="45">
        <v>1</v>
      </c>
      <c r="T18" s="65">
        <v>0</v>
      </c>
      <c r="U18" s="53"/>
      <c r="V18" s="57"/>
      <c r="W18" s="57"/>
      <c r="X18" s="57"/>
      <c r="Y18" s="57"/>
      <c r="Z18" s="57"/>
      <c r="AA18" s="57"/>
      <c r="AB18" s="61"/>
    </row>
    <row r="19" spans="1:28" ht="18" customHeight="1" x14ac:dyDescent="0.2">
      <c r="A19" s="81"/>
      <c r="B19" s="64" t="s">
        <v>22</v>
      </c>
      <c r="C19" s="43">
        <v>6</v>
      </c>
      <c r="D19" s="46">
        <v>3</v>
      </c>
      <c r="E19" s="46">
        <v>3</v>
      </c>
      <c r="F19" s="46">
        <v>3</v>
      </c>
      <c r="G19" s="42">
        <v>1</v>
      </c>
      <c r="H19" s="42">
        <v>2</v>
      </c>
      <c r="I19" s="42">
        <v>3</v>
      </c>
      <c r="J19" s="45">
        <v>2</v>
      </c>
      <c r="K19" s="45">
        <v>1</v>
      </c>
      <c r="L19" s="45">
        <v>1</v>
      </c>
      <c r="M19" s="66">
        <v>0</v>
      </c>
      <c r="N19" s="45">
        <v>1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5">
        <v>0</v>
      </c>
      <c r="U19" s="53"/>
      <c r="V19" s="57"/>
      <c r="W19" s="57"/>
      <c r="X19" s="57"/>
      <c r="Y19" s="57"/>
      <c r="Z19" s="57"/>
      <c r="AA19" s="57"/>
      <c r="AB19" s="61"/>
    </row>
    <row r="20" spans="1:28" ht="18" customHeight="1" x14ac:dyDescent="0.2">
      <c r="A20" s="81"/>
      <c r="B20" s="64" t="s">
        <v>23</v>
      </c>
      <c r="C20" s="43">
        <v>17</v>
      </c>
      <c r="D20" s="46">
        <v>4</v>
      </c>
      <c r="E20" s="46">
        <v>13</v>
      </c>
      <c r="F20" s="46">
        <v>4</v>
      </c>
      <c r="G20" s="42">
        <v>2</v>
      </c>
      <c r="H20" s="42">
        <v>2</v>
      </c>
      <c r="I20" s="42">
        <v>13</v>
      </c>
      <c r="J20" s="45">
        <v>2</v>
      </c>
      <c r="K20" s="45">
        <v>11</v>
      </c>
      <c r="L20" s="45">
        <v>1</v>
      </c>
      <c r="M20" s="66">
        <v>0</v>
      </c>
      <c r="N20" s="45">
        <v>1</v>
      </c>
      <c r="O20" s="45">
        <v>1</v>
      </c>
      <c r="P20" s="66">
        <v>0</v>
      </c>
      <c r="Q20" s="45">
        <v>1</v>
      </c>
      <c r="R20" s="66">
        <v>0</v>
      </c>
      <c r="S20" s="66">
        <v>0</v>
      </c>
      <c r="T20" s="65">
        <v>0</v>
      </c>
      <c r="U20" s="53"/>
      <c r="V20" s="57"/>
      <c r="W20" s="57"/>
      <c r="X20" s="57"/>
      <c r="Y20" s="57"/>
      <c r="Z20" s="57"/>
      <c r="AA20" s="57"/>
      <c r="AB20" s="61"/>
    </row>
    <row r="21" spans="1:28" ht="18" customHeight="1" x14ac:dyDescent="0.2">
      <c r="A21" s="82"/>
      <c r="B21" s="64" t="s">
        <v>24</v>
      </c>
      <c r="C21" s="43">
        <v>18</v>
      </c>
      <c r="D21" s="46">
        <v>11</v>
      </c>
      <c r="E21" s="46">
        <v>7</v>
      </c>
      <c r="F21" s="46">
        <v>5</v>
      </c>
      <c r="G21" s="42">
        <v>3</v>
      </c>
      <c r="H21" s="42">
        <v>2</v>
      </c>
      <c r="I21" s="42">
        <v>13</v>
      </c>
      <c r="J21" s="45">
        <v>8</v>
      </c>
      <c r="K21" s="45">
        <v>5</v>
      </c>
      <c r="L21" s="45">
        <v>2</v>
      </c>
      <c r="M21" s="45">
        <v>2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5">
        <v>0</v>
      </c>
      <c r="U21" s="53"/>
      <c r="V21" s="57"/>
      <c r="W21" s="57"/>
      <c r="X21" s="57"/>
      <c r="Y21" s="57"/>
      <c r="Z21" s="57"/>
      <c r="AA21" s="57"/>
      <c r="AB21" s="61"/>
    </row>
    <row r="22" spans="1:28" ht="18" customHeight="1" x14ac:dyDescent="0.2">
      <c r="A22" s="83" t="s">
        <v>41</v>
      </c>
      <c r="B22" s="64" t="s">
        <v>19</v>
      </c>
      <c r="C22" s="43">
        <v>81</v>
      </c>
      <c r="D22" s="46">
        <v>44</v>
      </c>
      <c r="E22" s="46">
        <v>37</v>
      </c>
      <c r="F22" s="46">
        <v>28</v>
      </c>
      <c r="G22" s="42">
        <v>17</v>
      </c>
      <c r="H22" s="42">
        <v>11</v>
      </c>
      <c r="I22" s="42">
        <v>53</v>
      </c>
      <c r="J22" s="45">
        <v>27</v>
      </c>
      <c r="K22" s="45">
        <v>26</v>
      </c>
      <c r="L22" s="45">
        <v>6</v>
      </c>
      <c r="M22" s="45">
        <v>3</v>
      </c>
      <c r="N22" s="45">
        <v>3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5">
        <v>0</v>
      </c>
      <c r="U22" s="54">
        <v>8077</v>
      </c>
      <c r="V22" s="58">
        <v>1746</v>
      </c>
      <c r="W22" s="58">
        <v>547</v>
      </c>
      <c r="X22" s="58">
        <v>1276</v>
      </c>
      <c r="Y22" s="58">
        <v>4507</v>
      </c>
      <c r="Z22" s="58">
        <v>1</v>
      </c>
      <c r="AA22" s="58">
        <v>2</v>
      </c>
      <c r="AB22" s="62">
        <v>0</v>
      </c>
    </row>
    <row r="23" spans="1:28" ht="18" customHeight="1" x14ac:dyDescent="0.2">
      <c r="A23" s="81"/>
      <c r="B23" s="64" t="s">
        <v>20</v>
      </c>
      <c r="C23" s="43">
        <v>7</v>
      </c>
      <c r="D23" s="46">
        <v>4</v>
      </c>
      <c r="E23" s="46">
        <v>3</v>
      </c>
      <c r="F23" s="46">
        <v>6</v>
      </c>
      <c r="G23" s="42">
        <v>3</v>
      </c>
      <c r="H23" s="42">
        <v>3</v>
      </c>
      <c r="I23" s="42">
        <v>1</v>
      </c>
      <c r="J23" s="45">
        <v>1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5">
        <v>0</v>
      </c>
      <c r="U23" s="53"/>
      <c r="V23" s="57"/>
      <c r="W23" s="57"/>
      <c r="X23" s="57"/>
      <c r="Y23" s="57"/>
      <c r="Z23" s="57"/>
      <c r="AA23" s="57"/>
      <c r="AB23" s="61"/>
    </row>
    <row r="24" spans="1:28" ht="18" customHeight="1" x14ac:dyDescent="0.2">
      <c r="A24" s="81"/>
      <c r="B24" s="64" t="s">
        <v>21</v>
      </c>
      <c r="C24" s="43">
        <v>24</v>
      </c>
      <c r="D24" s="46">
        <v>16</v>
      </c>
      <c r="E24" s="46">
        <v>8</v>
      </c>
      <c r="F24" s="46">
        <v>8</v>
      </c>
      <c r="G24" s="42">
        <v>7</v>
      </c>
      <c r="H24" s="42">
        <v>1</v>
      </c>
      <c r="I24" s="42">
        <v>16</v>
      </c>
      <c r="J24" s="45">
        <v>9</v>
      </c>
      <c r="K24" s="45">
        <v>7</v>
      </c>
      <c r="L24" s="45">
        <v>1</v>
      </c>
      <c r="M24" s="45">
        <v>1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5">
        <v>0</v>
      </c>
      <c r="U24" s="53"/>
      <c r="V24" s="57"/>
      <c r="W24" s="57"/>
      <c r="X24" s="57"/>
      <c r="Y24" s="57"/>
      <c r="Z24" s="57"/>
      <c r="AA24" s="57"/>
      <c r="AB24" s="61"/>
    </row>
    <row r="25" spans="1:28" ht="18" customHeight="1" x14ac:dyDescent="0.2">
      <c r="A25" s="81"/>
      <c r="B25" s="64" t="s">
        <v>22</v>
      </c>
      <c r="C25" s="43">
        <v>20</v>
      </c>
      <c r="D25" s="46">
        <v>10</v>
      </c>
      <c r="E25" s="46">
        <v>10</v>
      </c>
      <c r="F25" s="46">
        <v>5</v>
      </c>
      <c r="G25" s="42">
        <v>2</v>
      </c>
      <c r="H25" s="42">
        <v>3</v>
      </c>
      <c r="I25" s="42">
        <v>15</v>
      </c>
      <c r="J25" s="45">
        <v>8</v>
      </c>
      <c r="K25" s="45">
        <v>7</v>
      </c>
      <c r="L25" s="45">
        <v>1</v>
      </c>
      <c r="M25" s="66">
        <v>0</v>
      </c>
      <c r="N25" s="45">
        <v>1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5">
        <v>0</v>
      </c>
      <c r="U25" s="53"/>
      <c r="V25" s="57"/>
      <c r="W25" s="57"/>
      <c r="X25" s="57"/>
      <c r="Y25" s="57"/>
      <c r="Z25" s="57"/>
      <c r="AA25" s="57"/>
      <c r="AB25" s="61"/>
    </row>
    <row r="26" spans="1:28" ht="18" customHeight="1" x14ac:dyDescent="0.2">
      <c r="A26" s="81"/>
      <c r="B26" s="64" t="s">
        <v>23</v>
      </c>
      <c r="C26" s="43">
        <v>20</v>
      </c>
      <c r="D26" s="46">
        <v>8</v>
      </c>
      <c r="E26" s="46">
        <v>12</v>
      </c>
      <c r="F26" s="46">
        <v>7</v>
      </c>
      <c r="G26" s="42">
        <v>3</v>
      </c>
      <c r="H26" s="42">
        <v>4</v>
      </c>
      <c r="I26" s="42">
        <v>13</v>
      </c>
      <c r="J26" s="45">
        <v>5</v>
      </c>
      <c r="K26" s="45">
        <v>8</v>
      </c>
      <c r="L26" s="45">
        <v>2</v>
      </c>
      <c r="M26" s="66">
        <v>0</v>
      </c>
      <c r="N26" s="45">
        <v>2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5">
        <v>0</v>
      </c>
      <c r="U26" s="53"/>
      <c r="V26" s="57"/>
      <c r="W26" s="57"/>
      <c r="X26" s="57"/>
      <c r="Y26" s="57"/>
      <c r="Z26" s="57"/>
      <c r="AA26" s="57"/>
      <c r="AB26" s="61"/>
    </row>
    <row r="27" spans="1:28" ht="18" customHeight="1" x14ac:dyDescent="0.2">
      <c r="A27" s="82"/>
      <c r="B27" s="64" t="s">
        <v>24</v>
      </c>
      <c r="C27" s="43">
        <v>10</v>
      </c>
      <c r="D27" s="46">
        <v>6</v>
      </c>
      <c r="E27" s="46">
        <v>4</v>
      </c>
      <c r="F27" s="46">
        <v>2</v>
      </c>
      <c r="G27" s="42">
        <v>2</v>
      </c>
      <c r="H27" s="72">
        <v>0</v>
      </c>
      <c r="I27" s="42">
        <v>8</v>
      </c>
      <c r="J27" s="45">
        <v>4</v>
      </c>
      <c r="K27" s="45">
        <v>4</v>
      </c>
      <c r="L27" s="45">
        <v>2</v>
      </c>
      <c r="M27" s="45">
        <v>2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5">
        <v>0</v>
      </c>
      <c r="U27" s="53"/>
      <c r="V27" s="57"/>
      <c r="W27" s="57"/>
      <c r="X27" s="57"/>
      <c r="Y27" s="57"/>
      <c r="Z27" s="57"/>
      <c r="AA27" s="57"/>
      <c r="AB27" s="61"/>
    </row>
    <row r="28" spans="1:28" ht="18" customHeight="1" x14ac:dyDescent="0.2">
      <c r="A28" s="83" t="s">
        <v>42</v>
      </c>
      <c r="B28" s="64" t="s">
        <v>19</v>
      </c>
      <c r="C28" s="43">
        <v>102</v>
      </c>
      <c r="D28" s="46">
        <v>39</v>
      </c>
      <c r="E28" s="46">
        <v>63</v>
      </c>
      <c r="F28" s="46">
        <v>28</v>
      </c>
      <c r="G28" s="42">
        <v>13</v>
      </c>
      <c r="H28" s="42">
        <v>15</v>
      </c>
      <c r="I28" s="42">
        <v>74</v>
      </c>
      <c r="J28" s="45">
        <v>26</v>
      </c>
      <c r="K28" s="45">
        <v>48</v>
      </c>
      <c r="L28" s="66">
        <v>0</v>
      </c>
      <c r="M28" s="66">
        <v>0</v>
      </c>
      <c r="N28" s="66">
        <v>0</v>
      </c>
      <c r="O28" s="45">
        <v>70</v>
      </c>
      <c r="P28" s="45">
        <v>25</v>
      </c>
      <c r="Q28" s="45">
        <v>45</v>
      </c>
      <c r="R28" s="66">
        <v>0</v>
      </c>
      <c r="S28" s="66">
        <v>0</v>
      </c>
      <c r="T28" s="65">
        <v>0</v>
      </c>
      <c r="U28" s="54">
        <v>4745</v>
      </c>
      <c r="V28" s="58">
        <v>423</v>
      </c>
      <c r="W28" s="58">
        <v>59</v>
      </c>
      <c r="X28" s="58">
        <v>159</v>
      </c>
      <c r="Y28" s="58">
        <v>4104</v>
      </c>
      <c r="Z28" s="74">
        <v>0</v>
      </c>
      <c r="AA28" s="58">
        <v>10</v>
      </c>
      <c r="AB28" s="62">
        <v>0</v>
      </c>
    </row>
    <row r="29" spans="1:28" ht="18" customHeight="1" x14ac:dyDescent="0.2">
      <c r="A29" s="81"/>
      <c r="B29" s="64" t="s">
        <v>20</v>
      </c>
      <c r="C29" s="43">
        <v>17</v>
      </c>
      <c r="D29" s="46">
        <v>6</v>
      </c>
      <c r="E29" s="46">
        <v>11</v>
      </c>
      <c r="F29" s="46">
        <v>6</v>
      </c>
      <c r="G29" s="42">
        <v>3</v>
      </c>
      <c r="H29" s="42">
        <v>3</v>
      </c>
      <c r="I29" s="42">
        <v>11</v>
      </c>
      <c r="J29" s="45">
        <v>3</v>
      </c>
      <c r="K29" s="45">
        <v>8</v>
      </c>
      <c r="L29" s="66">
        <v>0</v>
      </c>
      <c r="M29" s="66">
        <v>0</v>
      </c>
      <c r="N29" s="66">
        <v>0</v>
      </c>
      <c r="O29" s="45">
        <v>13</v>
      </c>
      <c r="P29" s="45">
        <v>6</v>
      </c>
      <c r="Q29" s="45">
        <v>7</v>
      </c>
      <c r="R29" s="66">
        <v>0</v>
      </c>
      <c r="S29" s="66">
        <v>0</v>
      </c>
      <c r="T29" s="65">
        <v>0</v>
      </c>
      <c r="U29" s="53"/>
      <c r="V29" s="57"/>
      <c r="W29" s="57"/>
      <c r="X29" s="57"/>
      <c r="Y29" s="57"/>
      <c r="Z29" s="57"/>
      <c r="AA29" s="57"/>
      <c r="AB29" s="61"/>
    </row>
    <row r="30" spans="1:28" ht="18" customHeight="1" x14ac:dyDescent="0.2">
      <c r="A30" s="81"/>
      <c r="B30" s="64" t="s">
        <v>21</v>
      </c>
      <c r="C30" s="43">
        <v>39</v>
      </c>
      <c r="D30" s="46">
        <v>14</v>
      </c>
      <c r="E30" s="46">
        <v>25</v>
      </c>
      <c r="F30" s="46">
        <v>11</v>
      </c>
      <c r="G30" s="42">
        <v>5</v>
      </c>
      <c r="H30" s="42">
        <v>6</v>
      </c>
      <c r="I30" s="42">
        <v>28</v>
      </c>
      <c r="J30" s="45">
        <v>9</v>
      </c>
      <c r="K30" s="45">
        <v>19</v>
      </c>
      <c r="L30" s="66">
        <v>0</v>
      </c>
      <c r="M30" s="66">
        <v>0</v>
      </c>
      <c r="N30" s="66">
        <v>0</v>
      </c>
      <c r="O30" s="45">
        <v>25</v>
      </c>
      <c r="P30" s="45">
        <v>8</v>
      </c>
      <c r="Q30" s="45">
        <v>17</v>
      </c>
      <c r="R30" s="66">
        <v>0</v>
      </c>
      <c r="S30" s="66">
        <v>0</v>
      </c>
      <c r="T30" s="65">
        <v>0</v>
      </c>
      <c r="U30" s="53"/>
      <c r="V30" s="57"/>
      <c r="W30" s="57"/>
      <c r="X30" s="57"/>
      <c r="Y30" s="57"/>
      <c r="Z30" s="57"/>
      <c r="AA30" s="57"/>
      <c r="AB30" s="61"/>
    </row>
    <row r="31" spans="1:28" ht="18" customHeight="1" x14ac:dyDescent="0.2">
      <c r="A31" s="81"/>
      <c r="B31" s="64" t="s">
        <v>22</v>
      </c>
      <c r="C31" s="43">
        <v>22</v>
      </c>
      <c r="D31" s="46">
        <v>7</v>
      </c>
      <c r="E31" s="46">
        <v>15</v>
      </c>
      <c r="F31" s="46">
        <v>3</v>
      </c>
      <c r="G31" s="42">
        <v>1</v>
      </c>
      <c r="H31" s="42">
        <v>2</v>
      </c>
      <c r="I31" s="42">
        <v>19</v>
      </c>
      <c r="J31" s="45">
        <v>6</v>
      </c>
      <c r="K31" s="45">
        <v>13</v>
      </c>
      <c r="L31" s="66">
        <v>0</v>
      </c>
      <c r="M31" s="66">
        <v>0</v>
      </c>
      <c r="N31" s="66">
        <v>0</v>
      </c>
      <c r="O31" s="45">
        <v>18</v>
      </c>
      <c r="P31" s="45">
        <v>4</v>
      </c>
      <c r="Q31" s="45">
        <v>14</v>
      </c>
      <c r="R31" s="66">
        <v>0</v>
      </c>
      <c r="S31" s="66">
        <v>0</v>
      </c>
      <c r="T31" s="65">
        <v>0</v>
      </c>
      <c r="U31" s="53"/>
      <c r="V31" s="57"/>
      <c r="W31" s="57"/>
      <c r="X31" s="57"/>
      <c r="Y31" s="57"/>
      <c r="Z31" s="57"/>
      <c r="AA31" s="57"/>
      <c r="AB31" s="61"/>
    </row>
    <row r="32" spans="1:28" ht="18" customHeight="1" x14ac:dyDescent="0.2">
      <c r="A32" s="81"/>
      <c r="B32" s="64" t="s">
        <v>23</v>
      </c>
      <c r="C32" s="43">
        <v>14</v>
      </c>
      <c r="D32" s="46">
        <v>7</v>
      </c>
      <c r="E32" s="46">
        <v>7</v>
      </c>
      <c r="F32" s="46">
        <v>5</v>
      </c>
      <c r="G32" s="42">
        <v>2</v>
      </c>
      <c r="H32" s="42">
        <v>3</v>
      </c>
      <c r="I32" s="42">
        <v>9</v>
      </c>
      <c r="J32" s="45">
        <v>5</v>
      </c>
      <c r="K32" s="45">
        <v>4</v>
      </c>
      <c r="L32" s="66">
        <v>0</v>
      </c>
      <c r="M32" s="66">
        <v>0</v>
      </c>
      <c r="N32" s="66">
        <v>0</v>
      </c>
      <c r="O32" s="45">
        <v>8</v>
      </c>
      <c r="P32" s="45">
        <v>5</v>
      </c>
      <c r="Q32" s="45">
        <v>3</v>
      </c>
      <c r="R32" s="66">
        <v>0</v>
      </c>
      <c r="S32" s="66">
        <v>0</v>
      </c>
      <c r="T32" s="65">
        <v>0</v>
      </c>
      <c r="U32" s="53"/>
      <c r="V32" s="57"/>
      <c r="W32" s="57"/>
      <c r="X32" s="57"/>
      <c r="Y32" s="57"/>
      <c r="Z32" s="57"/>
      <c r="AA32" s="57"/>
      <c r="AB32" s="61"/>
    </row>
    <row r="33" spans="1:28" ht="18" customHeight="1" x14ac:dyDescent="0.2">
      <c r="A33" s="82"/>
      <c r="B33" s="64" t="s">
        <v>24</v>
      </c>
      <c r="C33" s="43">
        <v>10</v>
      </c>
      <c r="D33" s="46">
        <v>5</v>
      </c>
      <c r="E33" s="46">
        <v>5</v>
      </c>
      <c r="F33" s="46">
        <v>3</v>
      </c>
      <c r="G33" s="42">
        <v>2</v>
      </c>
      <c r="H33" s="42">
        <v>1</v>
      </c>
      <c r="I33" s="42">
        <v>7</v>
      </c>
      <c r="J33" s="45">
        <v>3</v>
      </c>
      <c r="K33" s="45">
        <v>4</v>
      </c>
      <c r="L33" s="66">
        <v>0</v>
      </c>
      <c r="M33" s="66">
        <v>0</v>
      </c>
      <c r="N33" s="66">
        <v>0</v>
      </c>
      <c r="O33" s="45">
        <v>6</v>
      </c>
      <c r="P33" s="45">
        <v>2</v>
      </c>
      <c r="Q33" s="45">
        <v>4</v>
      </c>
      <c r="R33" s="66">
        <v>0</v>
      </c>
      <c r="S33" s="66">
        <v>0</v>
      </c>
      <c r="T33" s="65">
        <v>0</v>
      </c>
      <c r="U33" s="53"/>
      <c r="V33" s="57"/>
      <c r="W33" s="57"/>
      <c r="X33" s="57"/>
      <c r="Y33" s="57"/>
      <c r="Z33" s="57"/>
      <c r="AA33" s="57"/>
      <c r="AB33" s="61"/>
    </row>
    <row r="34" spans="1:28" ht="18" customHeight="1" x14ac:dyDescent="0.2">
      <c r="A34" s="115"/>
      <c r="B34" s="25"/>
      <c r="C34" s="20"/>
      <c r="D34" s="21"/>
      <c r="E34" s="13"/>
      <c r="F34" s="13"/>
      <c r="G34" s="14"/>
      <c r="H34" s="14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7"/>
      <c r="U34" s="40"/>
      <c r="V34" s="33"/>
      <c r="W34" s="33"/>
      <c r="X34" s="34"/>
      <c r="Y34" s="34"/>
      <c r="Z34" s="34"/>
      <c r="AA34" s="34"/>
      <c r="AB34" s="35"/>
    </row>
    <row r="35" spans="1:28" ht="18" customHeight="1" x14ac:dyDescent="0.2">
      <c r="A35" s="116"/>
      <c r="B35" s="25"/>
      <c r="C35" s="20"/>
      <c r="D35" s="21"/>
      <c r="E35" s="13"/>
      <c r="F35" s="13"/>
      <c r="G35" s="14"/>
      <c r="H35" s="14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7"/>
      <c r="U35" s="39"/>
      <c r="V35" s="27"/>
      <c r="W35" s="27"/>
      <c r="X35" s="28"/>
      <c r="Y35" s="28"/>
      <c r="Z35" s="28"/>
      <c r="AA35" s="28"/>
      <c r="AB35" s="29"/>
    </row>
    <row r="36" spans="1:28" ht="18" customHeight="1" x14ac:dyDescent="0.2">
      <c r="A36" s="116"/>
      <c r="B36" s="25"/>
      <c r="C36" s="20"/>
      <c r="D36" s="21"/>
      <c r="E36" s="13"/>
      <c r="F36" s="13"/>
      <c r="G36" s="14"/>
      <c r="H36" s="14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7"/>
      <c r="U36" s="39"/>
      <c r="V36" s="27"/>
      <c r="W36" s="27"/>
      <c r="X36" s="28"/>
      <c r="Y36" s="28"/>
      <c r="Z36" s="28"/>
      <c r="AA36" s="28"/>
      <c r="AB36" s="29"/>
    </row>
    <row r="37" spans="1:28" ht="18" customHeight="1" x14ac:dyDescent="0.2">
      <c r="A37" s="116"/>
      <c r="B37" s="25"/>
      <c r="C37" s="20"/>
      <c r="D37" s="21"/>
      <c r="E37" s="13"/>
      <c r="F37" s="13"/>
      <c r="G37" s="14"/>
      <c r="H37" s="14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7"/>
      <c r="U37" s="39"/>
      <c r="V37" s="27"/>
      <c r="W37" s="27"/>
      <c r="X37" s="28"/>
      <c r="Y37" s="28"/>
      <c r="Z37" s="28"/>
      <c r="AA37" s="28"/>
      <c r="AB37" s="29"/>
    </row>
    <row r="38" spans="1:28" ht="18" customHeight="1" x14ac:dyDescent="0.2">
      <c r="A38" s="116"/>
      <c r="B38" s="25"/>
      <c r="C38" s="20"/>
      <c r="D38" s="21"/>
      <c r="E38" s="13"/>
      <c r="F38" s="13"/>
      <c r="G38" s="14"/>
      <c r="H38" s="14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7"/>
      <c r="U38" s="39"/>
      <c r="V38" s="27"/>
      <c r="W38" s="27"/>
      <c r="X38" s="28"/>
      <c r="Y38" s="28"/>
      <c r="Z38" s="28"/>
      <c r="AA38" s="28"/>
      <c r="AB38" s="29"/>
    </row>
    <row r="39" spans="1:28" ht="18" customHeight="1" thickBot="1" x14ac:dyDescent="0.25">
      <c r="A39" s="117"/>
      <c r="B39" s="26"/>
      <c r="C39" s="22"/>
      <c r="D39" s="22"/>
      <c r="E39" s="16"/>
      <c r="F39" s="16"/>
      <c r="G39" s="16"/>
      <c r="H39" s="16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38"/>
      <c r="U39" s="41"/>
      <c r="V39" s="30"/>
      <c r="W39" s="30"/>
      <c r="X39" s="31"/>
      <c r="Y39" s="31"/>
      <c r="Z39" s="31"/>
      <c r="AA39" s="31"/>
      <c r="AB39" s="32"/>
    </row>
    <row r="40" spans="1:28" s="4" customFormat="1" ht="36" customHeight="1" x14ac:dyDescent="0.2">
      <c r="A40" s="7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8" customHeight="1" x14ac:dyDescent="0.25">
      <c r="A41" s="76" t="str">
        <f>IF(LEN(A2)&gt;0,"資料來源："&amp;A2,"")</f>
        <v>資料來源：依據各公所所報獨居老人資料彙編。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</row>
    <row r="42" spans="1:28" ht="18" customHeight="1" x14ac:dyDescent="0.2">
      <c r="A42" s="77" t="str">
        <f>SUBSTITUTE(IF(LEN(A2)&gt;0,"填表說明："&amp;C2,""),CHAR(10),CHAR(10)&amp;"　　　　　")</f>
        <v>填表說明：本表編製2份，1份送主計處，1份自存外，應由網際網路線上傳送至衛生福利部統計處資料庫。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18" customHeight="1" x14ac:dyDescent="0.2">
      <c r="A43" s="10"/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</sheetData>
  <mergeCells count="29">
    <mergeCell ref="A3:D3"/>
    <mergeCell ref="A4:D4"/>
    <mergeCell ref="A5:AB5"/>
    <mergeCell ref="A6:AB6"/>
    <mergeCell ref="A7:B9"/>
    <mergeCell ref="C7:K7"/>
    <mergeCell ref="L7:N8"/>
    <mergeCell ref="O7:Q8"/>
    <mergeCell ref="R7:T8"/>
    <mergeCell ref="U7:Z7"/>
    <mergeCell ref="AB7:AB9"/>
    <mergeCell ref="C8:E8"/>
    <mergeCell ref="F8:H8"/>
    <mergeCell ref="I8:K8"/>
    <mergeCell ref="U8:U9"/>
    <mergeCell ref="V8:V9"/>
    <mergeCell ref="W8:W9"/>
    <mergeCell ref="X8:X9"/>
    <mergeCell ref="Y8:Y9"/>
    <mergeCell ref="A40:AB40"/>
    <mergeCell ref="A41:AB41"/>
    <mergeCell ref="A42:AB42"/>
    <mergeCell ref="Z8:Z9"/>
    <mergeCell ref="A10:A15"/>
    <mergeCell ref="A16:A21"/>
    <mergeCell ref="A22:A27"/>
    <mergeCell ref="A28:A33"/>
    <mergeCell ref="A34:A39"/>
    <mergeCell ref="AA7:AA9"/>
  </mergeCells>
  <phoneticPr fontId="9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10730-04-07(101)</vt:lpstr>
      <vt:lpstr>10730-04-07(102)</vt:lpstr>
      <vt:lpstr>10730-04-07(103)</vt:lpstr>
      <vt:lpstr>'10730-04-07(101)'!pp</vt:lpstr>
      <vt:lpstr>'10730-04-07(102)'!pp</vt:lpstr>
      <vt:lpstr>'10730-04-07(103)'!pp</vt:lpstr>
      <vt:lpstr>'10730-04-07(101)'!Print_Area</vt:lpstr>
      <vt:lpstr>'10730-04-07(102)'!Print_Area</vt:lpstr>
      <vt:lpstr>'10730-04-07(103)'!Print_Area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林家偉</cp:lastModifiedBy>
  <cp:lastPrinted>2017-04-13T09:04:01Z</cp:lastPrinted>
  <dcterms:created xsi:type="dcterms:W3CDTF">2001-02-06T07:45:53Z</dcterms:created>
  <dcterms:modified xsi:type="dcterms:W3CDTF">2021-07-29T09:35:26Z</dcterms:modified>
</cp:coreProperties>
</file>