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1231"/>
  <workbookPr codeName="ThisWorkbook"/>
  <bookViews>
    <workbookView xWindow="2550" yWindow="2550" windowWidth="21600" windowHeight="11385" activeTab="0"/>
  </bookViews>
  <sheets>
    <sheet name="10730-04-07(101)" sheetId="2" r:id="rId1"/>
    <sheet name="10730-04-07(102)" sheetId="3" r:id="rId2"/>
    <sheet name="10730-04-07(103)" sheetId="4" r:id="rId3"/>
  </sheets>
  <definedNames>
    <definedName name="pp" localSheetId="0">'10730-04-07(101)'!$A$3:$AB$43</definedName>
    <definedName name="pp" localSheetId="1">'10730-04-07(102)'!$A$3:$AB$43</definedName>
    <definedName name="pp" localSheetId="2">'10730-04-07(103)'!$A$3:$AB$43</definedName>
    <definedName name="pp">#REF!</definedName>
    <definedName name="_xlnm.Print_Area" localSheetId="0">'10730-04-07(101)'!$A$3:$AB$42</definedName>
    <definedName name="_xlnm.Print_Area" localSheetId="1">'10730-04-07(102)'!$A$3:$AB$42</definedName>
    <definedName name="_xlnm.Print_Area" localSheetId="2">'10730-04-07(103)'!$A$3:$AB$42</definedName>
  </definedNames>
  <calcPr calcId="181029"/>
</workbook>
</file>

<file path=xl/sharedStrings.xml><?xml version="1.0" encoding="utf-8"?>
<sst xmlns="http://schemas.openxmlformats.org/spreadsheetml/2006/main" count="227" uniqueCount="51">
  <si>
    <t>男</t>
  </si>
  <si>
    <t>女</t>
  </si>
  <si>
    <t>區域別</t>
  </si>
  <si>
    <t>合計</t>
  </si>
  <si>
    <t>中（低）收入</t>
  </si>
  <si>
    <t>一般老人</t>
  </si>
  <si>
    <t>關懷訪視</t>
  </si>
  <si>
    <t>電話問安</t>
  </si>
  <si>
    <t>居家服務</t>
  </si>
  <si>
    <t>陪同就醫</t>
  </si>
  <si>
    <t>餐飲服務</t>
  </si>
  <si>
    <r>
      <t>本期服務成果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人次</t>
    </r>
    <r>
      <rPr>
        <sz val="12"/>
        <rFont val="Times New Roman"/>
        <family val="1"/>
      </rPr>
      <t>)</t>
    </r>
  </si>
  <si>
    <r>
      <t xml:space="preserve">期底安裝緊急救援連線人數
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</si>
  <si>
    <t>本期轉介進住機構人數
(人)</t>
  </si>
  <si>
    <r>
      <t>期底獨居老人人數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)(</t>
    </r>
    <r>
      <rPr>
        <sz val="12"/>
        <rFont val="標楷體"/>
        <family val="4"/>
      </rPr>
      <t>含具原住民、榮民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眷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身分</t>
    </r>
    <r>
      <rPr>
        <sz val="12"/>
        <rFont val="Times New Roman"/>
        <family val="1"/>
      </rPr>
      <t>)</t>
    </r>
  </si>
  <si>
    <t>具榮民(眷)身分
獨居老人人數</t>
  </si>
  <si>
    <t>具原住民身分
獨居老人人數</t>
  </si>
  <si>
    <t>本期死亡人數</t>
  </si>
  <si>
    <t>總計</t>
  </si>
  <si>
    <t>合　計</t>
  </si>
  <si>
    <t>65~69歲</t>
  </si>
  <si>
    <t>70~74歲</t>
  </si>
  <si>
    <t>75~79歲</t>
  </si>
  <si>
    <t>80~84歲</t>
  </si>
  <si>
    <t>85歲以上</t>
  </si>
  <si>
    <t>桃園區</t>
  </si>
  <si>
    <t>中壢區</t>
  </si>
  <si>
    <t>平鎮區</t>
  </si>
  <si>
    <t>八德區</t>
  </si>
  <si>
    <t>桃園市政府(社會局)</t>
  </si>
  <si>
    <t>季　　　報</t>
  </si>
  <si>
    <t>每季終了後一個月內編送</t>
  </si>
  <si>
    <t>10730-04-07-2</t>
  </si>
  <si>
    <t>中華民國110年第3季( 7月至9月 )</t>
  </si>
  <si>
    <t>大溪區</t>
  </si>
  <si>
    <t>蘆竹區</t>
  </si>
  <si>
    <t>大園區</t>
  </si>
  <si>
    <t>龜山區</t>
  </si>
  <si>
    <t>民國110年10月28日 16:34:41 印製</t>
  </si>
  <si>
    <t>本表編製2份，1份送主計處，1份自存外，應由網際網路線上傳送至衛生福利部統計處資料庫。</t>
  </si>
  <si>
    <t>新屋區</t>
  </si>
  <si>
    <t>觀音區</t>
  </si>
  <si>
    <t>復興區</t>
  </si>
  <si>
    <t>依據各公所所報獨居老人資料彙編。</t>
  </si>
  <si>
    <t>總  計</t>
  </si>
  <si>
    <t>楊梅區</t>
  </si>
  <si>
    <t>龍潭區</t>
  </si>
  <si>
    <t>桃園市列冊需關懷獨居老人人數及服務概況</t>
  </si>
  <si>
    <t>桃園市列冊需關懷獨居老人人數及服務概況(續1)</t>
  </si>
  <si>
    <t>桃園市列冊需關懷獨居老人人數及服務概況(續2完)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</si>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</sst>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16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medium"/>
    </border>
    <border>
      <left style="thin"/>
      <right style="thin"/>
      <top style="medium"/>
      <bottom/>
    </border>
    <border>
      <left style="double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49" fontId="2" fillId="0" borderId="0" xfId="0" applyNumberFormat="1" applyFont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4" fillId="0" borderId="2" xfId="0" applyNumberFormat="1" applyFont="1" applyBorder="1" applyAlignment="1">
      <alignment horizontal="right" vertical="center"/>
    </xf>
    <xf numFmtId="186" fontId="4" fillId="0" borderId="3" xfId="0" applyNumberFormat="1" applyFont="1" applyBorder="1" applyAlignment="1">
      <alignment horizontal="right" vertical="center"/>
    </xf>
    <xf numFmtId="186" fontId="2" fillId="0" borderId="4" xfId="0" applyNumberFormat="1" applyFont="1" applyBorder="1" applyAlignment="1">
      <alignment horizontal="right" vertical="center"/>
    </xf>
    <xf numFmtId="186" fontId="4" fillId="0" borderId="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187" fontId="4" fillId="0" borderId="6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180" fontId="5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6" fontId="4" fillId="0" borderId="11" xfId="0" applyNumberFormat="1" applyFont="1" applyBorder="1" applyAlignment="1">
      <alignment horizontal="right" vertical="center"/>
    </xf>
    <xf numFmtId="187" fontId="4" fillId="0" borderId="11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187" fontId="4" fillId="0" borderId="12" xfId="0" applyNumberFormat="1" applyFont="1" applyBorder="1" applyAlignment="1">
      <alignment horizontal="right" vertical="center"/>
    </xf>
    <xf numFmtId="187" fontId="4" fillId="0" borderId="13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7" fontId="4" fillId="0" borderId="14" xfId="0" applyNumberFormat="1" applyFont="1" applyBorder="1" applyAlignment="1">
      <alignment horizontal="right" vertical="center"/>
    </xf>
    <xf numFmtId="187" fontId="4" fillId="0" borderId="15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186" fontId="4" fillId="0" borderId="16" xfId="0" applyNumberFormat="1" applyFont="1" applyBorder="1" applyAlignment="1">
      <alignment horizontal="right" vertical="center"/>
    </xf>
    <xf numFmtId="186" fontId="4" fillId="0" borderId="17" xfId="0" applyNumberFormat="1" applyFont="1" applyBorder="1" applyAlignment="1">
      <alignment horizontal="right" vertical="center"/>
    </xf>
    <xf numFmtId="186" fontId="4" fillId="0" borderId="18" xfId="0" applyNumberFormat="1" applyFont="1" applyBorder="1" applyAlignment="1">
      <alignment horizontal="right" vertical="center"/>
    </xf>
    <xf numFmtId="186" fontId="4" fillId="0" borderId="19" xfId="0" applyNumberFormat="1" applyFont="1" applyBorder="1" applyAlignment="1">
      <alignment horizontal="right" vertical="center"/>
    </xf>
    <xf numFmtId="186" fontId="4" fillId="0" borderId="20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80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180" fontId="2" fillId="0" borderId="25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180" fontId="8" fillId="0" borderId="37" xfId="0" applyNumberFormat="1" applyFont="1" applyBorder="1" applyAlignment="1">
      <alignment horizontal="center" vertical="center"/>
    </xf>
    <xf numFmtId="180" fontId="8" fillId="0" borderId="26" xfId="0" applyNumberFormat="1" applyFont="1" applyBorder="1" applyAlignment="1">
      <alignment horizontal="center" vertical="center"/>
    </xf>
    <xf numFmtId="180" fontId="8" fillId="0" borderId="2" xfId="0" applyNumberFormat="1" applyFont="1" applyBorder="1" applyAlignment="1">
      <alignment horizontal="center" vertical="center"/>
    </xf>
    <xf numFmtId="180" fontId="8" fillId="0" borderId="25" xfId="0" applyNumberFormat="1" applyFont="1" applyBorder="1" applyAlignment="1">
      <alignment horizontal="center" vertical="center"/>
    </xf>
    <xf numFmtId="180" fontId="8" fillId="0" borderId="7" xfId="0" applyNumberFormat="1" applyFont="1" applyBorder="1" applyAlignment="1">
      <alignment horizontal="center" vertical="center"/>
    </xf>
    <xf numFmtId="188" fontId="11" fillId="0" borderId="2" xfId="0" applyNumberFormat="1" applyFont="1" applyBorder="1" applyAlignment="1">
      <alignment horizontal="right" vertical="center"/>
    </xf>
    <xf numFmtId="188" fontId="11" fillId="0" borderId="6" xfId="0" applyNumberFormat="1" applyFont="1" applyBorder="1" applyAlignment="1">
      <alignment horizontal="right" vertical="center"/>
    </xf>
    <xf numFmtId="188" fontId="11" fillId="0" borderId="4" xfId="0" applyNumberFormat="1" applyFont="1" applyBorder="1" applyAlignment="1">
      <alignment horizontal="right" vertical="center"/>
    </xf>
    <xf numFmtId="188" fontId="11" fillId="0" borderId="3" xfId="0" applyNumberFormat="1" applyFont="1" applyBorder="1" applyAlignment="1">
      <alignment horizontal="right" vertical="center"/>
    </xf>
    <xf numFmtId="188" fontId="11" fillId="0" borderId="1" xfId="0" applyNumberFormat="1" applyFont="1" applyBorder="1" applyAlignment="1">
      <alignment horizontal="right" vertical="center"/>
    </xf>
    <xf numFmtId="188" fontId="11" fillId="0" borderId="38" xfId="0" applyNumberFormat="1" applyFont="1" applyBorder="1" applyAlignment="1">
      <alignment horizontal="right" vertical="center"/>
    </xf>
    <xf numFmtId="188" fontId="11" fillId="0" borderId="24" xfId="0" applyNumberFormat="1" applyFont="1" applyBorder="1" applyAlignment="1">
      <alignment horizontal="right" vertical="center"/>
    </xf>
    <xf numFmtId="188" fontId="11" fillId="0" borderId="5" xfId="0" applyNumberFormat="1" applyFont="1" applyBorder="1" applyAlignment="1">
      <alignment horizontal="right" vertical="center"/>
    </xf>
    <xf numFmtId="188" fontId="11" fillId="0" borderId="39" xfId="0" applyNumberFormat="1" applyFont="1" applyBorder="1" applyAlignment="1">
      <alignment horizontal="right" vertical="center"/>
    </xf>
    <xf numFmtId="188" fontId="11" fillId="0" borderId="16" xfId="0" applyNumberFormat="1" applyFont="1" applyBorder="1" applyAlignment="1">
      <alignment horizontal="right" vertical="center"/>
    </xf>
    <xf numFmtId="188" fontId="11" fillId="0" borderId="17" xfId="0" applyNumberFormat="1" applyFont="1" applyBorder="1" applyAlignment="1">
      <alignment horizontal="right" vertical="center"/>
    </xf>
    <xf numFmtId="188" fontId="11" fillId="0" borderId="40" xfId="0" applyNumberFormat="1" applyFont="1" applyBorder="1" applyAlignment="1">
      <alignment horizontal="right" vertical="center"/>
    </xf>
    <xf numFmtId="188" fontId="11" fillId="0" borderId="18" xfId="0" applyNumberFormat="1" applyFont="1" applyBorder="1" applyAlignment="1">
      <alignment horizontal="right" vertical="center"/>
    </xf>
    <xf numFmtId="188" fontId="11" fillId="0" borderId="19" xfId="0" applyNumberFormat="1" applyFont="1" applyBorder="1" applyAlignment="1">
      <alignment horizontal="right" vertical="center"/>
    </xf>
    <xf numFmtId="188" fontId="11" fillId="0" borderId="20" xfId="0" applyNumberFormat="1" applyFont="1" applyBorder="1" applyAlignment="1">
      <alignment horizontal="right" vertical="center"/>
    </xf>
    <xf numFmtId="188" fontId="11" fillId="0" borderId="21" xfId="0" applyNumberFormat="1" applyFont="1" applyBorder="1" applyAlignment="1">
      <alignment horizontal="right" vertical="center"/>
    </xf>
    <xf numFmtId="188" fontId="11" fillId="0" borderId="11" xfId="0" applyNumberFormat="1" applyFont="1" applyBorder="1" applyAlignment="1">
      <alignment horizontal="right" vertical="center"/>
    </xf>
    <xf numFmtId="188" fontId="11" fillId="0" borderId="14" xfId="0" applyNumberFormat="1" applyFont="1" applyBorder="1" applyAlignment="1">
      <alignment horizontal="right" vertical="center"/>
    </xf>
    <xf numFmtId="188" fontId="11" fillId="0" borderId="12" xfId="0" applyNumberFormat="1" applyFont="1" applyBorder="1" applyAlignment="1">
      <alignment horizontal="right" vertical="center"/>
    </xf>
    <xf numFmtId="189" fontId="11" fillId="0" borderId="28" xfId="0" applyNumberFormat="1" applyFont="1" applyBorder="1" applyAlignment="1">
      <alignment horizontal="right" vertical="center"/>
    </xf>
    <xf numFmtId="189" fontId="11" fillId="0" borderId="0" xfId="0" applyNumberFormat="1" applyFont="1" applyBorder="1" applyAlignment="1">
      <alignment horizontal="right" vertical="center"/>
    </xf>
    <xf numFmtId="189" fontId="11" fillId="0" borderId="15" xfId="0" applyNumberFormat="1" applyFont="1" applyBorder="1" applyAlignment="1">
      <alignment horizontal="right" vertical="center"/>
    </xf>
    <xf numFmtId="189" fontId="11" fillId="0" borderId="13" xfId="0" applyNumberFormat="1" applyFont="1" applyBorder="1" applyAlignment="1">
      <alignment horizontal="right" vertical="center"/>
    </xf>
    <xf numFmtId="180" fontId="5" fillId="0" borderId="9" xfId="0" applyNumberFormat="1" applyFont="1" applyBorder="1" applyAlignment="1">
      <alignment horizontal="center" vertical="center"/>
    </xf>
    <xf numFmtId="189" fontId="11" fillId="0" borderId="16" xfId="0" applyNumberFormat="1" applyFont="1" applyBorder="1" applyAlignment="1">
      <alignment horizontal="right" vertical="center"/>
    </xf>
    <xf numFmtId="189" fontId="11" fillId="0" borderId="3" xfId="0" applyNumberFormat="1" applyFont="1" applyBorder="1" applyAlignment="1">
      <alignment horizontal="right" vertical="center"/>
    </xf>
    <xf numFmtId="180" fontId="5" fillId="0" borderId="10" xfId="0" applyNumberFormat="1" applyFont="1" applyBorder="1" applyAlignment="1">
      <alignment horizontal="center" vertical="center"/>
    </xf>
    <xf numFmtId="189" fontId="11" fillId="0" borderId="5" xfId="0" applyNumberFormat="1" applyFont="1" applyBorder="1" applyAlignment="1">
      <alignment horizontal="right" vertical="center"/>
    </xf>
    <xf numFmtId="0" fontId="7" fillId="0" borderId="0" xfId="0" applyFont="1"/>
    <xf numFmtId="189" fontId="11" fillId="0" borderId="38" xfId="0" applyNumberFormat="1" applyFont="1" applyBorder="1" applyAlignment="1">
      <alignment horizontal="right" vertical="center"/>
    </xf>
    <xf numFmtId="189" fontId="11" fillId="0" borderId="39" xfId="0" applyNumberFormat="1" applyFont="1" applyBorder="1" applyAlignment="1">
      <alignment horizontal="right" vertical="center"/>
    </xf>
    <xf numFmtId="189" fontId="11" fillId="0" borderId="17" xfId="0" applyNumberFormat="1" applyFont="1" applyBorder="1" applyAlignment="1">
      <alignment horizontal="right" vertical="center"/>
    </xf>
    <xf numFmtId="189" fontId="11" fillId="0" borderId="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09850" y="86106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09850" y="24384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4" name="群組 1"/>
        <xdr:cNvGrpSpPr>
          <a:grpSpLocks/>
        </xdr:cNvGrpSpPr>
      </xdr:nvGrpSpPr>
      <xdr:grpSpPr bwMode="auto">
        <a:xfrm>
          <a:off x="0" y="0"/>
          <a:ext cx="13544550" cy="485775"/>
          <a:chOff x="0" y="0"/>
          <a:chExt cx="13680000" cy="477708"/>
        </a:xfrm>
      </xdr:grpSpPr>
      <xdr:sp macro="" textlink="A1">
        <xdr:nvSpPr>
          <xdr:cNvPr id="5" name="報表類別"/>
          <xdr:cNvSpPr>
            <a:spLocks noChangeArrowheads="1" noTextEdit="1"/>
          </xdr:cNvSpPr>
        </xdr:nvSpPr>
        <xdr:spPr bwMode="auto"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CEA56ADE-F7D6-4129-AEB6-AD1D2FF10CEC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#date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6" name="報表週期"/>
          <xdr:cNvSpPr>
            <a:spLocks noChangeArrowheads="1" noTextEdit="1"/>
          </xdr:cNvSpPr>
        </xdr:nvSpPr>
        <xdr:spPr bwMode="auto"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36000" rIns="72000" anchor="ctr" anchorCtr="0"/>
          <a:lstStyle/>
          <a:p>
            <a:fld id="{8151F500-F7F9-4BB6-9286-4FDF9C27D199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 </a:t>
            </a:fld>
            <a:endParaRPr lang="zh-TW" altLang="en-US"/>
          </a:p>
        </xdr:txBody>
      </xdr:sp>
      <xdr:sp macro="" textlink="D1">
        <xdr:nvSpPr>
          <xdr:cNvPr id="7" name="報表類別"/>
          <xdr:cNvSpPr>
            <a:spLocks noChangeArrowheads="1" noTextEdit="1"/>
          </xdr:cNvSpPr>
        </xdr:nvSpPr>
        <xdr:spPr bwMode="auto"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7FEBA2A5-2470-4D68-8BE1-C65EEE2D2C82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 </a:t>
            </a:fld>
            <a:endParaRPr lang="zh-TW" altLang="en-US"/>
          </a:p>
        </xdr:txBody>
      </xdr:sp>
      <xdr:sp macro="" textlink="">
        <xdr:nvSpPr>
          <xdr:cNvPr id="8" name="編製機關"/>
          <xdr:cNvSpPr>
            <a:spLocks noChangeArrowheads="1"/>
          </xdr:cNvSpPr>
        </xdr:nvSpPr>
        <xdr:spPr bwMode="auto"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9" name="表號"/>
          <xdr:cNvSpPr>
            <a:spLocks noChangeArrowheads="1"/>
          </xdr:cNvSpPr>
        </xdr:nvSpPr>
        <xdr:spPr bwMode="auto"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" name="報表類別"/>
          <xdr:cNvSpPr>
            <a:spLocks noChangeArrowheads="1" noTextEdit="1"/>
          </xdr:cNvSpPr>
        </xdr:nvSpPr>
        <xdr:spPr bwMode="auto"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87F83E6E-C669-49BA-A95E-5004DF636F71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 pitchFamily="65" charset="-120"/>
                <a:cs typeface="Times New Roman"/>
              </a:rPr>
              <a:t> </a:t>
            </a:fld>
            <a:endParaRPr lang="zh-TW" altLang="en-US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0925FB0E-8B53-4E6D-A328-F3C1B0186F61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 </a:t>
            </a:fld>
            <a:endParaRPr lang="zh-TW" altLang="en-US"/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 macro="" textlink="">
      <xdr:nvSpPr>
        <xdr:cNvPr id="12" name="Line 37"/>
        <xdr:cNvSpPr>
          <a:spLocks noChangeShapeType="1"/>
        </xdr:cNvSpPr>
      </xdr:nvSpPr>
      <xdr:spPr bwMode="auto">
        <a:xfrm>
          <a:off x="923925" y="485775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772775" y="923925"/>
          <a:ext cx="27432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820400" y="94869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08E26D8-22A6-4B98-91E8-D89F5AE50D43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 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09850" y="86106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09850" y="24384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4" name="群組 1"/>
        <xdr:cNvGrpSpPr>
          <a:grpSpLocks/>
        </xdr:cNvGrpSpPr>
      </xdr:nvGrpSpPr>
      <xdr:grpSpPr bwMode="auto">
        <a:xfrm>
          <a:off x="0" y="0"/>
          <a:ext cx="13544550" cy="485775"/>
          <a:chOff x="0" y="0"/>
          <a:chExt cx="13680000" cy="477708"/>
        </a:xfrm>
      </xdr:grpSpPr>
      <xdr:sp macro="" textlink="A1">
        <xdr:nvSpPr>
          <xdr:cNvPr id="5" name="報表類別"/>
          <xdr:cNvSpPr>
            <a:spLocks noChangeArrowheads="1" noTextEdit="1"/>
          </xdr:cNvSpPr>
        </xdr:nvSpPr>
        <xdr:spPr bwMode="auto"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CEA56ADE-F7D6-4129-AEB6-AD1D2FF10CEC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#date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6" name="報表週期"/>
          <xdr:cNvSpPr>
            <a:spLocks noChangeArrowheads="1" noTextEdit="1"/>
          </xdr:cNvSpPr>
        </xdr:nvSpPr>
        <xdr:spPr bwMode="auto"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36000" rIns="72000" anchor="ctr" anchorCtr="0"/>
          <a:lstStyle/>
          <a:p>
            <a:fld id="{8151F500-F7F9-4BB6-9286-4FDF9C27D199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 </a:t>
            </a:fld>
            <a:endParaRPr lang="zh-TW" altLang="en-US"/>
          </a:p>
        </xdr:txBody>
      </xdr:sp>
      <xdr:sp macro="" textlink="D1">
        <xdr:nvSpPr>
          <xdr:cNvPr id="7" name="報表類別"/>
          <xdr:cNvSpPr>
            <a:spLocks noChangeArrowheads="1" noTextEdit="1"/>
          </xdr:cNvSpPr>
        </xdr:nvSpPr>
        <xdr:spPr bwMode="auto"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7FEBA2A5-2470-4D68-8BE1-C65EEE2D2C82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 </a:t>
            </a:fld>
            <a:endParaRPr lang="zh-TW" altLang="en-US"/>
          </a:p>
        </xdr:txBody>
      </xdr:sp>
      <xdr:sp macro="" textlink="">
        <xdr:nvSpPr>
          <xdr:cNvPr id="8" name="編製機關"/>
          <xdr:cNvSpPr>
            <a:spLocks noChangeArrowheads="1"/>
          </xdr:cNvSpPr>
        </xdr:nvSpPr>
        <xdr:spPr bwMode="auto"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9" name="表號"/>
          <xdr:cNvSpPr>
            <a:spLocks noChangeArrowheads="1"/>
          </xdr:cNvSpPr>
        </xdr:nvSpPr>
        <xdr:spPr bwMode="auto"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" name="報表類別"/>
          <xdr:cNvSpPr>
            <a:spLocks noChangeArrowheads="1" noTextEdit="1"/>
          </xdr:cNvSpPr>
        </xdr:nvSpPr>
        <xdr:spPr bwMode="auto"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87F83E6E-C669-49BA-A95E-5004DF636F71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 pitchFamily="65" charset="-120"/>
                <a:cs typeface="Times New Roman"/>
              </a:rPr>
              <a:t> </a:t>
            </a:fld>
            <a:endParaRPr lang="zh-TW" altLang="en-US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0925FB0E-8B53-4E6D-A328-F3C1B0186F61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 </a:t>
            </a:fld>
            <a:endParaRPr lang="zh-TW" altLang="en-US"/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 macro="" textlink="">
      <xdr:nvSpPr>
        <xdr:cNvPr id="12" name="Line 37"/>
        <xdr:cNvSpPr>
          <a:spLocks noChangeShapeType="1"/>
        </xdr:cNvSpPr>
      </xdr:nvSpPr>
      <xdr:spPr bwMode="auto">
        <a:xfrm>
          <a:off x="923925" y="485775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772775" y="923925"/>
          <a:ext cx="27432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820400" y="94869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08E26D8-22A6-4B98-91E8-D89F5AE50D43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 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37</xdr:row>
      <xdr:rowOff>0</xdr:rowOff>
    </xdr:from>
    <xdr:to>
      <xdr:col>6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09850" y="86106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609850" y="2438400"/>
          <a:ext cx="476250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0</xdr:row>
      <xdr:rowOff>0</xdr:rowOff>
    </xdr:from>
    <xdr:to>
      <xdr:col>27</xdr:col>
      <xdr:colOff>457200</xdr:colOff>
      <xdr:row>4</xdr:row>
      <xdr:rowOff>28575</xdr:rowOff>
    </xdr:to>
    <xdr:grpSp>
      <xdr:nvGrpSpPr>
        <xdr:cNvPr id="4" name="群組 1"/>
        <xdr:cNvGrpSpPr>
          <a:grpSpLocks/>
        </xdr:cNvGrpSpPr>
      </xdr:nvGrpSpPr>
      <xdr:grpSpPr bwMode="auto">
        <a:xfrm>
          <a:off x="0" y="0"/>
          <a:ext cx="13544550" cy="485775"/>
          <a:chOff x="0" y="0"/>
          <a:chExt cx="13680000" cy="477708"/>
        </a:xfrm>
      </xdr:grpSpPr>
      <xdr:sp macro="" textlink="A1">
        <xdr:nvSpPr>
          <xdr:cNvPr id="5" name="報表類別"/>
          <xdr:cNvSpPr>
            <a:spLocks noChangeArrowheads="1" noTextEdit="1"/>
          </xdr:cNvSpPr>
        </xdr:nvSpPr>
        <xdr:spPr bwMode="auto">
          <a:xfrm>
            <a:off x="0" y="0"/>
            <a:ext cx="93366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CEA56ADE-F7D6-4129-AEB6-AD1D2FF10CEC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#date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6" name="報表週期"/>
          <xdr:cNvSpPr>
            <a:spLocks noChangeArrowheads="1" noTextEdit="1"/>
          </xdr:cNvSpPr>
        </xdr:nvSpPr>
        <xdr:spPr bwMode="auto">
          <a:xfrm>
            <a:off x="0" y="234196"/>
            <a:ext cx="93366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lIns="36000" rIns="72000" anchor="ctr" anchorCtr="0"/>
          <a:lstStyle/>
          <a:p>
            <a:fld id="{8151F500-F7F9-4BB6-9286-4FDF9C27D199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 </a:t>
            </a:fld>
            <a:endParaRPr lang="zh-TW" altLang="en-US"/>
          </a:p>
        </xdr:txBody>
      </xdr:sp>
      <xdr:sp macro="" textlink="D1">
        <xdr:nvSpPr>
          <xdr:cNvPr id="7" name="報表類別"/>
          <xdr:cNvSpPr>
            <a:spLocks noChangeArrowheads="1" noTextEdit="1"/>
          </xdr:cNvSpPr>
        </xdr:nvSpPr>
        <xdr:spPr bwMode="auto">
          <a:xfrm>
            <a:off x="950760" y="234196"/>
            <a:ext cx="9938520" cy="243512"/>
          </a:xfrm>
          <a:prstGeom prst="rect">
            <a:avLst/>
          </a:prstGeom>
          <a:solidFill>
            <a:srgbClr val="FFFFFF"/>
          </a:solidFill>
          <a:ln w="19050">
            <a:noFill/>
          </a:ln>
        </xdr:spPr>
        <xdr:txBody>
          <a:bodyPr/>
          <a:lstStyle/>
          <a:p>
            <a:fld id="{7FEBA2A5-2470-4D68-8BE1-C65EEE2D2C82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 </a:t>
            </a:fld>
            <a:endParaRPr lang="zh-TW" altLang="en-US"/>
          </a:p>
        </xdr:txBody>
      </xdr:sp>
      <xdr:sp macro="" textlink="">
        <xdr:nvSpPr>
          <xdr:cNvPr id="8" name="編製機關"/>
          <xdr:cNvSpPr>
            <a:spLocks noChangeArrowheads="1"/>
          </xdr:cNvSpPr>
        </xdr:nvSpPr>
        <xdr:spPr bwMode="auto">
          <a:xfrm>
            <a:off x="10889280" y="0"/>
            <a:ext cx="75924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9" name="表號"/>
          <xdr:cNvSpPr>
            <a:spLocks noChangeArrowheads="1"/>
          </xdr:cNvSpPr>
        </xdr:nvSpPr>
        <xdr:spPr bwMode="auto">
          <a:xfrm>
            <a:off x="10889280" y="234196"/>
            <a:ext cx="75924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10" name="報表類別"/>
          <xdr:cNvSpPr>
            <a:spLocks noChangeArrowheads="1" noTextEdit="1"/>
          </xdr:cNvSpPr>
        </xdr:nvSpPr>
        <xdr:spPr bwMode="auto">
          <a:xfrm>
            <a:off x="11648520" y="0"/>
            <a:ext cx="2031480" cy="234196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87F83E6E-C669-49BA-A95E-5004DF636F71}" type="TxLink">
              <a:rPr lang="en-US" altLang="en-US" sz="1200" b="0" i="0" u="none" strike="noStrike">
                <a:solidFill>
                  <a:srgbClr val="000000"/>
                </a:solidFill>
                <a:latin typeface="Times New Roman"/>
                <a:ea typeface="標楷體" pitchFamily="65" charset="-120"/>
                <a:cs typeface="Times New Roman"/>
              </a:rPr>
              <a:t> </a:t>
            </a:fld>
            <a:endParaRPr lang="zh-TW" altLang="en-US">
              <a:latin typeface="標楷體" pitchFamily="65" charset="-120"/>
              <a:ea typeface="標楷體" pitchFamily="65" charset="-120"/>
            </a:endParaRPr>
          </a:p>
        </xdr:txBody>
      </xdr:sp>
      <xdr:sp macro="" textlink="E1">
        <xdr:nvSpPr>
          <xdr:cNvPr id="11" name="報表類別"/>
          <xdr:cNvSpPr>
            <a:spLocks noChangeArrowheads="1" noTextEdit="1"/>
          </xdr:cNvSpPr>
        </xdr:nvSpPr>
        <xdr:spPr bwMode="auto">
          <a:xfrm>
            <a:off x="11648520" y="234196"/>
            <a:ext cx="2031480" cy="243512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/>
          <a:lstStyle/>
          <a:p>
            <a:fld id="{0925FB0E-8B53-4E6D-A328-F3C1B0186F61}" type="TxLink">
              <a:rPr lang="en-US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 </a:t>
            </a:fld>
            <a:endParaRPr lang="zh-TW" altLang="en-US"/>
          </a:p>
        </xdr:txBody>
      </xdr:sp>
    </xdr:grpSp>
    <xdr:clientData/>
  </xdr:twoCellAnchor>
  <xdr:oneCellAnchor>
    <xdr:from>
      <xdr:col>1</xdr:col>
      <xdr:colOff>304800</xdr:colOff>
      <xdr:row>4</xdr:row>
      <xdr:rowOff>28575</xdr:rowOff>
    </xdr:from>
    <xdr:ext cx="9848850" cy="0"/>
    <xdr:sp macro="" textlink="">
      <xdr:nvSpPr>
        <xdr:cNvPr id="12" name="Line 37"/>
        <xdr:cNvSpPr>
          <a:spLocks noChangeShapeType="1"/>
        </xdr:cNvSpPr>
      </xdr:nvSpPr>
      <xdr:spPr bwMode="auto">
        <a:xfrm>
          <a:off x="923925" y="485775"/>
          <a:ext cx="9848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66675</xdr:colOff>
      <xdr:row>5</xdr:row>
      <xdr:rowOff>9525</xdr:rowOff>
    </xdr:from>
    <xdr:ext cx="2743200" cy="257175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772775" y="923925"/>
          <a:ext cx="27432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單位：人、人次</a:t>
          </a:r>
        </a:p>
      </xdr:txBody>
    </xdr:sp>
    <xdr:clientData/>
  </xdr:oneCellAnchor>
  <xdr:oneCellAnchor>
    <xdr:from>
      <xdr:col>22</xdr:col>
      <xdr:colOff>114300</xdr:colOff>
      <xdr:row>39</xdr:row>
      <xdr:rowOff>419100</xdr:rowOff>
    </xdr:from>
    <xdr:ext cx="2714625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820400" y="94869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08E26D8-22A6-4B98-91E8-D89F5AE50D43}" type="TxLink">
            <a:rPr lang="en-US" altLang="en-US" sz="1200" b="0" i="0" u="none" strike="noStrike">
              <a:solidFill>
                <a:srgbClr val="000000"/>
              </a:solidFill>
              <a:latin typeface="Times New Roman"/>
              <a:ea typeface="標楷體" pitchFamily="65" charset="-120"/>
              <a:cs typeface="Times New Roman"/>
            </a:rPr>
            <a:t>民國110年10月28日 16:34:41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5" zoomScaleNormal="85" workbookViewId="0" topLeftCell="A3"/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50</v>
      </c>
      <c r="B1" s="7" t="s">
        <v>29</v>
      </c>
      <c r="C1" s="7" t="s">
        <v>30</v>
      </c>
      <c r="D1" s="7" t="s">
        <v>31</v>
      </c>
      <c r="E1" s="113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8"/>
      <c r="B2" s="8"/>
      <c r="C2" s="8"/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57"/>
      <c r="B3" s="57"/>
      <c r="C3" s="57"/>
      <c r="D3" s="5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57"/>
      <c r="B4" s="57"/>
      <c r="C4" s="57"/>
      <c r="D4" s="57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8" t="s">
        <v>47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8" ht="24" customHeight="1" thickBot="1">
      <c r="A6" s="79" t="str">
        <f>F1</f>
        <v>中華民國110年第3季( 7月至9月 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s="1" customFormat="1" ht="23.1" customHeight="1">
      <c r="A7" s="55" t="s">
        <v>2</v>
      </c>
      <c r="B7" s="56"/>
      <c r="C7" s="46" t="s">
        <v>14</v>
      </c>
      <c r="D7" s="46"/>
      <c r="E7" s="46"/>
      <c r="F7" s="46"/>
      <c r="G7" s="46"/>
      <c r="H7" s="46"/>
      <c r="I7" s="46"/>
      <c r="J7" s="46"/>
      <c r="K7" s="47"/>
      <c r="L7" s="61" t="s">
        <v>15</v>
      </c>
      <c r="M7" s="61"/>
      <c r="N7" s="61"/>
      <c r="O7" s="61" t="s">
        <v>16</v>
      </c>
      <c r="P7" s="61"/>
      <c r="Q7" s="61"/>
      <c r="R7" s="61" t="s">
        <v>17</v>
      </c>
      <c r="S7" s="61"/>
      <c r="T7" s="74"/>
      <c r="U7" s="45" t="s">
        <v>11</v>
      </c>
      <c r="V7" s="46"/>
      <c r="W7" s="46"/>
      <c r="X7" s="46"/>
      <c r="Y7" s="46"/>
      <c r="Z7" s="47"/>
      <c r="AA7" s="42" t="s">
        <v>12</v>
      </c>
      <c r="AB7" s="68" t="s">
        <v>13</v>
      </c>
    </row>
    <row r="8" spans="1:28" s="1" customFormat="1" ht="23.1" customHeight="1">
      <c r="A8" s="57"/>
      <c r="B8" s="58"/>
      <c r="C8" s="53" t="s">
        <v>18</v>
      </c>
      <c r="D8" s="53"/>
      <c r="E8" s="54"/>
      <c r="F8" s="71" t="s">
        <v>4</v>
      </c>
      <c r="G8" s="72"/>
      <c r="H8" s="73"/>
      <c r="I8" s="71" t="s">
        <v>5</v>
      </c>
      <c r="J8" s="72"/>
      <c r="K8" s="73"/>
      <c r="L8" s="62"/>
      <c r="M8" s="62"/>
      <c r="N8" s="62"/>
      <c r="O8" s="62"/>
      <c r="P8" s="62"/>
      <c r="Q8" s="62"/>
      <c r="R8" s="62"/>
      <c r="S8" s="62"/>
      <c r="T8" s="75"/>
      <c r="U8" s="48" t="s">
        <v>3</v>
      </c>
      <c r="V8" s="50" t="s">
        <v>7</v>
      </c>
      <c r="W8" s="50" t="s">
        <v>6</v>
      </c>
      <c r="X8" s="66" t="s">
        <v>8</v>
      </c>
      <c r="Y8" s="66" t="s">
        <v>10</v>
      </c>
      <c r="Z8" s="66" t="s">
        <v>9</v>
      </c>
      <c r="AA8" s="43"/>
      <c r="AB8" s="69"/>
    </row>
    <row r="9" spans="1:28" s="1" customFormat="1" ht="33" customHeight="1" thickBot="1">
      <c r="A9" s="59"/>
      <c r="B9" s="60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49"/>
      <c r="V9" s="51"/>
      <c r="W9" s="51"/>
      <c r="X9" s="67"/>
      <c r="Y9" s="67"/>
      <c r="Z9" s="67"/>
      <c r="AA9" s="44"/>
      <c r="AB9" s="70"/>
    </row>
    <row r="10" spans="1:28" s="2" customFormat="1" ht="18" customHeight="1">
      <c r="A10" s="80" t="s">
        <v>44</v>
      </c>
      <c r="B10" s="24" t="s">
        <v>19</v>
      </c>
      <c r="C10" s="85">
        <v>2521</v>
      </c>
      <c r="D10" s="88">
        <v>902</v>
      </c>
      <c r="E10" s="88">
        <v>1619</v>
      </c>
      <c r="F10" s="90">
        <v>805</v>
      </c>
      <c r="G10" s="91">
        <v>403</v>
      </c>
      <c r="H10" s="91">
        <v>402</v>
      </c>
      <c r="I10" s="91">
        <v>1716</v>
      </c>
      <c r="J10" s="90">
        <v>499</v>
      </c>
      <c r="K10" s="90">
        <v>1217</v>
      </c>
      <c r="L10" s="90">
        <v>277</v>
      </c>
      <c r="M10" s="90">
        <v>92</v>
      </c>
      <c r="N10" s="90">
        <v>185</v>
      </c>
      <c r="O10" s="90">
        <v>95</v>
      </c>
      <c r="P10" s="90">
        <v>30</v>
      </c>
      <c r="Q10" s="90">
        <v>65</v>
      </c>
      <c r="R10" s="90">
        <v>8</v>
      </c>
      <c r="S10" s="90">
        <v>5</v>
      </c>
      <c r="T10" s="93">
        <v>3</v>
      </c>
      <c r="U10" s="96">
        <v>193213</v>
      </c>
      <c r="V10" s="100">
        <v>32876</v>
      </c>
      <c r="W10" s="100">
        <v>3804</v>
      </c>
      <c r="X10" s="100">
        <v>79021</v>
      </c>
      <c r="Y10" s="100">
        <v>77043</v>
      </c>
      <c r="Z10" s="100">
        <v>469</v>
      </c>
      <c r="AA10" s="100">
        <v>484</v>
      </c>
      <c r="AB10" s="104">
        <v>0</v>
      </c>
    </row>
    <row r="11" spans="1:28" ht="18" customHeight="1">
      <c r="A11" s="81"/>
      <c r="B11" s="108" t="s">
        <v>20</v>
      </c>
      <c r="C11" s="86">
        <v>401</v>
      </c>
      <c r="D11" s="89">
        <v>166</v>
      </c>
      <c r="E11" s="89">
        <v>235</v>
      </c>
      <c r="F11" s="89">
        <v>159</v>
      </c>
      <c r="G11" s="85">
        <v>98</v>
      </c>
      <c r="H11" s="85">
        <v>61</v>
      </c>
      <c r="I11" s="85">
        <v>242</v>
      </c>
      <c r="J11" s="88">
        <v>68</v>
      </c>
      <c r="K11" s="88">
        <v>174</v>
      </c>
      <c r="L11" s="88">
        <v>9</v>
      </c>
      <c r="M11" s="88">
        <v>1</v>
      </c>
      <c r="N11" s="88">
        <v>8</v>
      </c>
      <c r="O11" s="88">
        <v>16</v>
      </c>
      <c r="P11" s="88">
        <v>7</v>
      </c>
      <c r="Q11" s="88">
        <v>9</v>
      </c>
      <c r="R11" s="88">
        <v>1</v>
      </c>
      <c r="S11" s="88">
        <v>1</v>
      </c>
      <c r="T11" s="109">
        <v>0</v>
      </c>
      <c r="U11" s="97"/>
      <c r="V11" s="101"/>
      <c r="W11" s="101"/>
      <c r="X11" s="101"/>
      <c r="Y11" s="101"/>
      <c r="Z11" s="101"/>
      <c r="AA11" s="101"/>
      <c r="AB11" s="105"/>
    </row>
    <row r="12" spans="1:28" ht="18" customHeight="1">
      <c r="A12" s="81"/>
      <c r="B12" s="108" t="s">
        <v>21</v>
      </c>
      <c r="C12" s="86">
        <v>619</v>
      </c>
      <c r="D12" s="89">
        <v>206</v>
      </c>
      <c r="E12" s="89">
        <v>413</v>
      </c>
      <c r="F12" s="89">
        <v>197</v>
      </c>
      <c r="G12" s="85">
        <v>89</v>
      </c>
      <c r="H12" s="85">
        <v>108</v>
      </c>
      <c r="I12" s="85">
        <v>422</v>
      </c>
      <c r="J12" s="88">
        <v>117</v>
      </c>
      <c r="K12" s="88">
        <v>305</v>
      </c>
      <c r="L12" s="88">
        <v>49</v>
      </c>
      <c r="M12" s="88">
        <v>7</v>
      </c>
      <c r="N12" s="88">
        <v>42</v>
      </c>
      <c r="O12" s="88">
        <v>38</v>
      </c>
      <c r="P12" s="88">
        <v>10</v>
      </c>
      <c r="Q12" s="88">
        <v>28</v>
      </c>
      <c r="R12" s="88">
        <v>1</v>
      </c>
      <c r="S12" s="88">
        <v>1</v>
      </c>
      <c r="T12" s="109">
        <v>0</v>
      </c>
      <c r="U12" s="97"/>
      <c r="V12" s="101"/>
      <c r="W12" s="101"/>
      <c r="X12" s="101"/>
      <c r="Y12" s="101"/>
      <c r="Z12" s="101"/>
      <c r="AA12" s="101"/>
      <c r="AB12" s="105"/>
    </row>
    <row r="13" spans="1:28" ht="18" customHeight="1">
      <c r="A13" s="81"/>
      <c r="B13" s="108" t="s">
        <v>22</v>
      </c>
      <c r="C13" s="86">
        <v>585</v>
      </c>
      <c r="D13" s="89">
        <v>181</v>
      </c>
      <c r="E13" s="89">
        <v>404</v>
      </c>
      <c r="F13" s="89">
        <v>177</v>
      </c>
      <c r="G13" s="85">
        <v>82</v>
      </c>
      <c r="H13" s="85">
        <v>95</v>
      </c>
      <c r="I13" s="85">
        <v>408</v>
      </c>
      <c r="J13" s="88">
        <v>99</v>
      </c>
      <c r="K13" s="88">
        <v>309</v>
      </c>
      <c r="L13" s="88">
        <v>66</v>
      </c>
      <c r="M13" s="88">
        <v>1</v>
      </c>
      <c r="N13" s="88">
        <v>65</v>
      </c>
      <c r="O13" s="88">
        <v>19</v>
      </c>
      <c r="P13" s="88">
        <v>4</v>
      </c>
      <c r="Q13" s="88">
        <v>15</v>
      </c>
      <c r="R13" s="110">
        <v>0</v>
      </c>
      <c r="S13" s="110">
        <v>0</v>
      </c>
      <c r="T13" s="109">
        <v>0</v>
      </c>
      <c r="U13" s="97"/>
      <c r="V13" s="101"/>
      <c r="W13" s="101"/>
      <c r="X13" s="101"/>
      <c r="Y13" s="101"/>
      <c r="Z13" s="101"/>
      <c r="AA13" s="101"/>
      <c r="AB13" s="105"/>
    </row>
    <row r="14" spans="1:28" ht="18" customHeight="1">
      <c r="A14" s="81"/>
      <c r="B14" s="108" t="s">
        <v>23</v>
      </c>
      <c r="C14" s="86">
        <v>451</v>
      </c>
      <c r="D14" s="89">
        <v>128</v>
      </c>
      <c r="E14" s="89">
        <v>323</v>
      </c>
      <c r="F14" s="89">
        <v>128</v>
      </c>
      <c r="G14" s="85">
        <v>59</v>
      </c>
      <c r="H14" s="85">
        <v>69</v>
      </c>
      <c r="I14" s="85">
        <v>323</v>
      </c>
      <c r="J14" s="88">
        <v>69</v>
      </c>
      <c r="K14" s="88">
        <v>254</v>
      </c>
      <c r="L14" s="88">
        <v>49</v>
      </c>
      <c r="M14" s="88">
        <v>7</v>
      </c>
      <c r="N14" s="88">
        <v>42</v>
      </c>
      <c r="O14" s="88">
        <v>15</v>
      </c>
      <c r="P14" s="88">
        <v>7</v>
      </c>
      <c r="Q14" s="88">
        <v>8</v>
      </c>
      <c r="R14" s="88">
        <v>1</v>
      </c>
      <c r="S14" s="110">
        <v>0</v>
      </c>
      <c r="T14" s="94">
        <v>1</v>
      </c>
      <c r="U14" s="97"/>
      <c r="V14" s="101"/>
      <c r="W14" s="101"/>
      <c r="X14" s="101"/>
      <c r="Y14" s="101"/>
      <c r="Z14" s="101"/>
      <c r="AA14" s="101"/>
      <c r="AB14" s="105"/>
    </row>
    <row r="15" spans="1:28" ht="18" customHeight="1">
      <c r="A15" s="82"/>
      <c r="B15" s="108" t="s">
        <v>24</v>
      </c>
      <c r="C15" s="86">
        <v>465</v>
      </c>
      <c r="D15" s="89">
        <v>221</v>
      </c>
      <c r="E15" s="89">
        <v>244</v>
      </c>
      <c r="F15" s="89">
        <v>144</v>
      </c>
      <c r="G15" s="85">
        <v>75</v>
      </c>
      <c r="H15" s="85">
        <v>69</v>
      </c>
      <c r="I15" s="85">
        <v>321</v>
      </c>
      <c r="J15" s="88">
        <v>146</v>
      </c>
      <c r="K15" s="88">
        <v>175</v>
      </c>
      <c r="L15" s="88">
        <v>104</v>
      </c>
      <c r="M15" s="88">
        <v>76</v>
      </c>
      <c r="N15" s="88">
        <v>28</v>
      </c>
      <c r="O15" s="88">
        <v>7</v>
      </c>
      <c r="P15" s="88">
        <v>2</v>
      </c>
      <c r="Q15" s="88">
        <v>5</v>
      </c>
      <c r="R15" s="88">
        <v>5</v>
      </c>
      <c r="S15" s="88">
        <v>3</v>
      </c>
      <c r="T15" s="94">
        <v>2</v>
      </c>
      <c r="U15" s="97"/>
      <c r="V15" s="101"/>
      <c r="W15" s="101"/>
      <c r="X15" s="101"/>
      <c r="Y15" s="101"/>
      <c r="Z15" s="101"/>
      <c r="AA15" s="101"/>
      <c r="AB15" s="105"/>
    </row>
    <row r="16" spans="1:28" ht="18" customHeight="1">
      <c r="A16" s="83" t="s">
        <v>25</v>
      </c>
      <c r="B16" s="108" t="s">
        <v>19</v>
      </c>
      <c r="C16" s="86">
        <v>371</v>
      </c>
      <c r="D16" s="89">
        <v>150</v>
      </c>
      <c r="E16" s="89">
        <v>221</v>
      </c>
      <c r="F16" s="89">
        <v>147</v>
      </c>
      <c r="G16" s="85">
        <v>69</v>
      </c>
      <c r="H16" s="85">
        <v>78</v>
      </c>
      <c r="I16" s="85">
        <v>224</v>
      </c>
      <c r="J16" s="88">
        <v>81</v>
      </c>
      <c r="K16" s="88">
        <v>143</v>
      </c>
      <c r="L16" s="88">
        <v>10</v>
      </c>
      <c r="M16" s="88">
        <v>10</v>
      </c>
      <c r="N16" s="110">
        <v>0</v>
      </c>
      <c r="O16" s="88">
        <v>2</v>
      </c>
      <c r="P16" s="88">
        <v>1</v>
      </c>
      <c r="Q16" s="88">
        <v>1</v>
      </c>
      <c r="R16" s="88">
        <v>1</v>
      </c>
      <c r="S16" s="110">
        <v>0</v>
      </c>
      <c r="T16" s="94">
        <v>1</v>
      </c>
      <c r="U16" s="98">
        <v>39818</v>
      </c>
      <c r="V16" s="102">
        <v>5405</v>
      </c>
      <c r="W16" s="102">
        <v>911</v>
      </c>
      <c r="X16" s="102">
        <v>16641</v>
      </c>
      <c r="Y16" s="102">
        <v>16758</v>
      </c>
      <c r="Z16" s="102">
        <v>103</v>
      </c>
      <c r="AA16" s="102">
        <v>62</v>
      </c>
      <c r="AB16" s="106">
        <v>0</v>
      </c>
    </row>
    <row r="17" spans="1:28" ht="18" customHeight="1">
      <c r="A17" s="81"/>
      <c r="B17" s="108" t="s">
        <v>20</v>
      </c>
      <c r="C17" s="86">
        <v>75</v>
      </c>
      <c r="D17" s="89">
        <v>36</v>
      </c>
      <c r="E17" s="89">
        <v>39</v>
      </c>
      <c r="F17" s="89">
        <v>32</v>
      </c>
      <c r="G17" s="85">
        <v>22</v>
      </c>
      <c r="H17" s="85">
        <v>10</v>
      </c>
      <c r="I17" s="85">
        <v>43</v>
      </c>
      <c r="J17" s="88">
        <v>14</v>
      </c>
      <c r="K17" s="88">
        <v>29</v>
      </c>
      <c r="L17" s="110">
        <v>0</v>
      </c>
      <c r="M17" s="110">
        <v>0</v>
      </c>
      <c r="N17" s="110">
        <v>0</v>
      </c>
      <c r="O17" s="88">
        <v>1</v>
      </c>
      <c r="P17" s="110">
        <v>0</v>
      </c>
      <c r="Q17" s="88">
        <v>1</v>
      </c>
      <c r="R17" s="110">
        <v>0</v>
      </c>
      <c r="S17" s="110">
        <v>0</v>
      </c>
      <c r="T17" s="109">
        <v>0</v>
      </c>
      <c r="U17" s="97"/>
      <c r="V17" s="101"/>
      <c r="W17" s="101"/>
      <c r="X17" s="101"/>
      <c r="Y17" s="101"/>
      <c r="Z17" s="101"/>
      <c r="AA17" s="101"/>
      <c r="AB17" s="105"/>
    </row>
    <row r="18" spans="1:28" ht="18" customHeight="1">
      <c r="A18" s="81"/>
      <c r="B18" s="108" t="s">
        <v>21</v>
      </c>
      <c r="C18" s="86">
        <v>89</v>
      </c>
      <c r="D18" s="89">
        <v>37</v>
      </c>
      <c r="E18" s="89">
        <v>52</v>
      </c>
      <c r="F18" s="89">
        <v>40</v>
      </c>
      <c r="G18" s="85">
        <v>15</v>
      </c>
      <c r="H18" s="85">
        <v>25</v>
      </c>
      <c r="I18" s="85">
        <v>49</v>
      </c>
      <c r="J18" s="88">
        <v>22</v>
      </c>
      <c r="K18" s="88">
        <v>27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09">
        <v>0</v>
      </c>
      <c r="U18" s="97"/>
      <c r="V18" s="101"/>
      <c r="W18" s="101"/>
      <c r="X18" s="101"/>
      <c r="Y18" s="101"/>
      <c r="Z18" s="101"/>
      <c r="AA18" s="101"/>
      <c r="AB18" s="105"/>
    </row>
    <row r="19" spans="1:28" ht="18" customHeight="1">
      <c r="A19" s="81"/>
      <c r="B19" s="108" t="s">
        <v>22</v>
      </c>
      <c r="C19" s="86">
        <v>71</v>
      </c>
      <c r="D19" s="89">
        <v>29</v>
      </c>
      <c r="E19" s="89">
        <v>42</v>
      </c>
      <c r="F19" s="89">
        <v>31</v>
      </c>
      <c r="G19" s="85">
        <v>15</v>
      </c>
      <c r="H19" s="85">
        <v>16</v>
      </c>
      <c r="I19" s="85">
        <v>40</v>
      </c>
      <c r="J19" s="88">
        <v>14</v>
      </c>
      <c r="K19" s="88">
        <v>26</v>
      </c>
      <c r="L19" s="110">
        <v>0</v>
      </c>
      <c r="M19" s="110">
        <v>0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09">
        <v>0</v>
      </c>
      <c r="U19" s="97"/>
      <c r="V19" s="101"/>
      <c r="W19" s="101"/>
      <c r="X19" s="101"/>
      <c r="Y19" s="101"/>
      <c r="Z19" s="101"/>
      <c r="AA19" s="101"/>
      <c r="AB19" s="105"/>
    </row>
    <row r="20" spans="1:28" ht="18" customHeight="1">
      <c r="A20" s="81"/>
      <c r="B20" s="108" t="s">
        <v>23</v>
      </c>
      <c r="C20" s="86">
        <v>63</v>
      </c>
      <c r="D20" s="89">
        <v>20</v>
      </c>
      <c r="E20" s="89">
        <v>43</v>
      </c>
      <c r="F20" s="89">
        <v>17</v>
      </c>
      <c r="G20" s="85">
        <v>9</v>
      </c>
      <c r="H20" s="85">
        <v>8</v>
      </c>
      <c r="I20" s="85">
        <v>46</v>
      </c>
      <c r="J20" s="88">
        <v>11</v>
      </c>
      <c r="K20" s="88">
        <v>35</v>
      </c>
      <c r="L20" s="110">
        <v>0</v>
      </c>
      <c r="M20" s="110">
        <v>0</v>
      </c>
      <c r="N20" s="110">
        <v>0</v>
      </c>
      <c r="O20" s="88">
        <v>1</v>
      </c>
      <c r="P20" s="88">
        <v>1</v>
      </c>
      <c r="Q20" s="110">
        <v>0</v>
      </c>
      <c r="R20" s="110">
        <v>0</v>
      </c>
      <c r="S20" s="110">
        <v>0</v>
      </c>
      <c r="T20" s="109">
        <v>0</v>
      </c>
      <c r="U20" s="97"/>
      <c r="V20" s="101"/>
      <c r="W20" s="101"/>
      <c r="X20" s="101"/>
      <c r="Y20" s="101"/>
      <c r="Z20" s="101"/>
      <c r="AA20" s="101"/>
      <c r="AB20" s="105"/>
    </row>
    <row r="21" spans="1:28" ht="18" customHeight="1">
      <c r="A21" s="82"/>
      <c r="B21" s="108" t="s">
        <v>24</v>
      </c>
      <c r="C21" s="86">
        <v>73</v>
      </c>
      <c r="D21" s="89">
        <v>28</v>
      </c>
      <c r="E21" s="89">
        <v>45</v>
      </c>
      <c r="F21" s="89">
        <v>27</v>
      </c>
      <c r="G21" s="85">
        <v>8</v>
      </c>
      <c r="H21" s="85">
        <v>19</v>
      </c>
      <c r="I21" s="85">
        <v>46</v>
      </c>
      <c r="J21" s="88">
        <v>20</v>
      </c>
      <c r="K21" s="88">
        <v>26</v>
      </c>
      <c r="L21" s="88">
        <v>10</v>
      </c>
      <c r="M21" s="88">
        <v>10</v>
      </c>
      <c r="N21" s="110">
        <v>0</v>
      </c>
      <c r="O21" s="110">
        <v>0</v>
      </c>
      <c r="P21" s="110">
        <v>0</v>
      </c>
      <c r="Q21" s="110">
        <v>0</v>
      </c>
      <c r="R21" s="88">
        <v>1</v>
      </c>
      <c r="S21" s="110">
        <v>0</v>
      </c>
      <c r="T21" s="94">
        <v>1</v>
      </c>
      <c r="U21" s="97"/>
      <c r="V21" s="101"/>
      <c r="W21" s="101"/>
      <c r="X21" s="101"/>
      <c r="Y21" s="101"/>
      <c r="Z21" s="101"/>
      <c r="AA21" s="101"/>
      <c r="AB21" s="105"/>
    </row>
    <row r="22" spans="1:28" ht="18" customHeight="1">
      <c r="A22" s="83" t="s">
        <v>26</v>
      </c>
      <c r="B22" s="108" t="s">
        <v>19</v>
      </c>
      <c r="C22" s="86">
        <v>392</v>
      </c>
      <c r="D22" s="89">
        <v>114</v>
      </c>
      <c r="E22" s="89">
        <v>278</v>
      </c>
      <c r="F22" s="89">
        <v>97</v>
      </c>
      <c r="G22" s="85">
        <v>51</v>
      </c>
      <c r="H22" s="85">
        <v>46</v>
      </c>
      <c r="I22" s="85">
        <v>295</v>
      </c>
      <c r="J22" s="88">
        <v>63</v>
      </c>
      <c r="K22" s="88">
        <v>232</v>
      </c>
      <c r="L22" s="88">
        <v>58</v>
      </c>
      <c r="M22" s="88">
        <v>18</v>
      </c>
      <c r="N22" s="88">
        <v>40</v>
      </c>
      <c r="O22" s="88">
        <v>1</v>
      </c>
      <c r="P22" s="110">
        <v>0</v>
      </c>
      <c r="Q22" s="88">
        <v>1</v>
      </c>
      <c r="R22" s="110">
        <v>0</v>
      </c>
      <c r="S22" s="110">
        <v>0</v>
      </c>
      <c r="T22" s="109">
        <v>0</v>
      </c>
      <c r="U22" s="98">
        <v>23203</v>
      </c>
      <c r="V22" s="102">
        <v>4873</v>
      </c>
      <c r="W22" s="102">
        <v>679</v>
      </c>
      <c r="X22" s="102">
        <v>14629</v>
      </c>
      <c r="Y22" s="102">
        <v>2972</v>
      </c>
      <c r="Z22" s="102">
        <v>50</v>
      </c>
      <c r="AA22" s="102">
        <v>136</v>
      </c>
      <c r="AB22" s="106">
        <v>0</v>
      </c>
    </row>
    <row r="23" spans="1:28" ht="18" customHeight="1">
      <c r="A23" s="81"/>
      <c r="B23" s="108" t="s">
        <v>20</v>
      </c>
      <c r="C23" s="86">
        <v>56</v>
      </c>
      <c r="D23" s="89">
        <v>22</v>
      </c>
      <c r="E23" s="89">
        <v>34</v>
      </c>
      <c r="F23" s="89">
        <v>21</v>
      </c>
      <c r="G23" s="85">
        <v>15</v>
      </c>
      <c r="H23" s="85">
        <v>6</v>
      </c>
      <c r="I23" s="85">
        <v>35</v>
      </c>
      <c r="J23" s="88">
        <v>7</v>
      </c>
      <c r="K23" s="88">
        <v>28</v>
      </c>
      <c r="L23" s="88">
        <v>1</v>
      </c>
      <c r="M23" s="110">
        <v>0</v>
      </c>
      <c r="N23" s="88">
        <v>1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09">
        <v>0</v>
      </c>
      <c r="U23" s="97"/>
      <c r="V23" s="101"/>
      <c r="W23" s="101"/>
      <c r="X23" s="101"/>
      <c r="Y23" s="101"/>
      <c r="Z23" s="101"/>
      <c r="AA23" s="101"/>
      <c r="AB23" s="105"/>
    </row>
    <row r="24" spans="1:28" ht="18" customHeight="1">
      <c r="A24" s="81"/>
      <c r="B24" s="108" t="s">
        <v>21</v>
      </c>
      <c r="C24" s="86">
        <v>96</v>
      </c>
      <c r="D24" s="89">
        <v>24</v>
      </c>
      <c r="E24" s="89">
        <v>72</v>
      </c>
      <c r="F24" s="89">
        <v>23</v>
      </c>
      <c r="G24" s="85">
        <v>12</v>
      </c>
      <c r="H24" s="85">
        <v>11</v>
      </c>
      <c r="I24" s="85">
        <v>73</v>
      </c>
      <c r="J24" s="88">
        <v>12</v>
      </c>
      <c r="K24" s="88">
        <v>61</v>
      </c>
      <c r="L24" s="88">
        <v>11</v>
      </c>
      <c r="M24" s="88">
        <v>1</v>
      </c>
      <c r="N24" s="88">
        <v>10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09">
        <v>0</v>
      </c>
      <c r="U24" s="97"/>
      <c r="V24" s="101"/>
      <c r="W24" s="101"/>
      <c r="X24" s="101"/>
      <c r="Y24" s="101"/>
      <c r="Z24" s="101"/>
      <c r="AA24" s="101"/>
      <c r="AB24" s="105"/>
    </row>
    <row r="25" spans="1:28" ht="18" customHeight="1">
      <c r="A25" s="81"/>
      <c r="B25" s="108" t="s">
        <v>22</v>
      </c>
      <c r="C25" s="86">
        <v>77</v>
      </c>
      <c r="D25" s="89">
        <v>13</v>
      </c>
      <c r="E25" s="89">
        <v>64</v>
      </c>
      <c r="F25" s="89">
        <v>12</v>
      </c>
      <c r="G25" s="85">
        <v>3</v>
      </c>
      <c r="H25" s="85">
        <v>9</v>
      </c>
      <c r="I25" s="85">
        <v>65</v>
      </c>
      <c r="J25" s="88">
        <v>10</v>
      </c>
      <c r="K25" s="88">
        <v>55</v>
      </c>
      <c r="L25" s="88">
        <v>10</v>
      </c>
      <c r="M25" s="88">
        <v>1</v>
      </c>
      <c r="N25" s="88">
        <v>9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09">
        <v>0</v>
      </c>
      <c r="U25" s="97"/>
      <c r="V25" s="101"/>
      <c r="W25" s="101"/>
      <c r="X25" s="101"/>
      <c r="Y25" s="101"/>
      <c r="Z25" s="101"/>
      <c r="AA25" s="101"/>
      <c r="AB25" s="105"/>
    </row>
    <row r="26" spans="1:28" ht="18" customHeight="1">
      <c r="A26" s="81"/>
      <c r="B26" s="108" t="s">
        <v>23</v>
      </c>
      <c r="C26" s="86">
        <v>66</v>
      </c>
      <c r="D26" s="89">
        <v>11</v>
      </c>
      <c r="E26" s="89">
        <v>55</v>
      </c>
      <c r="F26" s="89">
        <v>14</v>
      </c>
      <c r="G26" s="85">
        <v>4</v>
      </c>
      <c r="H26" s="85">
        <v>10</v>
      </c>
      <c r="I26" s="85">
        <v>52</v>
      </c>
      <c r="J26" s="88">
        <v>7</v>
      </c>
      <c r="K26" s="88">
        <v>45</v>
      </c>
      <c r="L26" s="88">
        <v>10</v>
      </c>
      <c r="M26" s="88">
        <v>1</v>
      </c>
      <c r="N26" s="88">
        <v>9</v>
      </c>
      <c r="O26" s="88">
        <v>1</v>
      </c>
      <c r="P26" s="110">
        <v>0</v>
      </c>
      <c r="Q26" s="88">
        <v>1</v>
      </c>
      <c r="R26" s="110">
        <v>0</v>
      </c>
      <c r="S26" s="110">
        <v>0</v>
      </c>
      <c r="T26" s="109">
        <v>0</v>
      </c>
      <c r="U26" s="97"/>
      <c r="V26" s="101"/>
      <c r="W26" s="101"/>
      <c r="X26" s="101"/>
      <c r="Y26" s="101"/>
      <c r="Z26" s="101"/>
      <c r="AA26" s="101"/>
      <c r="AB26" s="105"/>
    </row>
    <row r="27" spans="1:28" ht="18" customHeight="1">
      <c r="A27" s="82"/>
      <c r="B27" s="108" t="s">
        <v>24</v>
      </c>
      <c r="C27" s="86">
        <v>97</v>
      </c>
      <c r="D27" s="89">
        <v>44</v>
      </c>
      <c r="E27" s="89">
        <v>53</v>
      </c>
      <c r="F27" s="89">
        <v>27</v>
      </c>
      <c r="G27" s="85">
        <v>17</v>
      </c>
      <c r="H27" s="85">
        <v>10</v>
      </c>
      <c r="I27" s="85">
        <v>70</v>
      </c>
      <c r="J27" s="88">
        <v>27</v>
      </c>
      <c r="K27" s="88">
        <v>43</v>
      </c>
      <c r="L27" s="88">
        <v>26</v>
      </c>
      <c r="M27" s="88">
        <v>15</v>
      </c>
      <c r="N27" s="88">
        <v>11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09">
        <v>0</v>
      </c>
      <c r="U27" s="97"/>
      <c r="V27" s="101"/>
      <c r="W27" s="101"/>
      <c r="X27" s="101"/>
      <c r="Y27" s="101"/>
      <c r="Z27" s="101"/>
      <c r="AA27" s="101"/>
      <c r="AB27" s="105"/>
    </row>
    <row r="28" spans="1:28" ht="18" customHeight="1">
      <c r="A28" s="83" t="s">
        <v>27</v>
      </c>
      <c r="B28" s="108" t="s">
        <v>19</v>
      </c>
      <c r="C28" s="86">
        <v>481</v>
      </c>
      <c r="D28" s="89">
        <v>160</v>
      </c>
      <c r="E28" s="89">
        <v>321</v>
      </c>
      <c r="F28" s="89">
        <v>116</v>
      </c>
      <c r="G28" s="85">
        <v>53</v>
      </c>
      <c r="H28" s="85">
        <v>63</v>
      </c>
      <c r="I28" s="85">
        <v>365</v>
      </c>
      <c r="J28" s="88">
        <v>107</v>
      </c>
      <c r="K28" s="88">
        <v>258</v>
      </c>
      <c r="L28" s="88">
        <v>65</v>
      </c>
      <c r="M28" s="88">
        <v>24</v>
      </c>
      <c r="N28" s="88">
        <v>41</v>
      </c>
      <c r="O28" s="88">
        <v>4</v>
      </c>
      <c r="P28" s="88">
        <v>1</v>
      </c>
      <c r="Q28" s="88">
        <v>3</v>
      </c>
      <c r="R28" s="88">
        <v>4</v>
      </c>
      <c r="S28" s="88">
        <v>3</v>
      </c>
      <c r="T28" s="94">
        <v>1</v>
      </c>
      <c r="U28" s="98">
        <v>13910</v>
      </c>
      <c r="V28" s="102">
        <v>5355</v>
      </c>
      <c r="W28" s="102">
        <v>316</v>
      </c>
      <c r="X28" s="102">
        <v>5812</v>
      </c>
      <c r="Y28" s="102">
        <v>2390</v>
      </c>
      <c r="Z28" s="102">
        <v>37</v>
      </c>
      <c r="AA28" s="102">
        <v>75</v>
      </c>
      <c r="AB28" s="106">
        <v>0</v>
      </c>
    </row>
    <row r="29" spans="1:28" ht="18" customHeight="1">
      <c r="A29" s="81"/>
      <c r="B29" s="108" t="s">
        <v>20</v>
      </c>
      <c r="C29" s="86">
        <v>90</v>
      </c>
      <c r="D29" s="89">
        <v>21</v>
      </c>
      <c r="E29" s="89">
        <v>69</v>
      </c>
      <c r="F29" s="89">
        <v>25</v>
      </c>
      <c r="G29" s="85">
        <v>12</v>
      </c>
      <c r="H29" s="85">
        <v>13</v>
      </c>
      <c r="I29" s="85">
        <v>65</v>
      </c>
      <c r="J29" s="88">
        <v>9</v>
      </c>
      <c r="K29" s="88">
        <v>56</v>
      </c>
      <c r="L29" s="88">
        <v>3</v>
      </c>
      <c r="M29" s="110">
        <v>0</v>
      </c>
      <c r="N29" s="88">
        <v>3</v>
      </c>
      <c r="O29" s="88">
        <v>1</v>
      </c>
      <c r="P29" s="110">
        <v>0</v>
      </c>
      <c r="Q29" s="88">
        <v>1</v>
      </c>
      <c r="R29" s="88">
        <v>1</v>
      </c>
      <c r="S29" s="88">
        <v>1</v>
      </c>
      <c r="T29" s="109">
        <v>0</v>
      </c>
      <c r="U29" s="97"/>
      <c r="V29" s="101"/>
      <c r="W29" s="101"/>
      <c r="X29" s="101"/>
      <c r="Y29" s="101"/>
      <c r="Z29" s="101"/>
      <c r="AA29" s="101"/>
      <c r="AB29" s="105"/>
    </row>
    <row r="30" spans="1:28" ht="18" customHeight="1">
      <c r="A30" s="81"/>
      <c r="B30" s="108" t="s">
        <v>21</v>
      </c>
      <c r="C30" s="86">
        <v>123</v>
      </c>
      <c r="D30" s="89">
        <v>35</v>
      </c>
      <c r="E30" s="89">
        <v>88</v>
      </c>
      <c r="F30" s="89">
        <v>30</v>
      </c>
      <c r="G30" s="85">
        <v>13</v>
      </c>
      <c r="H30" s="85">
        <v>17</v>
      </c>
      <c r="I30" s="85">
        <v>93</v>
      </c>
      <c r="J30" s="88">
        <v>22</v>
      </c>
      <c r="K30" s="88">
        <v>71</v>
      </c>
      <c r="L30" s="88">
        <v>11</v>
      </c>
      <c r="M30" s="88">
        <v>1</v>
      </c>
      <c r="N30" s="88">
        <v>10</v>
      </c>
      <c r="O30" s="88">
        <v>3</v>
      </c>
      <c r="P30" s="88">
        <v>1</v>
      </c>
      <c r="Q30" s="88">
        <v>2</v>
      </c>
      <c r="R30" s="110">
        <v>0</v>
      </c>
      <c r="S30" s="110">
        <v>0</v>
      </c>
      <c r="T30" s="109">
        <v>0</v>
      </c>
      <c r="U30" s="97"/>
      <c r="V30" s="101"/>
      <c r="W30" s="101"/>
      <c r="X30" s="101"/>
      <c r="Y30" s="101"/>
      <c r="Z30" s="101"/>
      <c r="AA30" s="101"/>
      <c r="AB30" s="105"/>
    </row>
    <row r="31" spans="1:28" ht="18" customHeight="1">
      <c r="A31" s="81"/>
      <c r="B31" s="108" t="s">
        <v>22</v>
      </c>
      <c r="C31" s="86">
        <v>107</v>
      </c>
      <c r="D31" s="89">
        <v>30</v>
      </c>
      <c r="E31" s="89">
        <v>77</v>
      </c>
      <c r="F31" s="89">
        <v>23</v>
      </c>
      <c r="G31" s="85">
        <v>9</v>
      </c>
      <c r="H31" s="85">
        <v>14</v>
      </c>
      <c r="I31" s="85">
        <v>84</v>
      </c>
      <c r="J31" s="88">
        <v>21</v>
      </c>
      <c r="K31" s="88">
        <v>63</v>
      </c>
      <c r="L31" s="88">
        <v>14</v>
      </c>
      <c r="M31" s="110">
        <v>0</v>
      </c>
      <c r="N31" s="88">
        <v>14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09">
        <v>0</v>
      </c>
      <c r="U31" s="97"/>
      <c r="V31" s="101"/>
      <c r="W31" s="101"/>
      <c r="X31" s="101"/>
      <c r="Y31" s="101"/>
      <c r="Z31" s="101"/>
      <c r="AA31" s="101"/>
      <c r="AB31" s="105"/>
    </row>
    <row r="32" spans="1:28" ht="18" customHeight="1">
      <c r="A32" s="81"/>
      <c r="B32" s="108" t="s">
        <v>23</v>
      </c>
      <c r="C32" s="86">
        <v>71</v>
      </c>
      <c r="D32" s="89">
        <v>21</v>
      </c>
      <c r="E32" s="89">
        <v>50</v>
      </c>
      <c r="F32" s="89">
        <v>18</v>
      </c>
      <c r="G32" s="85">
        <v>7</v>
      </c>
      <c r="H32" s="85">
        <v>11</v>
      </c>
      <c r="I32" s="85">
        <v>53</v>
      </c>
      <c r="J32" s="88">
        <v>14</v>
      </c>
      <c r="K32" s="88">
        <v>39</v>
      </c>
      <c r="L32" s="88">
        <v>9</v>
      </c>
      <c r="M32" s="88">
        <v>1</v>
      </c>
      <c r="N32" s="88">
        <v>8</v>
      </c>
      <c r="O32" s="110">
        <v>0</v>
      </c>
      <c r="P32" s="110">
        <v>0</v>
      </c>
      <c r="Q32" s="110">
        <v>0</v>
      </c>
      <c r="R32" s="88">
        <v>1</v>
      </c>
      <c r="S32" s="110">
        <v>0</v>
      </c>
      <c r="T32" s="94">
        <v>1</v>
      </c>
      <c r="U32" s="97"/>
      <c r="V32" s="101"/>
      <c r="W32" s="101"/>
      <c r="X32" s="101"/>
      <c r="Y32" s="101"/>
      <c r="Z32" s="101"/>
      <c r="AA32" s="101"/>
      <c r="AB32" s="105"/>
    </row>
    <row r="33" spans="1:28" ht="18" customHeight="1">
      <c r="A33" s="82"/>
      <c r="B33" s="108" t="s">
        <v>24</v>
      </c>
      <c r="C33" s="86">
        <v>90</v>
      </c>
      <c r="D33" s="89">
        <v>53</v>
      </c>
      <c r="E33" s="89">
        <v>37</v>
      </c>
      <c r="F33" s="89">
        <v>20</v>
      </c>
      <c r="G33" s="85">
        <v>12</v>
      </c>
      <c r="H33" s="85">
        <v>8</v>
      </c>
      <c r="I33" s="85">
        <v>70</v>
      </c>
      <c r="J33" s="88">
        <v>41</v>
      </c>
      <c r="K33" s="88">
        <v>29</v>
      </c>
      <c r="L33" s="88">
        <v>28</v>
      </c>
      <c r="M33" s="88">
        <v>22</v>
      </c>
      <c r="N33" s="88">
        <v>6</v>
      </c>
      <c r="O33" s="110">
        <v>0</v>
      </c>
      <c r="P33" s="110">
        <v>0</v>
      </c>
      <c r="Q33" s="110">
        <v>0</v>
      </c>
      <c r="R33" s="88">
        <v>2</v>
      </c>
      <c r="S33" s="88">
        <v>2</v>
      </c>
      <c r="T33" s="109">
        <v>0</v>
      </c>
      <c r="U33" s="97"/>
      <c r="V33" s="101"/>
      <c r="W33" s="101"/>
      <c r="X33" s="101"/>
      <c r="Y33" s="101"/>
      <c r="Z33" s="101"/>
      <c r="AA33" s="101"/>
      <c r="AB33" s="105"/>
    </row>
    <row r="34" spans="1:28" ht="18" customHeight="1">
      <c r="A34" s="83" t="s">
        <v>28</v>
      </c>
      <c r="B34" s="108" t="s">
        <v>19</v>
      </c>
      <c r="C34" s="86">
        <v>243</v>
      </c>
      <c r="D34" s="89">
        <v>63</v>
      </c>
      <c r="E34" s="89">
        <v>180</v>
      </c>
      <c r="F34" s="89">
        <v>60</v>
      </c>
      <c r="G34" s="85">
        <v>23</v>
      </c>
      <c r="H34" s="85">
        <v>37</v>
      </c>
      <c r="I34" s="85">
        <v>183</v>
      </c>
      <c r="J34" s="88">
        <v>40</v>
      </c>
      <c r="K34" s="88">
        <v>143</v>
      </c>
      <c r="L34" s="88">
        <v>24</v>
      </c>
      <c r="M34" s="88">
        <v>7</v>
      </c>
      <c r="N34" s="88">
        <v>17</v>
      </c>
      <c r="O34" s="88">
        <v>6</v>
      </c>
      <c r="P34" s="88">
        <v>1</v>
      </c>
      <c r="Q34" s="88">
        <v>5</v>
      </c>
      <c r="R34" s="88">
        <v>1</v>
      </c>
      <c r="S34" s="110">
        <v>0</v>
      </c>
      <c r="T34" s="94">
        <v>1</v>
      </c>
      <c r="U34" s="98">
        <v>21013</v>
      </c>
      <c r="V34" s="102">
        <v>3259</v>
      </c>
      <c r="W34" s="102">
        <v>308</v>
      </c>
      <c r="X34" s="102">
        <v>8703</v>
      </c>
      <c r="Y34" s="102">
        <v>8664</v>
      </c>
      <c r="Z34" s="102">
        <v>79</v>
      </c>
      <c r="AA34" s="102">
        <v>29</v>
      </c>
      <c r="AB34" s="106">
        <v>0</v>
      </c>
    </row>
    <row r="35" spans="1:28" ht="18" customHeight="1">
      <c r="A35" s="81"/>
      <c r="B35" s="108" t="s">
        <v>20</v>
      </c>
      <c r="C35" s="86">
        <v>21</v>
      </c>
      <c r="D35" s="89">
        <v>9</v>
      </c>
      <c r="E35" s="89">
        <v>12</v>
      </c>
      <c r="F35" s="89">
        <v>8</v>
      </c>
      <c r="G35" s="85">
        <v>5</v>
      </c>
      <c r="H35" s="85">
        <v>3</v>
      </c>
      <c r="I35" s="85">
        <v>13</v>
      </c>
      <c r="J35" s="88">
        <v>4</v>
      </c>
      <c r="K35" s="88">
        <v>9</v>
      </c>
      <c r="L35" s="88">
        <v>2</v>
      </c>
      <c r="M35" s="88">
        <v>1</v>
      </c>
      <c r="N35" s="88">
        <v>1</v>
      </c>
      <c r="O35" s="88">
        <v>1</v>
      </c>
      <c r="P35" s="88">
        <v>1</v>
      </c>
      <c r="Q35" s="110">
        <v>0</v>
      </c>
      <c r="R35" s="110">
        <v>0</v>
      </c>
      <c r="S35" s="110">
        <v>0</v>
      </c>
      <c r="T35" s="109">
        <v>0</v>
      </c>
      <c r="U35" s="97"/>
      <c r="V35" s="101"/>
      <c r="W35" s="101"/>
      <c r="X35" s="101"/>
      <c r="Y35" s="101"/>
      <c r="Z35" s="101"/>
      <c r="AA35" s="101"/>
      <c r="AB35" s="105"/>
    </row>
    <row r="36" spans="1:28" ht="18" customHeight="1">
      <c r="A36" s="81"/>
      <c r="B36" s="108" t="s">
        <v>21</v>
      </c>
      <c r="C36" s="86">
        <v>70</v>
      </c>
      <c r="D36" s="89">
        <v>14</v>
      </c>
      <c r="E36" s="89">
        <v>56</v>
      </c>
      <c r="F36" s="89">
        <v>19</v>
      </c>
      <c r="G36" s="85">
        <v>7</v>
      </c>
      <c r="H36" s="85">
        <v>12</v>
      </c>
      <c r="I36" s="85">
        <v>51</v>
      </c>
      <c r="J36" s="88">
        <v>7</v>
      </c>
      <c r="K36" s="88">
        <v>44</v>
      </c>
      <c r="L36" s="88">
        <v>4</v>
      </c>
      <c r="M36" s="110">
        <v>0</v>
      </c>
      <c r="N36" s="88">
        <v>4</v>
      </c>
      <c r="O36" s="88">
        <v>3</v>
      </c>
      <c r="P36" s="110">
        <v>0</v>
      </c>
      <c r="Q36" s="88">
        <v>3</v>
      </c>
      <c r="R36" s="110">
        <v>0</v>
      </c>
      <c r="S36" s="110">
        <v>0</v>
      </c>
      <c r="T36" s="109">
        <v>0</v>
      </c>
      <c r="U36" s="97"/>
      <c r="V36" s="101"/>
      <c r="W36" s="101"/>
      <c r="X36" s="101"/>
      <c r="Y36" s="101"/>
      <c r="Z36" s="101"/>
      <c r="AA36" s="101"/>
      <c r="AB36" s="105"/>
    </row>
    <row r="37" spans="1:28" ht="18" customHeight="1">
      <c r="A37" s="81"/>
      <c r="B37" s="108" t="s">
        <v>22</v>
      </c>
      <c r="C37" s="86">
        <v>71</v>
      </c>
      <c r="D37" s="89">
        <v>15</v>
      </c>
      <c r="E37" s="89">
        <v>56</v>
      </c>
      <c r="F37" s="89">
        <v>12</v>
      </c>
      <c r="G37" s="85">
        <v>3</v>
      </c>
      <c r="H37" s="85">
        <v>9</v>
      </c>
      <c r="I37" s="85">
        <v>59</v>
      </c>
      <c r="J37" s="88">
        <v>12</v>
      </c>
      <c r="K37" s="88">
        <v>47</v>
      </c>
      <c r="L37" s="88">
        <v>9</v>
      </c>
      <c r="M37" s="110">
        <v>0</v>
      </c>
      <c r="N37" s="88">
        <v>9</v>
      </c>
      <c r="O37" s="88">
        <v>1</v>
      </c>
      <c r="P37" s="110">
        <v>0</v>
      </c>
      <c r="Q37" s="88">
        <v>1</v>
      </c>
      <c r="R37" s="110">
        <v>0</v>
      </c>
      <c r="S37" s="110">
        <v>0</v>
      </c>
      <c r="T37" s="109">
        <v>0</v>
      </c>
      <c r="U37" s="97"/>
      <c r="V37" s="101"/>
      <c r="W37" s="101"/>
      <c r="X37" s="101"/>
      <c r="Y37" s="101"/>
      <c r="Z37" s="101"/>
      <c r="AA37" s="101"/>
      <c r="AB37" s="105"/>
    </row>
    <row r="38" spans="1:28" ht="18" customHeight="1">
      <c r="A38" s="81"/>
      <c r="B38" s="108" t="s">
        <v>23</v>
      </c>
      <c r="C38" s="86">
        <v>48</v>
      </c>
      <c r="D38" s="89">
        <v>8</v>
      </c>
      <c r="E38" s="89">
        <v>40</v>
      </c>
      <c r="F38" s="89">
        <v>14</v>
      </c>
      <c r="G38" s="85">
        <v>4</v>
      </c>
      <c r="H38" s="85">
        <v>10</v>
      </c>
      <c r="I38" s="85">
        <v>34</v>
      </c>
      <c r="J38" s="88">
        <v>4</v>
      </c>
      <c r="K38" s="88">
        <v>30</v>
      </c>
      <c r="L38" s="88">
        <v>4</v>
      </c>
      <c r="M38" s="88">
        <v>1</v>
      </c>
      <c r="N38" s="88">
        <v>3</v>
      </c>
      <c r="O38" s="88">
        <v>1</v>
      </c>
      <c r="P38" s="110">
        <v>0</v>
      </c>
      <c r="Q38" s="88">
        <v>1</v>
      </c>
      <c r="R38" s="110">
        <v>0</v>
      </c>
      <c r="S38" s="110">
        <v>0</v>
      </c>
      <c r="T38" s="109">
        <v>0</v>
      </c>
      <c r="U38" s="97"/>
      <c r="V38" s="101"/>
      <c r="W38" s="101"/>
      <c r="X38" s="101"/>
      <c r="Y38" s="101"/>
      <c r="Z38" s="101"/>
      <c r="AA38" s="101"/>
      <c r="AB38" s="105"/>
    </row>
    <row r="39" spans="1:28" ht="18" customHeight="1" thickBot="1">
      <c r="A39" s="84"/>
      <c r="B39" s="111" t="s">
        <v>24</v>
      </c>
      <c r="C39" s="87">
        <v>33</v>
      </c>
      <c r="D39" s="87">
        <v>17</v>
      </c>
      <c r="E39" s="87">
        <v>16</v>
      </c>
      <c r="F39" s="87">
        <v>7</v>
      </c>
      <c r="G39" s="87">
        <v>4</v>
      </c>
      <c r="H39" s="87">
        <v>3</v>
      </c>
      <c r="I39" s="87">
        <v>26</v>
      </c>
      <c r="J39" s="92">
        <v>13</v>
      </c>
      <c r="K39" s="92">
        <v>13</v>
      </c>
      <c r="L39" s="92">
        <v>5</v>
      </c>
      <c r="M39" s="92">
        <v>5</v>
      </c>
      <c r="N39" s="112">
        <v>0</v>
      </c>
      <c r="O39" s="112">
        <v>0</v>
      </c>
      <c r="P39" s="112">
        <v>0</v>
      </c>
      <c r="Q39" s="112">
        <v>0</v>
      </c>
      <c r="R39" s="92">
        <v>1</v>
      </c>
      <c r="S39" s="112">
        <v>0</v>
      </c>
      <c r="T39" s="95">
        <v>1</v>
      </c>
      <c r="U39" s="99"/>
      <c r="V39" s="103"/>
      <c r="W39" s="103"/>
      <c r="X39" s="103"/>
      <c r="Y39" s="103"/>
      <c r="Z39" s="103"/>
      <c r="AA39" s="103"/>
      <c r="AB39" s="107"/>
    </row>
    <row r="40" spans="1:28" s="4" customFormat="1" ht="36" customHeight="1">
      <c r="A40" s="6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1:28" ht="18" customHeight="1">
      <c r="A41" s="63" t="str">
        <f>IF(LEN(A2)&gt;0,"資料來源："&amp;A2,"")</f>
        <v/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</row>
    <row r="42" spans="1:28" ht="18" customHeight="1">
      <c r="A42" s="64" t="str">
        <f>SUBSTITUTE(IF(LEN(A2)&gt;0,"填表說明："&amp;C2,""),CHAR(10),CHAR(10)&amp;"　　　　　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mergeCells count="29"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50</v>
      </c>
      <c r="B1" s="7" t="s">
        <v>29</v>
      </c>
      <c r="C1" s="7" t="s">
        <v>30</v>
      </c>
      <c r="D1" s="7" t="s">
        <v>31</v>
      </c>
      <c r="E1" s="113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8"/>
      <c r="B2" s="8"/>
      <c r="C2" s="8"/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57"/>
      <c r="B3" s="57"/>
      <c r="C3" s="57"/>
      <c r="D3" s="5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57"/>
      <c r="B4" s="57"/>
      <c r="C4" s="57"/>
      <c r="D4" s="57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8" t="s">
        <v>48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8" ht="24" customHeight="1" thickBot="1">
      <c r="A6" s="79" t="str">
        <f>F1</f>
        <v>中華民國110年第3季( 7月至9月 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s="1" customFormat="1" ht="23.1" customHeight="1">
      <c r="A7" s="55" t="s">
        <v>2</v>
      </c>
      <c r="B7" s="56"/>
      <c r="C7" s="46" t="s">
        <v>14</v>
      </c>
      <c r="D7" s="46"/>
      <c r="E7" s="46"/>
      <c r="F7" s="46"/>
      <c r="G7" s="46"/>
      <c r="H7" s="46"/>
      <c r="I7" s="46"/>
      <c r="J7" s="46"/>
      <c r="K7" s="47"/>
      <c r="L7" s="61" t="s">
        <v>15</v>
      </c>
      <c r="M7" s="61"/>
      <c r="N7" s="61"/>
      <c r="O7" s="61" t="s">
        <v>16</v>
      </c>
      <c r="P7" s="61"/>
      <c r="Q7" s="61"/>
      <c r="R7" s="61" t="s">
        <v>17</v>
      </c>
      <c r="S7" s="61"/>
      <c r="T7" s="74"/>
      <c r="U7" s="45" t="s">
        <v>11</v>
      </c>
      <c r="V7" s="46"/>
      <c r="W7" s="46"/>
      <c r="X7" s="46"/>
      <c r="Y7" s="46"/>
      <c r="Z7" s="47"/>
      <c r="AA7" s="42" t="s">
        <v>12</v>
      </c>
      <c r="AB7" s="68" t="s">
        <v>13</v>
      </c>
    </row>
    <row r="8" spans="1:28" s="1" customFormat="1" ht="23.1" customHeight="1">
      <c r="A8" s="57"/>
      <c r="B8" s="58"/>
      <c r="C8" s="53" t="s">
        <v>18</v>
      </c>
      <c r="D8" s="53"/>
      <c r="E8" s="54"/>
      <c r="F8" s="71" t="s">
        <v>4</v>
      </c>
      <c r="G8" s="72"/>
      <c r="H8" s="73"/>
      <c r="I8" s="71" t="s">
        <v>5</v>
      </c>
      <c r="J8" s="72"/>
      <c r="K8" s="73"/>
      <c r="L8" s="62"/>
      <c r="M8" s="62"/>
      <c r="N8" s="62"/>
      <c r="O8" s="62"/>
      <c r="P8" s="62"/>
      <c r="Q8" s="62"/>
      <c r="R8" s="62"/>
      <c r="S8" s="62"/>
      <c r="T8" s="75"/>
      <c r="U8" s="48" t="s">
        <v>3</v>
      </c>
      <c r="V8" s="50" t="s">
        <v>7</v>
      </c>
      <c r="W8" s="50" t="s">
        <v>6</v>
      </c>
      <c r="X8" s="66" t="s">
        <v>8</v>
      </c>
      <c r="Y8" s="66" t="s">
        <v>10</v>
      </c>
      <c r="Z8" s="66" t="s">
        <v>9</v>
      </c>
      <c r="AA8" s="43"/>
      <c r="AB8" s="69"/>
    </row>
    <row r="9" spans="1:28" s="1" customFormat="1" ht="33" customHeight="1" thickBot="1">
      <c r="A9" s="59"/>
      <c r="B9" s="60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49"/>
      <c r="V9" s="51"/>
      <c r="W9" s="51"/>
      <c r="X9" s="67"/>
      <c r="Y9" s="67"/>
      <c r="Z9" s="67"/>
      <c r="AA9" s="44"/>
      <c r="AB9" s="70"/>
    </row>
    <row r="10" spans="1:28" s="2" customFormat="1" ht="18" customHeight="1">
      <c r="A10" s="80" t="s">
        <v>45</v>
      </c>
      <c r="B10" s="24" t="s">
        <v>19</v>
      </c>
      <c r="C10" s="85">
        <v>168</v>
      </c>
      <c r="D10" s="88">
        <v>70</v>
      </c>
      <c r="E10" s="88">
        <v>98</v>
      </c>
      <c r="F10" s="90">
        <v>72</v>
      </c>
      <c r="G10" s="91">
        <v>38</v>
      </c>
      <c r="H10" s="91">
        <v>34</v>
      </c>
      <c r="I10" s="91">
        <v>96</v>
      </c>
      <c r="J10" s="90">
        <v>32</v>
      </c>
      <c r="K10" s="90">
        <v>64</v>
      </c>
      <c r="L10" s="90">
        <v>20</v>
      </c>
      <c r="M10" s="90">
        <v>8</v>
      </c>
      <c r="N10" s="90">
        <v>12</v>
      </c>
      <c r="O10" s="90">
        <v>2</v>
      </c>
      <c r="P10" s="114">
        <v>0</v>
      </c>
      <c r="Q10" s="90">
        <v>2</v>
      </c>
      <c r="R10" s="114">
        <v>0</v>
      </c>
      <c r="S10" s="114">
        <v>0</v>
      </c>
      <c r="T10" s="115">
        <v>0</v>
      </c>
      <c r="U10" s="96">
        <v>13144</v>
      </c>
      <c r="V10" s="100">
        <v>2617</v>
      </c>
      <c r="W10" s="100">
        <v>257</v>
      </c>
      <c r="X10" s="100">
        <v>4775</v>
      </c>
      <c r="Y10" s="100">
        <v>5471</v>
      </c>
      <c r="Z10" s="100">
        <v>24</v>
      </c>
      <c r="AA10" s="100">
        <v>32</v>
      </c>
      <c r="AB10" s="104">
        <v>0</v>
      </c>
    </row>
    <row r="11" spans="1:28" ht="18" customHeight="1">
      <c r="A11" s="81"/>
      <c r="B11" s="108" t="s">
        <v>20</v>
      </c>
      <c r="C11" s="86">
        <v>28</v>
      </c>
      <c r="D11" s="89">
        <v>10</v>
      </c>
      <c r="E11" s="89">
        <v>18</v>
      </c>
      <c r="F11" s="89">
        <v>14</v>
      </c>
      <c r="G11" s="85">
        <v>6</v>
      </c>
      <c r="H11" s="85">
        <v>8</v>
      </c>
      <c r="I11" s="85">
        <v>14</v>
      </c>
      <c r="J11" s="88">
        <v>4</v>
      </c>
      <c r="K11" s="88">
        <v>10</v>
      </c>
      <c r="L11" s="88">
        <v>1</v>
      </c>
      <c r="M11" s="110">
        <v>0</v>
      </c>
      <c r="N11" s="88">
        <v>1</v>
      </c>
      <c r="O11" s="88">
        <v>2</v>
      </c>
      <c r="P11" s="110">
        <v>0</v>
      </c>
      <c r="Q11" s="88">
        <v>2</v>
      </c>
      <c r="R11" s="110">
        <v>0</v>
      </c>
      <c r="S11" s="110">
        <v>0</v>
      </c>
      <c r="T11" s="109">
        <v>0</v>
      </c>
      <c r="U11" s="97"/>
      <c r="V11" s="101"/>
      <c r="W11" s="101"/>
      <c r="X11" s="101"/>
      <c r="Y11" s="101"/>
      <c r="Z11" s="101"/>
      <c r="AA11" s="101"/>
      <c r="AB11" s="105"/>
    </row>
    <row r="12" spans="1:28" ht="18" customHeight="1">
      <c r="A12" s="81"/>
      <c r="B12" s="108" t="s">
        <v>21</v>
      </c>
      <c r="C12" s="86">
        <v>29</v>
      </c>
      <c r="D12" s="89">
        <v>15</v>
      </c>
      <c r="E12" s="89">
        <v>14</v>
      </c>
      <c r="F12" s="89">
        <v>11</v>
      </c>
      <c r="G12" s="85">
        <v>6</v>
      </c>
      <c r="H12" s="85">
        <v>5</v>
      </c>
      <c r="I12" s="85">
        <v>18</v>
      </c>
      <c r="J12" s="88">
        <v>9</v>
      </c>
      <c r="K12" s="88">
        <v>9</v>
      </c>
      <c r="L12" s="88">
        <v>3</v>
      </c>
      <c r="M12" s="88">
        <v>2</v>
      </c>
      <c r="N12" s="88">
        <v>1</v>
      </c>
      <c r="O12" s="110">
        <v>0</v>
      </c>
      <c r="P12" s="110">
        <v>0</v>
      </c>
      <c r="Q12" s="110">
        <v>0</v>
      </c>
      <c r="R12" s="110">
        <v>0</v>
      </c>
      <c r="S12" s="110">
        <v>0</v>
      </c>
      <c r="T12" s="109">
        <v>0</v>
      </c>
      <c r="U12" s="97"/>
      <c r="V12" s="101"/>
      <c r="W12" s="101"/>
      <c r="X12" s="101"/>
      <c r="Y12" s="101"/>
      <c r="Z12" s="101"/>
      <c r="AA12" s="101"/>
      <c r="AB12" s="105"/>
    </row>
    <row r="13" spans="1:28" ht="18" customHeight="1">
      <c r="A13" s="81"/>
      <c r="B13" s="108" t="s">
        <v>22</v>
      </c>
      <c r="C13" s="86">
        <v>41</v>
      </c>
      <c r="D13" s="89">
        <v>17</v>
      </c>
      <c r="E13" s="89">
        <v>24</v>
      </c>
      <c r="F13" s="89">
        <v>18</v>
      </c>
      <c r="G13" s="85">
        <v>12</v>
      </c>
      <c r="H13" s="85">
        <v>6</v>
      </c>
      <c r="I13" s="85">
        <v>23</v>
      </c>
      <c r="J13" s="88">
        <v>5</v>
      </c>
      <c r="K13" s="88">
        <v>18</v>
      </c>
      <c r="L13" s="88">
        <v>4</v>
      </c>
      <c r="M13" s="110">
        <v>0</v>
      </c>
      <c r="N13" s="88">
        <v>4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09">
        <v>0</v>
      </c>
      <c r="U13" s="97"/>
      <c r="V13" s="101"/>
      <c r="W13" s="101"/>
      <c r="X13" s="101"/>
      <c r="Y13" s="101"/>
      <c r="Z13" s="101"/>
      <c r="AA13" s="101"/>
      <c r="AB13" s="105"/>
    </row>
    <row r="14" spans="1:28" ht="18" customHeight="1">
      <c r="A14" s="81"/>
      <c r="B14" s="108" t="s">
        <v>23</v>
      </c>
      <c r="C14" s="86">
        <v>34</v>
      </c>
      <c r="D14" s="89">
        <v>10</v>
      </c>
      <c r="E14" s="89">
        <v>24</v>
      </c>
      <c r="F14" s="89">
        <v>13</v>
      </c>
      <c r="G14" s="85">
        <v>6</v>
      </c>
      <c r="H14" s="85">
        <v>7</v>
      </c>
      <c r="I14" s="85">
        <v>21</v>
      </c>
      <c r="J14" s="88">
        <v>4</v>
      </c>
      <c r="K14" s="88">
        <v>17</v>
      </c>
      <c r="L14" s="88">
        <v>3</v>
      </c>
      <c r="M14" s="110">
        <v>0</v>
      </c>
      <c r="N14" s="88">
        <v>3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09">
        <v>0</v>
      </c>
      <c r="U14" s="97"/>
      <c r="V14" s="101"/>
      <c r="W14" s="101"/>
      <c r="X14" s="101"/>
      <c r="Y14" s="101"/>
      <c r="Z14" s="101"/>
      <c r="AA14" s="101"/>
      <c r="AB14" s="105"/>
    </row>
    <row r="15" spans="1:28" ht="18" customHeight="1">
      <c r="A15" s="82"/>
      <c r="B15" s="108" t="s">
        <v>24</v>
      </c>
      <c r="C15" s="86">
        <v>36</v>
      </c>
      <c r="D15" s="89">
        <v>18</v>
      </c>
      <c r="E15" s="89">
        <v>18</v>
      </c>
      <c r="F15" s="89">
        <v>16</v>
      </c>
      <c r="G15" s="85">
        <v>8</v>
      </c>
      <c r="H15" s="85">
        <v>8</v>
      </c>
      <c r="I15" s="85">
        <v>20</v>
      </c>
      <c r="J15" s="88">
        <v>10</v>
      </c>
      <c r="K15" s="88">
        <v>10</v>
      </c>
      <c r="L15" s="88">
        <v>9</v>
      </c>
      <c r="M15" s="88">
        <v>6</v>
      </c>
      <c r="N15" s="88">
        <v>3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09">
        <v>0</v>
      </c>
      <c r="U15" s="97"/>
      <c r="V15" s="101"/>
      <c r="W15" s="101"/>
      <c r="X15" s="101"/>
      <c r="Y15" s="101"/>
      <c r="Z15" s="101"/>
      <c r="AA15" s="101"/>
      <c r="AB15" s="105"/>
    </row>
    <row r="16" spans="1:28" ht="18" customHeight="1">
      <c r="A16" s="83" t="s">
        <v>34</v>
      </c>
      <c r="B16" s="108" t="s">
        <v>19</v>
      </c>
      <c r="C16" s="86">
        <v>201</v>
      </c>
      <c r="D16" s="89">
        <v>65</v>
      </c>
      <c r="E16" s="89">
        <v>136</v>
      </c>
      <c r="F16" s="89">
        <v>69</v>
      </c>
      <c r="G16" s="85">
        <v>35</v>
      </c>
      <c r="H16" s="85">
        <v>34</v>
      </c>
      <c r="I16" s="85">
        <v>132</v>
      </c>
      <c r="J16" s="88">
        <v>30</v>
      </c>
      <c r="K16" s="88">
        <v>102</v>
      </c>
      <c r="L16" s="88">
        <v>55</v>
      </c>
      <c r="M16" s="88">
        <v>10</v>
      </c>
      <c r="N16" s="88">
        <v>45</v>
      </c>
      <c r="O16" s="88">
        <v>4</v>
      </c>
      <c r="P16" s="88">
        <v>2</v>
      </c>
      <c r="Q16" s="88">
        <v>2</v>
      </c>
      <c r="R16" s="88">
        <v>1</v>
      </c>
      <c r="S16" s="88">
        <v>1</v>
      </c>
      <c r="T16" s="109">
        <v>0</v>
      </c>
      <c r="U16" s="98">
        <v>14042</v>
      </c>
      <c r="V16" s="102">
        <v>2810</v>
      </c>
      <c r="W16" s="102">
        <v>195</v>
      </c>
      <c r="X16" s="102">
        <v>5345</v>
      </c>
      <c r="Y16" s="102">
        <v>5673</v>
      </c>
      <c r="Z16" s="102">
        <v>19</v>
      </c>
      <c r="AA16" s="102">
        <v>53</v>
      </c>
      <c r="AB16" s="106">
        <v>0</v>
      </c>
    </row>
    <row r="17" spans="1:28" ht="18" customHeight="1">
      <c r="A17" s="81"/>
      <c r="B17" s="108" t="s">
        <v>20</v>
      </c>
      <c r="C17" s="86">
        <v>25</v>
      </c>
      <c r="D17" s="89">
        <v>14</v>
      </c>
      <c r="E17" s="89">
        <v>11</v>
      </c>
      <c r="F17" s="89">
        <v>8</v>
      </c>
      <c r="G17" s="85">
        <v>6</v>
      </c>
      <c r="H17" s="85">
        <v>2</v>
      </c>
      <c r="I17" s="85">
        <v>17</v>
      </c>
      <c r="J17" s="88">
        <v>8</v>
      </c>
      <c r="K17" s="88">
        <v>9</v>
      </c>
      <c r="L17" s="88">
        <v>1</v>
      </c>
      <c r="M17" s="110">
        <v>0</v>
      </c>
      <c r="N17" s="88">
        <v>1</v>
      </c>
      <c r="O17" s="88">
        <v>1</v>
      </c>
      <c r="P17" s="88">
        <v>1</v>
      </c>
      <c r="Q17" s="110">
        <v>0</v>
      </c>
      <c r="R17" s="110">
        <v>0</v>
      </c>
      <c r="S17" s="110">
        <v>0</v>
      </c>
      <c r="T17" s="109">
        <v>0</v>
      </c>
      <c r="U17" s="97"/>
      <c r="V17" s="101"/>
      <c r="W17" s="101"/>
      <c r="X17" s="101"/>
      <c r="Y17" s="101"/>
      <c r="Z17" s="101"/>
      <c r="AA17" s="101"/>
      <c r="AB17" s="105"/>
    </row>
    <row r="18" spans="1:28" ht="18" customHeight="1">
      <c r="A18" s="81"/>
      <c r="B18" s="108" t="s">
        <v>21</v>
      </c>
      <c r="C18" s="86">
        <v>32</v>
      </c>
      <c r="D18" s="89">
        <v>4</v>
      </c>
      <c r="E18" s="89">
        <v>28</v>
      </c>
      <c r="F18" s="89">
        <v>4</v>
      </c>
      <c r="G18" s="85">
        <v>1</v>
      </c>
      <c r="H18" s="85">
        <v>3</v>
      </c>
      <c r="I18" s="85">
        <v>28</v>
      </c>
      <c r="J18" s="88">
        <v>3</v>
      </c>
      <c r="K18" s="88">
        <v>25</v>
      </c>
      <c r="L18" s="88">
        <v>13</v>
      </c>
      <c r="M18" s="88">
        <v>1</v>
      </c>
      <c r="N18" s="88">
        <v>12</v>
      </c>
      <c r="O18" s="88">
        <v>1</v>
      </c>
      <c r="P18" s="110">
        <v>0</v>
      </c>
      <c r="Q18" s="88">
        <v>1</v>
      </c>
      <c r="R18" s="110">
        <v>0</v>
      </c>
      <c r="S18" s="110">
        <v>0</v>
      </c>
      <c r="T18" s="109">
        <v>0</v>
      </c>
      <c r="U18" s="97"/>
      <c r="V18" s="101"/>
      <c r="W18" s="101"/>
      <c r="X18" s="101"/>
      <c r="Y18" s="101"/>
      <c r="Z18" s="101"/>
      <c r="AA18" s="101"/>
      <c r="AB18" s="105"/>
    </row>
    <row r="19" spans="1:28" ht="18" customHeight="1">
      <c r="A19" s="81"/>
      <c r="B19" s="108" t="s">
        <v>22</v>
      </c>
      <c r="C19" s="86">
        <v>65</v>
      </c>
      <c r="D19" s="89">
        <v>21</v>
      </c>
      <c r="E19" s="89">
        <v>44</v>
      </c>
      <c r="F19" s="89">
        <v>28</v>
      </c>
      <c r="G19" s="85">
        <v>13</v>
      </c>
      <c r="H19" s="85">
        <v>15</v>
      </c>
      <c r="I19" s="85">
        <v>37</v>
      </c>
      <c r="J19" s="88">
        <v>8</v>
      </c>
      <c r="K19" s="88">
        <v>29</v>
      </c>
      <c r="L19" s="88">
        <v>17</v>
      </c>
      <c r="M19" s="110">
        <v>0</v>
      </c>
      <c r="N19" s="88">
        <v>17</v>
      </c>
      <c r="O19" s="88">
        <v>1</v>
      </c>
      <c r="P19" s="110">
        <v>0</v>
      </c>
      <c r="Q19" s="88">
        <v>1</v>
      </c>
      <c r="R19" s="110">
        <v>0</v>
      </c>
      <c r="S19" s="110">
        <v>0</v>
      </c>
      <c r="T19" s="109">
        <v>0</v>
      </c>
      <c r="U19" s="97"/>
      <c r="V19" s="101"/>
      <c r="W19" s="101"/>
      <c r="X19" s="101"/>
      <c r="Y19" s="101"/>
      <c r="Z19" s="101"/>
      <c r="AA19" s="101"/>
      <c r="AB19" s="105"/>
    </row>
    <row r="20" spans="1:28" ht="18" customHeight="1">
      <c r="A20" s="81"/>
      <c r="B20" s="108" t="s">
        <v>23</v>
      </c>
      <c r="C20" s="86">
        <v>35</v>
      </c>
      <c r="D20" s="89">
        <v>10</v>
      </c>
      <c r="E20" s="89">
        <v>25</v>
      </c>
      <c r="F20" s="89">
        <v>14</v>
      </c>
      <c r="G20" s="85">
        <v>7</v>
      </c>
      <c r="H20" s="85">
        <v>7</v>
      </c>
      <c r="I20" s="85">
        <v>21</v>
      </c>
      <c r="J20" s="88">
        <v>3</v>
      </c>
      <c r="K20" s="88">
        <v>18</v>
      </c>
      <c r="L20" s="88">
        <v>8</v>
      </c>
      <c r="M20" s="110">
        <v>0</v>
      </c>
      <c r="N20" s="88">
        <v>8</v>
      </c>
      <c r="O20" s="88">
        <v>1</v>
      </c>
      <c r="P20" s="88">
        <v>1</v>
      </c>
      <c r="Q20" s="110">
        <v>0</v>
      </c>
      <c r="R20" s="110">
        <v>0</v>
      </c>
      <c r="S20" s="110">
        <v>0</v>
      </c>
      <c r="T20" s="109">
        <v>0</v>
      </c>
      <c r="U20" s="97"/>
      <c r="V20" s="101"/>
      <c r="W20" s="101"/>
      <c r="X20" s="101"/>
      <c r="Y20" s="101"/>
      <c r="Z20" s="101"/>
      <c r="AA20" s="101"/>
      <c r="AB20" s="105"/>
    </row>
    <row r="21" spans="1:28" ht="18" customHeight="1">
      <c r="A21" s="82"/>
      <c r="B21" s="108" t="s">
        <v>24</v>
      </c>
      <c r="C21" s="86">
        <v>44</v>
      </c>
      <c r="D21" s="89">
        <v>16</v>
      </c>
      <c r="E21" s="89">
        <v>28</v>
      </c>
      <c r="F21" s="89">
        <v>15</v>
      </c>
      <c r="G21" s="85">
        <v>8</v>
      </c>
      <c r="H21" s="85">
        <v>7</v>
      </c>
      <c r="I21" s="85">
        <v>29</v>
      </c>
      <c r="J21" s="88">
        <v>8</v>
      </c>
      <c r="K21" s="88">
        <v>21</v>
      </c>
      <c r="L21" s="88">
        <v>16</v>
      </c>
      <c r="M21" s="88">
        <v>9</v>
      </c>
      <c r="N21" s="88">
        <v>7</v>
      </c>
      <c r="O21" s="110">
        <v>0</v>
      </c>
      <c r="P21" s="110">
        <v>0</v>
      </c>
      <c r="Q21" s="110">
        <v>0</v>
      </c>
      <c r="R21" s="88">
        <v>1</v>
      </c>
      <c r="S21" s="88">
        <v>1</v>
      </c>
      <c r="T21" s="109">
        <v>0</v>
      </c>
      <c r="U21" s="97"/>
      <c r="V21" s="101"/>
      <c r="W21" s="101"/>
      <c r="X21" s="101"/>
      <c r="Y21" s="101"/>
      <c r="Z21" s="101"/>
      <c r="AA21" s="101"/>
      <c r="AB21" s="105"/>
    </row>
    <row r="22" spans="1:28" ht="18" customHeight="1">
      <c r="A22" s="83" t="s">
        <v>35</v>
      </c>
      <c r="B22" s="108" t="s">
        <v>19</v>
      </c>
      <c r="C22" s="86">
        <v>133</v>
      </c>
      <c r="D22" s="89">
        <v>43</v>
      </c>
      <c r="E22" s="89">
        <v>90</v>
      </c>
      <c r="F22" s="89">
        <v>41</v>
      </c>
      <c r="G22" s="85">
        <v>23</v>
      </c>
      <c r="H22" s="85">
        <v>18</v>
      </c>
      <c r="I22" s="85">
        <v>92</v>
      </c>
      <c r="J22" s="88">
        <v>20</v>
      </c>
      <c r="K22" s="88">
        <v>72</v>
      </c>
      <c r="L22" s="88">
        <v>6</v>
      </c>
      <c r="M22" s="88">
        <v>1</v>
      </c>
      <c r="N22" s="88">
        <v>5</v>
      </c>
      <c r="O22" s="88">
        <v>2</v>
      </c>
      <c r="P22" s="110">
        <v>0</v>
      </c>
      <c r="Q22" s="88">
        <v>2</v>
      </c>
      <c r="R22" s="110">
        <v>0</v>
      </c>
      <c r="S22" s="110">
        <v>0</v>
      </c>
      <c r="T22" s="109">
        <v>0</v>
      </c>
      <c r="U22" s="98">
        <v>7378</v>
      </c>
      <c r="V22" s="102">
        <v>2096</v>
      </c>
      <c r="W22" s="102">
        <v>186</v>
      </c>
      <c r="X22" s="102">
        <v>2595</v>
      </c>
      <c r="Y22" s="102">
        <v>2481</v>
      </c>
      <c r="Z22" s="102">
        <v>20</v>
      </c>
      <c r="AA22" s="102">
        <v>19</v>
      </c>
      <c r="AB22" s="106">
        <v>0</v>
      </c>
    </row>
    <row r="23" spans="1:28" ht="18" customHeight="1">
      <c r="A23" s="81"/>
      <c r="B23" s="108" t="s">
        <v>20</v>
      </c>
      <c r="C23" s="86">
        <v>19</v>
      </c>
      <c r="D23" s="89">
        <v>8</v>
      </c>
      <c r="E23" s="89">
        <v>11</v>
      </c>
      <c r="F23" s="89">
        <v>7</v>
      </c>
      <c r="G23" s="85">
        <v>7</v>
      </c>
      <c r="H23" s="117">
        <v>0</v>
      </c>
      <c r="I23" s="85">
        <v>12</v>
      </c>
      <c r="J23" s="88">
        <v>1</v>
      </c>
      <c r="K23" s="88">
        <v>11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09">
        <v>0</v>
      </c>
      <c r="U23" s="97"/>
      <c r="V23" s="101"/>
      <c r="W23" s="101"/>
      <c r="X23" s="101"/>
      <c r="Y23" s="101"/>
      <c r="Z23" s="101"/>
      <c r="AA23" s="101"/>
      <c r="AB23" s="105"/>
    </row>
    <row r="24" spans="1:28" ht="18" customHeight="1">
      <c r="A24" s="81"/>
      <c r="B24" s="108" t="s">
        <v>21</v>
      </c>
      <c r="C24" s="86">
        <v>40</v>
      </c>
      <c r="D24" s="89">
        <v>9</v>
      </c>
      <c r="E24" s="89">
        <v>31</v>
      </c>
      <c r="F24" s="89">
        <v>11</v>
      </c>
      <c r="G24" s="85">
        <v>2</v>
      </c>
      <c r="H24" s="85">
        <v>9</v>
      </c>
      <c r="I24" s="85">
        <v>29</v>
      </c>
      <c r="J24" s="88">
        <v>7</v>
      </c>
      <c r="K24" s="88">
        <v>22</v>
      </c>
      <c r="L24" s="88">
        <v>3</v>
      </c>
      <c r="M24" s="110">
        <v>0</v>
      </c>
      <c r="N24" s="88">
        <v>3</v>
      </c>
      <c r="O24" s="88">
        <v>1</v>
      </c>
      <c r="P24" s="110">
        <v>0</v>
      </c>
      <c r="Q24" s="88">
        <v>1</v>
      </c>
      <c r="R24" s="110">
        <v>0</v>
      </c>
      <c r="S24" s="110">
        <v>0</v>
      </c>
      <c r="T24" s="109">
        <v>0</v>
      </c>
      <c r="U24" s="97"/>
      <c r="V24" s="101"/>
      <c r="W24" s="101"/>
      <c r="X24" s="101"/>
      <c r="Y24" s="101"/>
      <c r="Z24" s="101"/>
      <c r="AA24" s="101"/>
      <c r="AB24" s="105"/>
    </row>
    <row r="25" spans="1:28" ht="18" customHeight="1">
      <c r="A25" s="81"/>
      <c r="B25" s="108" t="s">
        <v>22</v>
      </c>
      <c r="C25" s="86">
        <v>36</v>
      </c>
      <c r="D25" s="89">
        <v>13</v>
      </c>
      <c r="E25" s="89">
        <v>23</v>
      </c>
      <c r="F25" s="89">
        <v>9</v>
      </c>
      <c r="G25" s="85">
        <v>5</v>
      </c>
      <c r="H25" s="85">
        <v>4</v>
      </c>
      <c r="I25" s="85">
        <v>27</v>
      </c>
      <c r="J25" s="88">
        <v>8</v>
      </c>
      <c r="K25" s="88">
        <v>19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09">
        <v>0</v>
      </c>
      <c r="U25" s="97"/>
      <c r="V25" s="101"/>
      <c r="W25" s="101"/>
      <c r="X25" s="101"/>
      <c r="Y25" s="101"/>
      <c r="Z25" s="101"/>
      <c r="AA25" s="101"/>
      <c r="AB25" s="105"/>
    </row>
    <row r="26" spans="1:28" ht="18" customHeight="1">
      <c r="A26" s="81"/>
      <c r="B26" s="108" t="s">
        <v>23</v>
      </c>
      <c r="C26" s="86">
        <v>24</v>
      </c>
      <c r="D26" s="89">
        <v>8</v>
      </c>
      <c r="E26" s="89">
        <v>16</v>
      </c>
      <c r="F26" s="89">
        <v>8</v>
      </c>
      <c r="G26" s="85">
        <v>5</v>
      </c>
      <c r="H26" s="85">
        <v>3</v>
      </c>
      <c r="I26" s="85">
        <v>16</v>
      </c>
      <c r="J26" s="88">
        <v>3</v>
      </c>
      <c r="K26" s="88">
        <v>13</v>
      </c>
      <c r="L26" s="88">
        <v>3</v>
      </c>
      <c r="M26" s="88">
        <v>1</v>
      </c>
      <c r="N26" s="88">
        <v>2</v>
      </c>
      <c r="O26" s="88">
        <v>1</v>
      </c>
      <c r="P26" s="110">
        <v>0</v>
      </c>
      <c r="Q26" s="88">
        <v>1</v>
      </c>
      <c r="R26" s="110">
        <v>0</v>
      </c>
      <c r="S26" s="110">
        <v>0</v>
      </c>
      <c r="T26" s="109">
        <v>0</v>
      </c>
      <c r="U26" s="97"/>
      <c r="V26" s="101"/>
      <c r="W26" s="101"/>
      <c r="X26" s="101"/>
      <c r="Y26" s="101"/>
      <c r="Z26" s="101"/>
      <c r="AA26" s="101"/>
      <c r="AB26" s="105"/>
    </row>
    <row r="27" spans="1:28" ht="18" customHeight="1">
      <c r="A27" s="82"/>
      <c r="B27" s="108" t="s">
        <v>24</v>
      </c>
      <c r="C27" s="86">
        <v>14</v>
      </c>
      <c r="D27" s="89">
        <v>5</v>
      </c>
      <c r="E27" s="89">
        <v>9</v>
      </c>
      <c r="F27" s="89">
        <v>6</v>
      </c>
      <c r="G27" s="85">
        <v>4</v>
      </c>
      <c r="H27" s="85">
        <v>2</v>
      </c>
      <c r="I27" s="85">
        <v>8</v>
      </c>
      <c r="J27" s="88">
        <v>1</v>
      </c>
      <c r="K27" s="88">
        <v>7</v>
      </c>
      <c r="L27" s="110">
        <v>0</v>
      </c>
      <c r="M27" s="110">
        <v>0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09">
        <v>0</v>
      </c>
      <c r="U27" s="97"/>
      <c r="V27" s="101"/>
      <c r="W27" s="101"/>
      <c r="X27" s="101"/>
      <c r="Y27" s="101"/>
      <c r="Z27" s="101"/>
      <c r="AA27" s="101"/>
      <c r="AB27" s="105"/>
    </row>
    <row r="28" spans="1:28" ht="18" customHeight="1">
      <c r="A28" s="83" t="s">
        <v>36</v>
      </c>
      <c r="B28" s="108" t="s">
        <v>19</v>
      </c>
      <c r="C28" s="86">
        <v>56</v>
      </c>
      <c r="D28" s="89">
        <v>29</v>
      </c>
      <c r="E28" s="89">
        <v>27</v>
      </c>
      <c r="F28" s="89">
        <v>20</v>
      </c>
      <c r="G28" s="85">
        <v>13</v>
      </c>
      <c r="H28" s="85">
        <v>7</v>
      </c>
      <c r="I28" s="85">
        <v>36</v>
      </c>
      <c r="J28" s="88">
        <v>16</v>
      </c>
      <c r="K28" s="88">
        <v>20</v>
      </c>
      <c r="L28" s="88">
        <v>1</v>
      </c>
      <c r="M28" s="88">
        <v>1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0</v>
      </c>
      <c r="T28" s="109">
        <v>0</v>
      </c>
      <c r="U28" s="98">
        <v>7003</v>
      </c>
      <c r="V28" s="102">
        <v>857</v>
      </c>
      <c r="W28" s="102">
        <v>87</v>
      </c>
      <c r="X28" s="102">
        <v>2652</v>
      </c>
      <c r="Y28" s="102">
        <v>3394</v>
      </c>
      <c r="Z28" s="102">
        <v>13</v>
      </c>
      <c r="AA28" s="102">
        <v>2</v>
      </c>
      <c r="AB28" s="106">
        <v>0</v>
      </c>
    </row>
    <row r="29" spans="1:28" ht="18" customHeight="1">
      <c r="A29" s="81"/>
      <c r="B29" s="108" t="s">
        <v>20</v>
      </c>
      <c r="C29" s="86">
        <v>12</v>
      </c>
      <c r="D29" s="89">
        <v>8</v>
      </c>
      <c r="E29" s="89">
        <v>4</v>
      </c>
      <c r="F29" s="89">
        <v>2</v>
      </c>
      <c r="G29" s="85">
        <v>2</v>
      </c>
      <c r="H29" s="117">
        <v>0</v>
      </c>
      <c r="I29" s="85">
        <v>10</v>
      </c>
      <c r="J29" s="88">
        <v>6</v>
      </c>
      <c r="K29" s="88">
        <v>4</v>
      </c>
      <c r="L29" s="110">
        <v>0</v>
      </c>
      <c r="M29" s="110">
        <v>0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0</v>
      </c>
      <c r="T29" s="109">
        <v>0</v>
      </c>
      <c r="U29" s="97"/>
      <c r="V29" s="101"/>
      <c r="W29" s="101"/>
      <c r="X29" s="101"/>
      <c r="Y29" s="101"/>
      <c r="Z29" s="101"/>
      <c r="AA29" s="101"/>
      <c r="AB29" s="105"/>
    </row>
    <row r="30" spans="1:28" ht="18" customHeight="1">
      <c r="A30" s="81"/>
      <c r="B30" s="108" t="s">
        <v>21</v>
      </c>
      <c r="C30" s="86">
        <v>10</v>
      </c>
      <c r="D30" s="89">
        <v>8</v>
      </c>
      <c r="E30" s="89">
        <v>2</v>
      </c>
      <c r="F30" s="89">
        <v>4</v>
      </c>
      <c r="G30" s="85">
        <v>3</v>
      </c>
      <c r="H30" s="85">
        <v>1</v>
      </c>
      <c r="I30" s="85">
        <v>6</v>
      </c>
      <c r="J30" s="88">
        <v>5</v>
      </c>
      <c r="K30" s="88">
        <v>1</v>
      </c>
      <c r="L30" s="110">
        <v>0</v>
      </c>
      <c r="M30" s="110">
        <v>0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0</v>
      </c>
      <c r="T30" s="109">
        <v>0</v>
      </c>
      <c r="U30" s="97"/>
      <c r="V30" s="101"/>
      <c r="W30" s="101"/>
      <c r="X30" s="101"/>
      <c r="Y30" s="101"/>
      <c r="Z30" s="101"/>
      <c r="AA30" s="101"/>
      <c r="AB30" s="105"/>
    </row>
    <row r="31" spans="1:28" ht="18" customHeight="1">
      <c r="A31" s="81"/>
      <c r="B31" s="108" t="s">
        <v>22</v>
      </c>
      <c r="C31" s="86">
        <v>12</v>
      </c>
      <c r="D31" s="89">
        <v>6</v>
      </c>
      <c r="E31" s="89">
        <v>6</v>
      </c>
      <c r="F31" s="89">
        <v>8</v>
      </c>
      <c r="G31" s="85">
        <v>5</v>
      </c>
      <c r="H31" s="85">
        <v>3</v>
      </c>
      <c r="I31" s="85">
        <v>4</v>
      </c>
      <c r="J31" s="88">
        <v>1</v>
      </c>
      <c r="K31" s="88">
        <v>3</v>
      </c>
      <c r="L31" s="110">
        <v>0</v>
      </c>
      <c r="M31" s="110">
        <v>0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09">
        <v>0</v>
      </c>
      <c r="U31" s="97"/>
      <c r="V31" s="101"/>
      <c r="W31" s="101"/>
      <c r="X31" s="101"/>
      <c r="Y31" s="101"/>
      <c r="Z31" s="101"/>
      <c r="AA31" s="101"/>
      <c r="AB31" s="105"/>
    </row>
    <row r="32" spans="1:28" ht="18" customHeight="1">
      <c r="A32" s="81"/>
      <c r="B32" s="108" t="s">
        <v>23</v>
      </c>
      <c r="C32" s="86">
        <v>11</v>
      </c>
      <c r="D32" s="89">
        <v>3</v>
      </c>
      <c r="E32" s="89">
        <v>8</v>
      </c>
      <c r="F32" s="89">
        <v>1</v>
      </c>
      <c r="G32" s="85">
        <v>1</v>
      </c>
      <c r="H32" s="117">
        <v>0</v>
      </c>
      <c r="I32" s="85">
        <v>10</v>
      </c>
      <c r="J32" s="88">
        <v>2</v>
      </c>
      <c r="K32" s="88">
        <v>8</v>
      </c>
      <c r="L32" s="110">
        <v>0</v>
      </c>
      <c r="M32" s="110">
        <v>0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0</v>
      </c>
      <c r="T32" s="109">
        <v>0</v>
      </c>
      <c r="U32" s="97"/>
      <c r="V32" s="101"/>
      <c r="W32" s="101"/>
      <c r="X32" s="101"/>
      <c r="Y32" s="101"/>
      <c r="Z32" s="101"/>
      <c r="AA32" s="101"/>
      <c r="AB32" s="105"/>
    </row>
    <row r="33" spans="1:28" ht="18" customHeight="1">
      <c r="A33" s="82"/>
      <c r="B33" s="108" t="s">
        <v>24</v>
      </c>
      <c r="C33" s="86">
        <v>11</v>
      </c>
      <c r="D33" s="89">
        <v>4</v>
      </c>
      <c r="E33" s="89">
        <v>7</v>
      </c>
      <c r="F33" s="89">
        <v>5</v>
      </c>
      <c r="G33" s="85">
        <v>2</v>
      </c>
      <c r="H33" s="85">
        <v>3</v>
      </c>
      <c r="I33" s="85">
        <v>6</v>
      </c>
      <c r="J33" s="88">
        <v>2</v>
      </c>
      <c r="K33" s="88">
        <v>4</v>
      </c>
      <c r="L33" s="88">
        <v>1</v>
      </c>
      <c r="M33" s="88">
        <v>1</v>
      </c>
      <c r="N33" s="110">
        <v>0</v>
      </c>
      <c r="O33" s="110">
        <v>0</v>
      </c>
      <c r="P33" s="110">
        <v>0</v>
      </c>
      <c r="Q33" s="110">
        <v>0</v>
      </c>
      <c r="R33" s="110">
        <v>0</v>
      </c>
      <c r="S33" s="110">
        <v>0</v>
      </c>
      <c r="T33" s="109">
        <v>0</v>
      </c>
      <c r="U33" s="97"/>
      <c r="V33" s="101"/>
      <c r="W33" s="101"/>
      <c r="X33" s="101"/>
      <c r="Y33" s="101"/>
      <c r="Z33" s="101"/>
      <c r="AA33" s="101"/>
      <c r="AB33" s="105"/>
    </row>
    <row r="34" spans="1:28" ht="18" customHeight="1">
      <c r="A34" s="83" t="s">
        <v>37</v>
      </c>
      <c r="B34" s="108" t="s">
        <v>19</v>
      </c>
      <c r="C34" s="86">
        <v>99</v>
      </c>
      <c r="D34" s="89">
        <v>49</v>
      </c>
      <c r="E34" s="89">
        <v>50</v>
      </c>
      <c r="F34" s="89">
        <v>53</v>
      </c>
      <c r="G34" s="85">
        <v>32</v>
      </c>
      <c r="H34" s="85">
        <v>21</v>
      </c>
      <c r="I34" s="85">
        <v>46</v>
      </c>
      <c r="J34" s="88">
        <v>17</v>
      </c>
      <c r="K34" s="88">
        <v>29</v>
      </c>
      <c r="L34" s="88">
        <v>11</v>
      </c>
      <c r="M34" s="88">
        <v>5</v>
      </c>
      <c r="N34" s="88">
        <v>6</v>
      </c>
      <c r="O34" s="88">
        <v>2</v>
      </c>
      <c r="P34" s="88">
        <v>1</v>
      </c>
      <c r="Q34" s="88">
        <v>1</v>
      </c>
      <c r="R34" s="110">
        <v>0</v>
      </c>
      <c r="S34" s="110">
        <v>0</v>
      </c>
      <c r="T34" s="109">
        <v>0</v>
      </c>
      <c r="U34" s="98">
        <v>17661</v>
      </c>
      <c r="V34" s="102">
        <v>1323</v>
      </c>
      <c r="W34" s="102">
        <v>291</v>
      </c>
      <c r="X34" s="102">
        <v>8668</v>
      </c>
      <c r="Y34" s="102">
        <v>7285</v>
      </c>
      <c r="Z34" s="102">
        <v>94</v>
      </c>
      <c r="AA34" s="102">
        <v>22</v>
      </c>
      <c r="AB34" s="106">
        <v>0</v>
      </c>
    </row>
    <row r="35" spans="1:28" ht="18" customHeight="1">
      <c r="A35" s="81"/>
      <c r="B35" s="108" t="s">
        <v>20</v>
      </c>
      <c r="C35" s="86">
        <v>20</v>
      </c>
      <c r="D35" s="89">
        <v>14</v>
      </c>
      <c r="E35" s="89">
        <v>6</v>
      </c>
      <c r="F35" s="89">
        <v>14</v>
      </c>
      <c r="G35" s="85">
        <v>8</v>
      </c>
      <c r="H35" s="85">
        <v>6</v>
      </c>
      <c r="I35" s="85">
        <v>6</v>
      </c>
      <c r="J35" s="88">
        <v>6</v>
      </c>
      <c r="K35" s="110">
        <v>0</v>
      </c>
      <c r="L35" s="110">
        <v>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</v>
      </c>
      <c r="S35" s="110">
        <v>0</v>
      </c>
      <c r="T35" s="109">
        <v>0</v>
      </c>
      <c r="U35" s="97"/>
      <c r="V35" s="101"/>
      <c r="W35" s="101"/>
      <c r="X35" s="101"/>
      <c r="Y35" s="101"/>
      <c r="Z35" s="101"/>
      <c r="AA35" s="101"/>
      <c r="AB35" s="105"/>
    </row>
    <row r="36" spans="1:28" ht="18" customHeight="1">
      <c r="A36" s="81"/>
      <c r="B36" s="108" t="s">
        <v>21</v>
      </c>
      <c r="C36" s="86">
        <v>16</v>
      </c>
      <c r="D36" s="89">
        <v>9</v>
      </c>
      <c r="E36" s="89">
        <v>7</v>
      </c>
      <c r="F36" s="89">
        <v>9</v>
      </c>
      <c r="G36" s="85">
        <v>6</v>
      </c>
      <c r="H36" s="85">
        <v>3</v>
      </c>
      <c r="I36" s="85">
        <v>7</v>
      </c>
      <c r="J36" s="88">
        <v>3</v>
      </c>
      <c r="K36" s="88">
        <v>4</v>
      </c>
      <c r="L36" s="88">
        <v>1</v>
      </c>
      <c r="M36" s="88">
        <v>1</v>
      </c>
      <c r="N36" s="110">
        <v>0</v>
      </c>
      <c r="O36" s="88">
        <v>1</v>
      </c>
      <c r="P36" s="88">
        <v>1</v>
      </c>
      <c r="Q36" s="110">
        <v>0</v>
      </c>
      <c r="R36" s="110">
        <v>0</v>
      </c>
      <c r="S36" s="110">
        <v>0</v>
      </c>
      <c r="T36" s="109">
        <v>0</v>
      </c>
      <c r="U36" s="97"/>
      <c r="V36" s="101"/>
      <c r="W36" s="101"/>
      <c r="X36" s="101"/>
      <c r="Y36" s="101"/>
      <c r="Z36" s="101"/>
      <c r="AA36" s="101"/>
      <c r="AB36" s="105"/>
    </row>
    <row r="37" spans="1:28" ht="18" customHeight="1">
      <c r="A37" s="81"/>
      <c r="B37" s="108" t="s">
        <v>22</v>
      </c>
      <c r="C37" s="86">
        <v>27</v>
      </c>
      <c r="D37" s="89">
        <v>10</v>
      </c>
      <c r="E37" s="89">
        <v>17</v>
      </c>
      <c r="F37" s="89">
        <v>15</v>
      </c>
      <c r="G37" s="85">
        <v>9</v>
      </c>
      <c r="H37" s="85">
        <v>6</v>
      </c>
      <c r="I37" s="85">
        <v>12</v>
      </c>
      <c r="J37" s="88">
        <v>1</v>
      </c>
      <c r="K37" s="88">
        <v>11</v>
      </c>
      <c r="L37" s="88">
        <v>2</v>
      </c>
      <c r="M37" s="110">
        <v>0</v>
      </c>
      <c r="N37" s="88">
        <v>2</v>
      </c>
      <c r="O37" s="110">
        <v>0</v>
      </c>
      <c r="P37" s="110">
        <v>0</v>
      </c>
      <c r="Q37" s="110">
        <v>0</v>
      </c>
      <c r="R37" s="110">
        <v>0</v>
      </c>
      <c r="S37" s="110">
        <v>0</v>
      </c>
      <c r="T37" s="109">
        <v>0</v>
      </c>
      <c r="U37" s="97"/>
      <c r="V37" s="101"/>
      <c r="W37" s="101"/>
      <c r="X37" s="101"/>
      <c r="Y37" s="101"/>
      <c r="Z37" s="101"/>
      <c r="AA37" s="101"/>
      <c r="AB37" s="105"/>
    </row>
    <row r="38" spans="1:28" ht="18" customHeight="1">
      <c r="A38" s="81"/>
      <c r="B38" s="108" t="s">
        <v>23</v>
      </c>
      <c r="C38" s="86">
        <v>23</v>
      </c>
      <c r="D38" s="89">
        <v>9</v>
      </c>
      <c r="E38" s="89">
        <v>14</v>
      </c>
      <c r="F38" s="89">
        <v>9</v>
      </c>
      <c r="G38" s="85">
        <v>6</v>
      </c>
      <c r="H38" s="85">
        <v>3</v>
      </c>
      <c r="I38" s="85">
        <v>14</v>
      </c>
      <c r="J38" s="88">
        <v>3</v>
      </c>
      <c r="K38" s="88">
        <v>11</v>
      </c>
      <c r="L38" s="88">
        <v>5</v>
      </c>
      <c r="M38" s="88">
        <v>2</v>
      </c>
      <c r="N38" s="88">
        <v>3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09">
        <v>0</v>
      </c>
      <c r="U38" s="97"/>
      <c r="V38" s="101"/>
      <c r="W38" s="101"/>
      <c r="X38" s="101"/>
      <c r="Y38" s="101"/>
      <c r="Z38" s="101"/>
      <c r="AA38" s="101"/>
      <c r="AB38" s="105"/>
    </row>
    <row r="39" spans="1:28" ht="18" customHeight="1" thickBot="1">
      <c r="A39" s="84"/>
      <c r="B39" s="111" t="s">
        <v>24</v>
      </c>
      <c r="C39" s="87">
        <v>13</v>
      </c>
      <c r="D39" s="87">
        <v>7</v>
      </c>
      <c r="E39" s="87">
        <v>6</v>
      </c>
      <c r="F39" s="87">
        <v>6</v>
      </c>
      <c r="G39" s="87">
        <v>3</v>
      </c>
      <c r="H39" s="87">
        <v>3</v>
      </c>
      <c r="I39" s="87">
        <v>7</v>
      </c>
      <c r="J39" s="92">
        <v>4</v>
      </c>
      <c r="K39" s="92">
        <v>3</v>
      </c>
      <c r="L39" s="92">
        <v>3</v>
      </c>
      <c r="M39" s="92">
        <v>2</v>
      </c>
      <c r="N39" s="92">
        <v>1</v>
      </c>
      <c r="O39" s="92">
        <v>1</v>
      </c>
      <c r="P39" s="112">
        <v>0</v>
      </c>
      <c r="Q39" s="92">
        <v>1</v>
      </c>
      <c r="R39" s="112">
        <v>0</v>
      </c>
      <c r="S39" s="112">
        <v>0</v>
      </c>
      <c r="T39" s="116">
        <v>0</v>
      </c>
      <c r="U39" s="99"/>
      <c r="V39" s="103"/>
      <c r="W39" s="103"/>
      <c r="X39" s="103"/>
      <c r="Y39" s="103"/>
      <c r="Z39" s="103"/>
      <c r="AA39" s="103"/>
      <c r="AB39" s="107"/>
    </row>
    <row r="40" spans="1:28" s="4" customFormat="1" ht="36" customHeight="1">
      <c r="A40" s="6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1:28" ht="18" customHeight="1">
      <c r="A41" s="63" t="str">
        <f>IF(LEN(A2)&gt;0,"資料來源："&amp;A2,"")</f>
        <v/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</row>
    <row r="42" spans="1:28" ht="18" customHeight="1">
      <c r="A42" s="64" t="str">
        <f>SUBSTITUTE(IF(LEN(A2)&gt;0,"填表說明："&amp;C2,""),CHAR(10),CHAR(10)&amp;"　　　　　")</f>
        <v/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mergeCells count="29"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0.83203125" style="3" customWidth="1"/>
    <col min="2" max="2" width="9.83203125" style="3" customWidth="1"/>
    <col min="3" max="4" width="8.33203125" style="3" customWidth="1"/>
    <col min="5" max="28" width="8.33203125" style="0" customWidth="1"/>
  </cols>
  <sheetData>
    <row r="1" spans="1:28" s="6" customFormat="1" ht="31.5" customHeight="1" hidden="1">
      <c r="A1" s="7" t="s">
        <v>50</v>
      </c>
      <c r="B1" s="7" t="s">
        <v>29</v>
      </c>
      <c r="C1" s="7" t="s">
        <v>30</v>
      </c>
      <c r="D1" s="7" t="s">
        <v>31</v>
      </c>
      <c r="E1" s="113" t="s">
        <v>32</v>
      </c>
      <c r="F1" s="6" t="s">
        <v>33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:28" s="6" customFormat="1" ht="28.5" customHeight="1" hidden="1">
      <c r="A2" s="7" t="s">
        <v>43</v>
      </c>
      <c r="B2" s="7" t="s">
        <v>38</v>
      </c>
      <c r="C2" s="7" t="s">
        <v>39</v>
      </c>
      <c r="D2" s="7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s="3" customFormat="1" ht="18" customHeight="1">
      <c r="A3" s="57"/>
      <c r="B3" s="57"/>
      <c r="C3" s="57"/>
      <c r="D3" s="57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57"/>
      <c r="B4" s="57"/>
      <c r="C4" s="57"/>
      <c r="D4" s="57"/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78" t="s">
        <v>49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8" ht="24" customHeight="1" thickBot="1">
      <c r="A6" s="79" t="str">
        <f>F1</f>
        <v>中華民國110年第3季( 7月至9月 )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s="1" customFormat="1" ht="23.1" customHeight="1">
      <c r="A7" s="55" t="s">
        <v>2</v>
      </c>
      <c r="B7" s="56"/>
      <c r="C7" s="46" t="s">
        <v>14</v>
      </c>
      <c r="D7" s="46"/>
      <c r="E7" s="46"/>
      <c r="F7" s="46"/>
      <c r="G7" s="46"/>
      <c r="H7" s="46"/>
      <c r="I7" s="46"/>
      <c r="J7" s="46"/>
      <c r="K7" s="47"/>
      <c r="L7" s="61" t="s">
        <v>15</v>
      </c>
      <c r="M7" s="61"/>
      <c r="N7" s="61"/>
      <c r="O7" s="61" t="s">
        <v>16</v>
      </c>
      <c r="P7" s="61"/>
      <c r="Q7" s="61"/>
      <c r="R7" s="61" t="s">
        <v>17</v>
      </c>
      <c r="S7" s="61"/>
      <c r="T7" s="74"/>
      <c r="U7" s="45" t="s">
        <v>11</v>
      </c>
      <c r="V7" s="46"/>
      <c r="W7" s="46"/>
      <c r="X7" s="46"/>
      <c r="Y7" s="46"/>
      <c r="Z7" s="47"/>
      <c r="AA7" s="42" t="s">
        <v>12</v>
      </c>
      <c r="AB7" s="68" t="s">
        <v>13</v>
      </c>
    </row>
    <row r="8" spans="1:28" s="1" customFormat="1" ht="23.1" customHeight="1">
      <c r="A8" s="57"/>
      <c r="B8" s="58"/>
      <c r="C8" s="53" t="s">
        <v>18</v>
      </c>
      <c r="D8" s="53"/>
      <c r="E8" s="54"/>
      <c r="F8" s="71" t="s">
        <v>4</v>
      </c>
      <c r="G8" s="72"/>
      <c r="H8" s="73"/>
      <c r="I8" s="71" t="s">
        <v>5</v>
      </c>
      <c r="J8" s="72"/>
      <c r="K8" s="73"/>
      <c r="L8" s="62"/>
      <c r="M8" s="62"/>
      <c r="N8" s="62"/>
      <c r="O8" s="62"/>
      <c r="P8" s="62"/>
      <c r="Q8" s="62"/>
      <c r="R8" s="62"/>
      <c r="S8" s="62"/>
      <c r="T8" s="75"/>
      <c r="U8" s="48" t="s">
        <v>3</v>
      </c>
      <c r="V8" s="50" t="s">
        <v>7</v>
      </c>
      <c r="W8" s="50" t="s">
        <v>6</v>
      </c>
      <c r="X8" s="66" t="s">
        <v>8</v>
      </c>
      <c r="Y8" s="66" t="s">
        <v>10</v>
      </c>
      <c r="Z8" s="66" t="s">
        <v>9</v>
      </c>
      <c r="AA8" s="43"/>
      <c r="AB8" s="69"/>
    </row>
    <row r="9" spans="1:28" s="1" customFormat="1" ht="33" customHeight="1" thickBot="1">
      <c r="A9" s="59"/>
      <c r="B9" s="60"/>
      <c r="C9" s="23" t="s">
        <v>3</v>
      </c>
      <c r="D9" s="23" t="s">
        <v>0</v>
      </c>
      <c r="E9" s="23" t="s">
        <v>1</v>
      </c>
      <c r="F9" s="19" t="s">
        <v>3</v>
      </c>
      <c r="G9" s="23" t="s">
        <v>0</v>
      </c>
      <c r="H9" s="23" t="s">
        <v>1</v>
      </c>
      <c r="I9" s="19" t="s">
        <v>3</v>
      </c>
      <c r="J9" s="23" t="s">
        <v>0</v>
      </c>
      <c r="K9" s="23" t="s">
        <v>1</v>
      </c>
      <c r="L9" s="23" t="s">
        <v>3</v>
      </c>
      <c r="M9" s="23" t="s">
        <v>0</v>
      </c>
      <c r="N9" s="23" t="s">
        <v>1</v>
      </c>
      <c r="O9" s="23" t="s">
        <v>3</v>
      </c>
      <c r="P9" s="23" t="s">
        <v>0</v>
      </c>
      <c r="Q9" s="23" t="s">
        <v>1</v>
      </c>
      <c r="R9" s="23" t="s">
        <v>3</v>
      </c>
      <c r="S9" s="23" t="s">
        <v>0</v>
      </c>
      <c r="T9" s="36" t="s">
        <v>1</v>
      </c>
      <c r="U9" s="49"/>
      <c r="V9" s="51"/>
      <c r="W9" s="51"/>
      <c r="X9" s="67"/>
      <c r="Y9" s="67"/>
      <c r="Z9" s="67"/>
      <c r="AA9" s="44"/>
      <c r="AB9" s="70"/>
    </row>
    <row r="10" spans="1:28" s="2" customFormat="1" ht="18" customHeight="1">
      <c r="A10" s="80" t="s">
        <v>46</v>
      </c>
      <c r="B10" s="24" t="s">
        <v>19</v>
      </c>
      <c r="C10" s="85">
        <v>133</v>
      </c>
      <c r="D10" s="88">
        <v>47</v>
      </c>
      <c r="E10" s="88">
        <v>86</v>
      </c>
      <c r="F10" s="90">
        <v>52</v>
      </c>
      <c r="G10" s="91">
        <v>24</v>
      </c>
      <c r="H10" s="91">
        <v>28</v>
      </c>
      <c r="I10" s="91">
        <v>81</v>
      </c>
      <c r="J10" s="90">
        <v>23</v>
      </c>
      <c r="K10" s="90">
        <v>58</v>
      </c>
      <c r="L10" s="90">
        <v>19</v>
      </c>
      <c r="M10" s="90">
        <v>4</v>
      </c>
      <c r="N10" s="90">
        <v>15</v>
      </c>
      <c r="O10" s="90">
        <v>3</v>
      </c>
      <c r="P10" s="114">
        <v>0</v>
      </c>
      <c r="Q10" s="90">
        <v>3</v>
      </c>
      <c r="R10" s="90">
        <v>1</v>
      </c>
      <c r="S10" s="90">
        <v>1</v>
      </c>
      <c r="T10" s="115">
        <v>0</v>
      </c>
      <c r="U10" s="96">
        <v>16593</v>
      </c>
      <c r="V10" s="100">
        <v>1495</v>
      </c>
      <c r="W10" s="100">
        <v>224</v>
      </c>
      <c r="X10" s="100">
        <v>4747</v>
      </c>
      <c r="Y10" s="100">
        <v>10108</v>
      </c>
      <c r="Z10" s="100">
        <v>19</v>
      </c>
      <c r="AA10" s="100">
        <v>38</v>
      </c>
      <c r="AB10" s="104">
        <v>0</v>
      </c>
    </row>
    <row r="11" spans="1:28" ht="18" customHeight="1">
      <c r="A11" s="81"/>
      <c r="B11" s="108" t="s">
        <v>20</v>
      </c>
      <c r="C11" s="86">
        <v>29</v>
      </c>
      <c r="D11" s="89">
        <v>11</v>
      </c>
      <c r="E11" s="89">
        <v>18</v>
      </c>
      <c r="F11" s="89">
        <v>14</v>
      </c>
      <c r="G11" s="85">
        <v>7</v>
      </c>
      <c r="H11" s="85">
        <v>7</v>
      </c>
      <c r="I11" s="85">
        <v>15</v>
      </c>
      <c r="J11" s="88">
        <v>4</v>
      </c>
      <c r="K11" s="88">
        <v>11</v>
      </c>
      <c r="L11" s="88">
        <v>1</v>
      </c>
      <c r="M11" s="110">
        <v>0</v>
      </c>
      <c r="N11" s="88">
        <v>1</v>
      </c>
      <c r="O11" s="110">
        <v>0</v>
      </c>
      <c r="P11" s="110">
        <v>0</v>
      </c>
      <c r="Q11" s="110">
        <v>0</v>
      </c>
      <c r="R11" s="110">
        <v>0</v>
      </c>
      <c r="S11" s="110">
        <v>0</v>
      </c>
      <c r="T11" s="109">
        <v>0</v>
      </c>
      <c r="U11" s="97"/>
      <c r="V11" s="101"/>
      <c r="W11" s="101"/>
      <c r="X11" s="101"/>
      <c r="Y11" s="101"/>
      <c r="Z11" s="101"/>
      <c r="AA11" s="101"/>
      <c r="AB11" s="105"/>
    </row>
    <row r="12" spans="1:28" ht="18" customHeight="1">
      <c r="A12" s="81"/>
      <c r="B12" s="108" t="s">
        <v>21</v>
      </c>
      <c r="C12" s="86">
        <v>37</v>
      </c>
      <c r="D12" s="89">
        <v>15</v>
      </c>
      <c r="E12" s="89">
        <v>22</v>
      </c>
      <c r="F12" s="89">
        <v>19</v>
      </c>
      <c r="G12" s="85">
        <v>8</v>
      </c>
      <c r="H12" s="85">
        <v>11</v>
      </c>
      <c r="I12" s="85">
        <v>18</v>
      </c>
      <c r="J12" s="88">
        <v>7</v>
      </c>
      <c r="K12" s="88">
        <v>11</v>
      </c>
      <c r="L12" s="88">
        <v>3</v>
      </c>
      <c r="M12" s="88">
        <v>1</v>
      </c>
      <c r="N12" s="88">
        <v>2</v>
      </c>
      <c r="O12" s="88">
        <v>3</v>
      </c>
      <c r="P12" s="110">
        <v>0</v>
      </c>
      <c r="Q12" s="88">
        <v>3</v>
      </c>
      <c r="R12" s="88">
        <v>1</v>
      </c>
      <c r="S12" s="88">
        <v>1</v>
      </c>
      <c r="T12" s="109">
        <v>0</v>
      </c>
      <c r="U12" s="97"/>
      <c r="V12" s="101"/>
      <c r="W12" s="101"/>
      <c r="X12" s="101"/>
      <c r="Y12" s="101"/>
      <c r="Z12" s="101"/>
      <c r="AA12" s="101"/>
      <c r="AB12" s="105"/>
    </row>
    <row r="13" spans="1:28" ht="18" customHeight="1">
      <c r="A13" s="81"/>
      <c r="B13" s="108" t="s">
        <v>22</v>
      </c>
      <c r="C13" s="86">
        <v>30</v>
      </c>
      <c r="D13" s="89">
        <v>7</v>
      </c>
      <c r="E13" s="89">
        <v>23</v>
      </c>
      <c r="F13" s="89">
        <v>8</v>
      </c>
      <c r="G13" s="85">
        <v>4</v>
      </c>
      <c r="H13" s="85">
        <v>4</v>
      </c>
      <c r="I13" s="85">
        <v>22</v>
      </c>
      <c r="J13" s="88">
        <v>3</v>
      </c>
      <c r="K13" s="88">
        <v>19</v>
      </c>
      <c r="L13" s="88">
        <v>8</v>
      </c>
      <c r="M13" s="110">
        <v>0</v>
      </c>
      <c r="N13" s="88">
        <v>8</v>
      </c>
      <c r="O13" s="110">
        <v>0</v>
      </c>
      <c r="P13" s="110">
        <v>0</v>
      </c>
      <c r="Q13" s="110">
        <v>0</v>
      </c>
      <c r="R13" s="110">
        <v>0</v>
      </c>
      <c r="S13" s="110">
        <v>0</v>
      </c>
      <c r="T13" s="109">
        <v>0</v>
      </c>
      <c r="U13" s="97"/>
      <c r="V13" s="101"/>
      <c r="W13" s="101"/>
      <c r="X13" s="101"/>
      <c r="Y13" s="101"/>
      <c r="Z13" s="101"/>
      <c r="AA13" s="101"/>
      <c r="AB13" s="105"/>
    </row>
    <row r="14" spans="1:28" ht="18" customHeight="1">
      <c r="A14" s="81"/>
      <c r="B14" s="108" t="s">
        <v>23</v>
      </c>
      <c r="C14" s="86">
        <v>20</v>
      </c>
      <c r="D14" s="89">
        <v>6</v>
      </c>
      <c r="E14" s="89">
        <v>14</v>
      </c>
      <c r="F14" s="89">
        <v>4</v>
      </c>
      <c r="G14" s="85">
        <v>2</v>
      </c>
      <c r="H14" s="85">
        <v>2</v>
      </c>
      <c r="I14" s="85">
        <v>16</v>
      </c>
      <c r="J14" s="88">
        <v>4</v>
      </c>
      <c r="K14" s="88">
        <v>12</v>
      </c>
      <c r="L14" s="88">
        <v>5</v>
      </c>
      <c r="M14" s="88">
        <v>1</v>
      </c>
      <c r="N14" s="88">
        <v>4</v>
      </c>
      <c r="O14" s="110">
        <v>0</v>
      </c>
      <c r="P14" s="110">
        <v>0</v>
      </c>
      <c r="Q14" s="110">
        <v>0</v>
      </c>
      <c r="R14" s="110">
        <v>0</v>
      </c>
      <c r="S14" s="110">
        <v>0</v>
      </c>
      <c r="T14" s="109">
        <v>0</v>
      </c>
      <c r="U14" s="97"/>
      <c r="V14" s="101"/>
      <c r="W14" s="101"/>
      <c r="X14" s="101"/>
      <c r="Y14" s="101"/>
      <c r="Z14" s="101"/>
      <c r="AA14" s="101"/>
      <c r="AB14" s="105"/>
    </row>
    <row r="15" spans="1:28" ht="18" customHeight="1">
      <c r="A15" s="82"/>
      <c r="B15" s="108" t="s">
        <v>24</v>
      </c>
      <c r="C15" s="86">
        <v>17</v>
      </c>
      <c r="D15" s="89">
        <v>8</v>
      </c>
      <c r="E15" s="89">
        <v>9</v>
      </c>
      <c r="F15" s="89">
        <v>7</v>
      </c>
      <c r="G15" s="85">
        <v>3</v>
      </c>
      <c r="H15" s="85">
        <v>4</v>
      </c>
      <c r="I15" s="85">
        <v>10</v>
      </c>
      <c r="J15" s="88">
        <v>5</v>
      </c>
      <c r="K15" s="88">
        <v>5</v>
      </c>
      <c r="L15" s="88">
        <v>2</v>
      </c>
      <c r="M15" s="88">
        <v>2</v>
      </c>
      <c r="N15" s="110">
        <v>0</v>
      </c>
      <c r="O15" s="110">
        <v>0</v>
      </c>
      <c r="P15" s="110">
        <v>0</v>
      </c>
      <c r="Q15" s="110">
        <v>0</v>
      </c>
      <c r="R15" s="110">
        <v>0</v>
      </c>
      <c r="S15" s="110">
        <v>0</v>
      </c>
      <c r="T15" s="109">
        <v>0</v>
      </c>
      <c r="U15" s="97"/>
      <c r="V15" s="101"/>
      <c r="W15" s="101"/>
      <c r="X15" s="101"/>
      <c r="Y15" s="101"/>
      <c r="Z15" s="101"/>
      <c r="AA15" s="101"/>
      <c r="AB15" s="105"/>
    </row>
    <row r="16" spans="1:28" ht="18" customHeight="1">
      <c r="A16" s="83" t="s">
        <v>40</v>
      </c>
      <c r="B16" s="108" t="s">
        <v>19</v>
      </c>
      <c r="C16" s="86">
        <v>64</v>
      </c>
      <c r="D16" s="89">
        <v>31</v>
      </c>
      <c r="E16" s="89">
        <v>33</v>
      </c>
      <c r="F16" s="89">
        <v>22</v>
      </c>
      <c r="G16" s="85">
        <v>12</v>
      </c>
      <c r="H16" s="85">
        <v>10</v>
      </c>
      <c r="I16" s="85">
        <v>42</v>
      </c>
      <c r="J16" s="88">
        <v>19</v>
      </c>
      <c r="K16" s="88">
        <v>23</v>
      </c>
      <c r="L16" s="88">
        <v>4</v>
      </c>
      <c r="M16" s="88">
        <v>2</v>
      </c>
      <c r="N16" s="88">
        <v>2</v>
      </c>
      <c r="O16" s="88">
        <v>1</v>
      </c>
      <c r="P16" s="110">
        <v>0</v>
      </c>
      <c r="Q16" s="88">
        <v>1</v>
      </c>
      <c r="R16" s="110">
        <v>0</v>
      </c>
      <c r="S16" s="110">
        <v>0</v>
      </c>
      <c r="T16" s="109">
        <v>0</v>
      </c>
      <c r="U16" s="98">
        <v>6742</v>
      </c>
      <c r="V16" s="102">
        <v>905</v>
      </c>
      <c r="W16" s="102">
        <v>77</v>
      </c>
      <c r="X16" s="102">
        <v>2025</v>
      </c>
      <c r="Y16" s="102">
        <v>3727</v>
      </c>
      <c r="Z16" s="102">
        <v>8</v>
      </c>
      <c r="AA16" s="102">
        <v>4</v>
      </c>
      <c r="AB16" s="106">
        <v>0</v>
      </c>
    </row>
    <row r="17" spans="1:28" ht="18" customHeight="1">
      <c r="A17" s="81"/>
      <c r="B17" s="108" t="s">
        <v>20</v>
      </c>
      <c r="C17" s="86">
        <v>5</v>
      </c>
      <c r="D17" s="89">
        <v>3</v>
      </c>
      <c r="E17" s="89">
        <v>2</v>
      </c>
      <c r="F17" s="89">
        <v>2</v>
      </c>
      <c r="G17" s="85">
        <v>1</v>
      </c>
      <c r="H17" s="85">
        <v>1</v>
      </c>
      <c r="I17" s="85">
        <v>3</v>
      </c>
      <c r="J17" s="88">
        <v>2</v>
      </c>
      <c r="K17" s="88">
        <v>1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0</v>
      </c>
      <c r="T17" s="109">
        <v>0</v>
      </c>
      <c r="U17" s="97"/>
      <c r="V17" s="101"/>
      <c r="W17" s="101"/>
      <c r="X17" s="101"/>
      <c r="Y17" s="101"/>
      <c r="Z17" s="101"/>
      <c r="AA17" s="101"/>
      <c r="AB17" s="105"/>
    </row>
    <row r="18" spans="1:28" ht="18" customHeight="1">
      <c r="A18" s="81"/>
      <c r="B18" s="108" t="s">
        <v>21</v>
      </c>
      <c r="C18" s="86">
        <v>16</v>
      </c>
      <c r="D18" s="89">
        <v>8</v>
      </c>
      <c r="E18" s="89">
        <v>8</v>
      </c>
      <c r="F18" s="89">
        <v>8</v>
      </c>
      <c r="G18" s="85">
        <v>5</v>
      </c>
      <c r="H18" s="85">
        <v>3</v>
      </c>
      <c r="I18" s="85">
        <v>8</v>
      </c>
      <c r="J18" s="88">
        <v>3</v>
      </c>
      <c r="K18" s="88">
        <v>5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0</v>
      </c>
      <c r="T18" s="109">
        <v>0</v>
      </c>
      <c r="U18" s="97"/>
      <c r="V18" s="101"/>
      <c r="W18" s="101"/>
      <c r="X18" s="101"/>
      <c r="Y18" s="101"/>
      <c r="Z18" s="101"/>
      <c r="AA18" s="101"/>
      <c r="AB18" s="105"/>
    </row>
    <row r="19" spans="1:28" ht="18" customHeight="1">
      <c r="A19" s="81"/>
      <c r="B19" s="108" t="s">
        <v>22</v>
      </c>
      <c r="C19" s="86">
        <v>10</v>
      </c>
      <c r="D19" s="89">
        <v>6</v>
      </c>
      <c r="E19" s="89">
        <v>4</v>
      </c>
      <c r="F19" s="89">
        <v>5</v>
      </c>
      <c r="G19" s="85">
        <v>2</v>
      </c>
      <c r="H19" s="85">
        <v>3</v>
      </c>
      <c r="I19" s="85">
        <v>5</v>
      </c>
      <c r="J19" s="88">
        <v>4</v>
      </c>
      <c r="K19" s="88">
        <v>1</v>
      </c>
      <c r="L19" s="88">
        <v>1</v>
      </c>
      <c r="M19" s="110">
        <v>0</v>
      </c>
      <c r="N19" s="88">
        <v>1</v>
      </c>
      <c r="O19" s="110">
        <v>0</v>
      </c>
      <c r="P19" s="110">
        <v>0</v>
      </c>
      <c r="Q19" s="110">
        <v>0</v>
      </c>
      <c r="R19" s="110">
        <v>0</v>
      </c>
      <c r="S19" s="110">
        <v>0</v>
      </c>
      <c r="T19" s="109">
        <v>0</v>
      </c>
      <c r="U19" s="97"/>
      <c r="V19" s="101"/>
      <c r="W19" s="101"/>
      <c r="X19" s="101"/>
      <c r="Y19" s="101"/>
      <c r="Z19" s="101"/>
      <c r="AA19" s="101"/>
      <c r="AB19" s="105"/>
    </row>
    <row r="20" spans="1:28" ht="18" customHeight="1">
      <c r="A20" s="81"/>
      <c r="B20" s="108" t="s">
        <v>23</v>
      </c>
      <c r="C20" s="86">
        <v>17</v>
      </c>
      <c r="D20" s="89">
        <v>4</v>
      </c>
      <c r="E20" s="89">
        <v>13</v>
      </c>
      <c r="F20" s="89">
        <v>4</v>
      </c>
      <c r="G20" s="85">
        <v>2</v>
      </c>
      <c r="H20" s="85">
        <v>2</v>
      </c>
      <c r="I20" s="85">
        <v>13</v>
      </c>
      <c r="J20" s="88">
        <v>2</v>
      </c>
      <c r="K20" s="88">
        <v>11</v>
      </c>
      <c r="L20" s="88">
        <v>1</v>
      </c>
      <c r="M20" s="110">
        <v>0</v>
      </c>
      <c r="N20" s="88">
        <v>1</v>
      </c>
      <c r="O20" s="88">
        <v>1</v>
      </c>
      <c r="P20" s="110">
        <v>0</v>
      </c>
      <c r="Q20" s="88">
        <v>1</v>
      </c>
      <c r="R20" s="110">
        <v>0</v>
      </c>
      <c r="S20" s="110">
        <v>0</v>
      </c>
      <c r="T20" s="109">
        <v>0</v>
      </c>
      <c r="U20" s="97"/>
      <c r="V20" s="101"/>
      <c r="W20" s="101"/>
      <c r="X20" s="101"/>
      <c r="Y20" s="101"/>
      <c r="Z20" s="101"/>
      <c r="AA20" s="101"/>
      <c r="AB20" s="105"/>
    </row>
    <row r="21" spans="1:28" ht="18" customHeight="1">
      <c r="A21" s="82"/>
      <c r="B21" s="108" t="s">
        <v>24</v>
      </c>
      <c r="C21" s="86">
        <v>16</v>
      </c>
      <c r="D21" s="89">
        <v>10</v>
      </c>
      <c r="E21" s="89">
        <v>6</v>
      </c>
      <c r="F21" s="89">
        <v>3</v>
      </c>
      <c r="G21" s="85">
        <v>2</v>
      </c>
      <c r="H21" s="85">
        <v>1</v>
      </c>
      <c r="I21" s="85">
        <v>13</v>
      </c>
      <c r="J21" s="88">
        <v>8</v>
      </c>
      <c r="K21" s="88">
        <v>5</v>
      </c>
      <c r="L21" s="88">
        <v>2</v>
      </c>
      <c r="M21" s="88">
        <v>2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09">
        <v>0</v>
      </c>
      <c r="U21" s="97"/>
      <c r="V21" s="101"/>
      <c r="W21" s="101"/>
      <c r="X21" s="101"/>
      <c r="Y21" s="101"/>
      <c r="Z21" s="101"/>
      <c r="AA21" s="101"/>
      <c r="AB21" s="105"/>
    </row>
    <row r="22" spans="1:28" ht="18" customHeight="1">
      <c r="A22" s="83" t="s">
        <v>41</v>
      </c>
      <c r="B22" s="108" t="s">
        <v>19</v>
      </c>
      <c r="C22" s="86">
        <v>83</v>
      </c>
      <c r="D22" s="89">
        <v>44</v>
      </c>
      <c r="E22" s="89">
        <v>39</v>
      </c>
      <c r="F22" s="89">
        <v>28</v>
      </c>
      <c r="G22" s="85">
        <v>17</v>
      </c>
      <c r="H22" s="85">
        <v>11</v>
      </c>
      <c r="I22" s="85">
        <v>55</v>
      </c>
      <c r="J22" s="88">
        <v>27</v>
      </c>
      <c r="K22" s="88">
        <v>28</v>
      </c>
      <c r="L22" s="88">
        <v>4</v>
      </c>
      <c r="M22" s="88">
        <v>2</v>
      </c>
      <c r="N22" s="88">
        <v>2</v>
      </c>
      <c r="O22" s="110">
        <v>0</v>
      </c>
      <c r="P22" s="110">
        <v>0</v>
      </c>
      <c r="Q22" s="110">
        <v>0</v>
      </c>
      <c r="R22" s="110">
        <v>0</v>
      </c>
      <c r="S22" s="110">
        <v>0</v>
      </c>
      <c r="T22" s="109">
        <v>0</v>
      </c>
      <c r="U22" s="98">
        <v>6667</v>
      </c>
      <c r="V22" s="102">
        <v>732</v>
      </c>
      <c r="W22" s="102">
        <v>150</v>
      </c>
      <c r="X22" s="102">
        <v>1961</v>
      </c>
      <c r="Y22" s="102">
        <v>3822</v>
      </c>
      <c r="Z22" s="102">
        <v>2</v>
      </c>
      <c r="AA22" s="102">
        <v>2</v>
      </c>
      <c r="AB22" s="106">
        <v>0</v>
      </c>
    </row>
    <row r="23" spans="1:28" ht="18" customHeight="1">
      <c r="A23" s="81"/>
      <c r="B23" s="108" t="s">
        <v>20</v>
      </c>
      <c r="C23" s="86">
        <v>8</v>
      </c>
      <c r="D23" s="89">
        <v>5</v>
      </c>
      <c r="E23" s="89">
        <v>3</v>
      </c>
      <c r="F23" s="89">
        <v>7</v>
      </c>
      <c r="G23" s="85">
        <v>4</v>
      </c>
      <c r="H23" s="85">
        <v>3</v>
      </c>
      <c r="I23" s="85">
        <v>1</v>
      </c>
      <c r="J23" s="88">
        <v>1</v>
      </c>
      <c r="K23" s="110">
        <v>0</v>
      </c>
      <c r="L23" s="110">
        <v>0</v>
      </c>
      <c r="M23" s="110">
        <v>0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0</v>
      </c>
      <c r="T23" s="109">
        <v>0</v>
      </c>
      <c r="U23" s="97"/>
      <c r="V23" s="101"/>
      <c r="W23" s="101"/>
      <c r="X23" s="101"/>
      <c r="Y23" s="101"/>
      <c r="Z23" s="101"/>
      <c r="AA23" s="101"/>
      <c r="AB23" s="105"/>
    </row>
    <row r="24" spans="1:28" ht="18" customHeight="1">
      <c r="A24" s="81"/>
      <c r="B24" s="108" t="s">
        <v>21</v>
      </c>
      <c r="C24" s="86">
        <v>23</v>
      </c>
      <c r="D24" s="89">
        <v>15</v>
      </c>
      <c r="E24" s="89">
        <v>8</v>
      </c>
      <c r="F24" s="89">
        <v>7</v>
      </c>
      <c r="G24" s="85">
        <v>6</v>
      </c>
      <c r="H24" s="85">
        <v>1</v>
      </c>
      <c r="I24" s="85">
        <v>16</v>
      </c>
      <c r="J24" s="88">
        <v>9</v>
      </c>
      <c r="K24" s="88">
        <v>7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0">
        <v>0</v>
      </c>
      <c r="R24" s="110">
        <v>0</v>
      </c>
      <c r="S24" s="110">
        <v>0</v>
      </c>
      <c r="T24" s="109">
        <v>0</v>
      </c>
      <c r="U24" s="97"/>
      <c r="V24" s="101"/>
      <c r="W24" s="101"/>
      <c r="X24" s="101"/>
      <c r="Y24" s="101"/>
      <c r="Z24" s="101"/>
      <c r="AA24" s="101"/>
      <c r="AB24" s="105"/>
    </row>
    <row r="25" spans="1:28" ht="18" customHeight="1">
      <c r="A25" s="81"/>
      <c r="B25" s="108" t="s">
        <v>22</v>
      </c>
      <c r="C25" s="86">
        <v>19</v>
      </c>
      <c r="D25" s="89">
        <v>9</v>
      </c>
      <c r="E25" s="89">
        <v>10</v>
      </c>
      <c r="F25" s="89">
        <v>6</v>
      </c>
      <c r="G25" s="85">
        <v>2</v>
      </c>
      <c r="H25" s="85">
        <v>4</v>
      </c>
      <c r="I25" s="85">
        <v>13</v>
      </c>
      <c r="J25" s="88">
        <v>7</v>
      </c>
      <c r="K25" s="88">
        <v>6</v>
      </c>
      <c r="L25" s="88">
        <v>1</v>
      </c>
      <c r="M25" s="110">
        <v>0</v>
      </c>
      <c r="N25" s="88">
        <v>1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09">
        <v>0</v>
      </c>
      <c r="U25" s="97"/>
      <c r="V25" s="101"/>
      <c r="W25" s="101"/>
      <c r="X25" s="101"/>
      <c r="Y25" s="101"/>
      <c r="Z25" s="101"/>
      <c r="AA25" s="101"/>
      <c r="AB25" s="105"/>
    </row>
    <row r="26" spans="1:28" ht="18" customHeight="1">
      <c r="A26" s="81"/>
      <c r="B26" s="108" t="s">
        <v>23</v>
      </c>
      <c r="C26" s="86">
        <v>22</v>
      </c>
      <c r="D26" s="89">
        <v>9</v>
      </c>
      <c r="E26" s="89">
        <v>13</v>
      </c>
      <c r="F26" s="89">
        <v>6</v>
      </c>
      <c r="G26" s="85">
        <v>3</v>
      </c>
      <c r="H26" s="85">
        <v>3</v>
      </c>
      <c r="I26" s="85">
        <v>16</v>
      </c>
      <c r="J26" s="88">
        <v>6</v>
      </c>
      <c r="K26" s="88">
        <v>10</v>
      </c>
      <c r="L26" s="88">
        <v>1</v>
      </c>
      <c r="M26" s="110">
        <v>0</v>
      </c>
      <c r="N26" s="88">
        <v>1</v>
      </c>
      <c r="O26" s="110">
        <v>0</v>
      </c>
      <c r="P26" s="110">
        <v>0</v>
      </c>
      <c r="Q26" s="110">
        <v>0</v>
      </c>
      <c r="R26" s="110">
        <v>0</v>
      </c>
      <c r="S26" s="110">
        <v>0</v>
      </c>
      <c r="T26" s="109">
        <v>0</v>
      </c>
      <c r="U26" s="97"/>
      <c r="V26" s="101"/>
      <c r="W26" s="101"/>
      <c r="X26" s="101"/>
      <c r="Y26" s="101"/>
      <c r="Z26" s="101"/>
      <c r="AA26" s="101"/>
      <c r="AB26" s="105"/>
    </row>
    <row r="27" spans="1:28" ht="18" customHeight="1">
      <c r="A27" s="82"/>
      <c r="B27" s="108" t="s">
        <v>24</v>
      </c>
      <c r="C27" s="86">
        <v>11</v>
      </c>
      <c r="D27" s="89">
        <v>6</v>
      </c>
      <c r="E27" s="89">
        <v>5</v>
      </c>
      <c r="F27" s="89">
        <v>2</v>
      </c>
      <c r="G27" s="85">
        <v>2</v>
      </c>
      <c r="H27" s="117">
        <v>0</v>
      </c>
      <c r="I27" s="85">
        <v>9</v>
      </c>
      <c r="J27" s="88">
        <v>4</v>
      </c>
      <c r="K27" s="88">
        <v>5</v>
      </c>
      <c r="L27" s="88">
        <v>2</v>
      </c>
      <c r="M27" s="88">
        <v>2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0</v>
      </c>
      <c r="T27" s="109">
        <v>0</v>
      </c>
      <c r="U27" s="97"/>
      <c r="V27" s="101"/>
      <c r="W27" s="101"/>
      <c r="X27" s="101"/>
      <c r="Y27" s="101"/>
      <c r="Z27" s="101"/>
      <c r="AA27" s="101"/>
      <c r="AB27" s="105"/>
    </row>
    <row r="28" spans="1:28" ht="18" customHeight="1">
      <c r="A28" s="83" t="s">
        <v>42</v>
      </c>
      <c r="B28" s="108" t="s">
        <v>19</v>
      </c>
      <c r="C28" s="86">
        <v>97</v>
      </c>
      <c r="D28" s="89">
        <v>37</v>
      </c>
      <c r="E28" s="89">
        <v>60</v>
      </c>
      <c r="F28" s="89">
        <v>28</v>
      </c>
      <c r="G28" s="85">
        <v>13</v>
      </c>
      <c r="H28" s="85">
        <v>15</v>
      </c>
      <c r="I28" s="85">
        <v>69</v>
      </c>
      <c r="J28" s="88">
        <v>24</v>
      </c>
      <c r="K28" s="88">
        <v>45</v>
      </c>
      <c r="L28" s="110">
        <v>0</v>
      </c>
      <c r="M28" s="110">
        <v>0</v>
      </c>
      <c r="N28" s="110">
        <v>0</v>
      </c>
      <c r="O28" s="88">
        <v>68</v>
      </c>
      <c r="P28" s="88">
        <v>24</v>
      </c>
      <c r="Q28" s="88">
        <v>44</v>
      </c>
      <c r="R28" s="110">
        <v>0</v>
      </c>
      <c r="S28" s="110">
        <v>0</v>
      </c>
      <c r="T28" s="109">
        <v>0</v>
      </c>
      <c r="U28" s="98">
        <v>6039</v>
      </c>
      <c r="V28" s="102">
        <v>1149</v>
      </c>
      <c r="W28" s="102">
        <v>123</v>
      </c>
      <c r="X28" s="102">
        <v>468</v>
      </c>
      <c r="Y28" s="102">
        <v>4298</v>
      </c>
      <c r="Z28" s="102">
        <v>1</v>
      </c>
      <c r="AA28" s="102">
        <v>10</v>
      </c>
      <c r="AB28" s="106">
        <v>0</v>
      </c>
    </row>
    <row r="29" spans="1:28" ht="18" customHeight="1">
      <c r="A29" s="81"/>
      <c r="B29" s="108" t="s">
        <v>20</v>
      </c>
      <c r="C29" s="86">
        <v>13</v>
      </c>
      <c r="D29" s="89">
        <v>5</v>
      </c>
      <c r="E29" s="89">
        <v>8</v>
      </c>
      <c r="F29" s="89">
        <v>5</v>
      </c>
      <c r="G29" s="85">
        <v>3</v>
      </c>
      <c r="H29" s="85">
        <v>2</v>
      </c>
      <c r="I29" s="85">
        <v>8</v>
      </c>
      <c r="J29" s="88">
        <v>2</v>
      </c>
      <c r="K29" s="88">
        <v>6</v>
      </c>
      <c r="L29" s="110">
        <v>0</v>
      </c>
      <c r="M29" s="110">
        <v>0</v>
      </c>
      <c r="N29" s="110">
        <v>0</v>
      </c>
      <c r="O29" s="88">
        <v>10</v>
      </c>
      <c r="P29" s="88">
        <v>5</v>
      </c>
      <c r="Q29" s="88">
        <v>5</v>
      </c>
      <c r="R29" s="110">
        <v>0</v>
      </c>
      <c r="S29" s="110">
        <v>0</v>
      </c>
      <c r="T29" s="109">
        <v>0</v>
      </c>
      <c r="U29" s="97"/>
      <c r="V29" s="101"/>
      <c r="W29" s="101"/>
      <c r="X29" s="101"/>
      <c r="Y29" s="101"/>
      <c r="Z29" s="101"/>
      <c r="AA29" s="101"/>
      <c r="AB29" s="105"/>
    </row>
    <row r="30" spans="1:28" ht="18" customHeight="1">
      <c r="A30" s="81"/>
      <c r="B30" s="108" t="s">
        <v>21</v>
      </c>
      <c r="C30" s="86">
        <v>38</v>
      </c>
      <c r="D30" s="89">
        <v>13</v>
      </c>
      <c r="E30" s="89">
        <v>25</v>
      </c>
      <c r="F30" s="89">
        <v>12</v>
      </c>
      <c r="G30" s="85">
        <v>5</v>
      </c>
      <c r="H30" s="85">
        <v>7</v>
      </c>
      <c r="I30" s="85">
        <v>26</v>
      </c>
      <c r="J30" s="88">
        <v>8</v>
      </c>
      <c r="K30" s="88">
        <v>18</v>
      </c>
      <c r="L30" s="110">
        <v>0</v>
      </c>
      <c r="M30" s="110">
        <v>0</v>
      </c>
      <c r="N30" s="110">
        <v>0</v>
      </c>
      <c r="O30" s="88">
        <v>26</v>
      </c>
      <c r="P30" s="88">
        <v>8</v>
      </c>
      <c r="Q30" s="88">
        <v>18</v>
      </c>
      <c r="R30" s="110">
        <v>0</v>
      </c>
      <c r="S30" s="110">
        <v>0</v>
      </c>
      <c r="T30" s="109">
        <v>0</v>
      </c>
      <c r="U30" s="97"/>
      <c r="V30" s="101"/>
      <c r="W30" s="101"/>
      <c r="X30" s="101"/>
      <c r="Y30" s="101"/>
      <c r="Z30" s="101"/>
      <c r="AA30" s="101"/>
      <c r="AB30" s="105"/>
    </row>
    <row r="31" spans="1:28" ht="18" customHeight="1">
      <c r="A31" s="81"/>
      <c r="B31" s="108" t="s">
        <v>22</v>
      </c>
      <c r="C31" s="86">
        <v>19</v>
      </c>
      <c r="D31" s="89">
        <v>5</v>
      </c>
      <c r="E31" s="89">
        <v>14</v>
      </c>
      <c r="F31" s="89">
        <v>2</v>
      </c>
      <c r="G31" s="117">
        <v>0</v>
      </c>
      <c r="H31" s="85">
        <v>2</v>
      </c>
      <c r="I31" s="85">
        <v>17</v>
      </c>
      <c r="J31" s="88">
        <v>5</v>
      </c>
      <c r="K31" s="88">
        <v>12</v>
      </c>
      <c r="L31" s="110">
        <v>0</v>
      </c>
      <c r="M31" s="110">
        <v>0</v>
      </c>
      <c r="N31" s="110">
        <v>0</v>
      </c>
      <c r="O31" s="88">
        <v>17</v>
      </c>
      <c r="P31" s="88">
        <v>4</v>
      </c>
      <c r="Q31" s="88">
        <v>13</v>
      </c>
      <c r="R31" s="110">
        <v>0</v>
      </c>
      <c r="S31" s="110">
        <v>0</v>
      </c>
      <c r="T31" s="109">
        <v>0</v>
      </c>
      <c r="U31" s="97"/>
      <c r="V31" s="101"/>
      <c r="W31" s="101"/>
      <c r="X31" s="101"/>
      <c r="Y31" s="101"/>
      <c r="Z31" s="101"/>
      <c r="AA31" s="101"/>
      <c r="AB31" s="105"/>
    </row>
    <row r="32" spans="1:28" ht="18" customHeight="1">
      <c r="A32" s="81"/>
      <c r="B32" s="108" t="s">
        <v>23</v>
      </c>
      <c r="C32" s="86">
        <v>17</v>
      </c>
      <c r="D32" s="89">
        <v>9</v>
      </c>
      <c r="E32" s="89">
        <v>8</v>
      </c>
      <c r="F32" s="89">
        <v>6</v>
      </c>
      <c r="G32" s="85">
        <v>3</v>
      </c>
      <c r="H32" s="85">
        <v>3</v>
      </c>
      <c r="I32" s="85">
        <v>11</v>
      </c>
      <c r="J32" s="88">
        <v>6</v>
      </c>
      <c r="K32" s="88">
        <v>5</v>
      </c>
      <c r="L32" s="110">
        <v>0</v>
      </c>
      <c r="M32" s="110">
        <v>0</v>
      </c>
      <c r="N32" s="110">
        <v>0</v>
      </c>
      <c r="O32" s="88">
        <v>9</v>
      </c>
      <c r="P32" s="88">
        <v>5</v>
      </c>
      <c r="Q32" s="88">
        <v>4</v>
      </c>
      <c r="R32" s="110">
        <v>0</v>
      </c>
      <c r="S32" s="110">
        <v>0</v>
      </c>
      <c r="T32" s="109">
        <v>0</v>
      </c>
      <c r="U32" s="97"/>
      <c r="V32" s="101"/>
      <c r="W32" s="101"/>
      <c r="X32" s="101"/>
      <c r="Y32" s="101"/>
      <c r="Z32" s="101"/>
      <c r="AA32" s="101"/>
      <c r="AB32" s="105"/>
    </row>
    <row r="33" spans="1:28" ht="18" customHeight="1">
      <c r="A33" s="82"/>
      <c r="B33" s="108" t="s">
        <v>24</v>
      </c>
      <c r="C33" s="86">
        <v>10</v>
      </c>
      <c r="D33" s="89">
        <v>5</v>
      </c>
      <c r="E33" s="89">
        <v>5</v>
      </c>
      <c r="F33" s="89">
        <v>3</v>
      </c>
      <c r="G33" s="85">
        <v>2</v>
      </c>
      <c r="H33" s="85">
        <v>1</v>
      </c>
      <c r="I33" s="85">
        <v>7</v>
      </c>
      <c r="J33" s="88">
        <v>3</v>
      </c>
      <c r="K33" s="88">
        <v>4</v>
      </c>
      <c r="L33" s="110">
        <v>0</v>
      </c>
      <c r="M33" s="110">
        <v>0</v>
      </c>
      <c r="N33" s="110">
        <v>0</v>
      </c>
      <c r="O33" s="88">
        <v>6</v>
      </c>
      <c r="P33" s="88">
        <v>2</v>
      </c>
      <c r="Q33" s="88">
        <v>4</v>
      </c>
      <c r="R33" s="110">
        <v>0</v>
      </c>
      <c r="S33" s="110">
        <v>0</v>
      </c>
      <c r="T33" s="109">
        <v>0</v>
      </c>
      <c r="U33" s="97"/>
      <c r="V33" s="101"/>
      <c r="W33" s="101"/>
      <c r="X33" s="101"/>
      <c r="Y33" s="101"/>
      <c r="Z33" s="101"/>
      <c r="AA33" s="101"/>
      <c r="AB33" s="105"/>
    </row>
    <row r="34" spans="1:28" ht="18" customHeight="1">
      <c r="A34" s="76"/>
      <c r="B34" s="25"/>
      <c r="C34" s="20"/>
      <c r="D34" s="21"/>
      <c r="E34" s="13"/>
      <c r="F34" s="13"/>
      <c r="G34" s="14"/>
      <c r="H34" s="14"/>
      <c r="I34" s="1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37"/>
      <c r="U34" s="40"/>
      <c r="V34" s="33"/>
      <c r="W34" s="33"/>
      <c r="X34" s="34"/>
      <c r="Y34" s="34"/>
      <c r="Z34" s="34"/>
      <c r="AA34" s="34"/>
      <c r="AB34" s="35"/>
    </row>
    <row r="35" spans="1:28" ht="18" customHeight="1">
      <c r="A35" s="52"/>
      <c r="B35" s="25"/>
      <c r="C35" s="20"/>
      <c r="D35" s="21"/>
      <c r="E35" s="13"/>
      <c r="F35" s="13"/>
      <c r="G35" s="14"/>
      <c r="H35" s="14"/>
      <c r="I35" s="1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37"/>
      <c r="U35" s="39"/>
      <c r="V35" s="27"/>
      <c r="W35" s="27"/>
      <c r="X35" s="28"/>
      <c r="Y35" s="28"/>
      <c r="Z35" s="28"/>
      <c r="AA35" s="28"/>
      <c r="AB35" s="29"/>
    </row>
    <row r="36" spans="1:28" ht="18" customHeight="1">
      <c r="A36" s="52"/>
      <c r="B36" s="25"/>
      <c r="C36" s="20"/>
      <c r="D36" s="21"/>
      <c r="E36" s="13"/>
      <c r="F36" s="13"/>
      <c r="G36" s="14"/>
      <c r="H36" s="14"/>
      <c r="I36" s="1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37"/>
      <c r="U36" s="39"/>
      <c r="V36" s="27"/>
      <c r="W36" s="27"/>
      <c r="X36" s="28"/>
      <c r="Y36" s="28"/>
      <c r="Z36" s="28"/>
      <c r="AA36" s="28"/>
      <c r="AB36" s="29"/>
    </row>
    <row r="37" spans="1:28" ht="18" customHeight="1">
      <c r="A37" s="52"/>
      <c r="B37" s="25"/>
      <c r="C37" s="20"/>
      <c r="D37" s="21"/>
      <c r="E37" s="13"/>
      <c r="F37" s="13"/>
      <c r="G37" s="14"/>
      <c r="H37" s="14"/>
      <c r="I37" s="1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37"/>
      <c r="U37" s="39"/>
      <c r="V37" s="27"/>
      <c r="W37" s="27"/>
      <c r="X37" s="28"/>
      <c r="Y37" s="28"/>
      <c r="Z37" s="28"/>
      <c r="AA37" s="28"/>
      <c r="AB37" s="29"/>
    </row>
    <row r="38" spans="1:28" ht="18" customHeight="1">
      <c r="A38" s="52"/>
      <c r="B38" s="25"/>
      <c r="C38" s="20"/>
      <c r="D38" s="21"/>
      <c r="E38" s="13"/>
      <c r="F38" s="13"/>
      <c r="G38" s="14"/>
      <c r="H38" s="14"/>
      <c r="I38" s="14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37"/>
      <c r="U38" s="39"/>
      <c r="V38" s="27"/>
      <c r="W38" s="27"/>
      <c r="X38" s="28"/>
      <c r="Y38" s="28"/>
      <c r="Z38" s="28"/>
      <c r="AA38" s="28"/>
      <c r="AB38" s="29"/>
    </row>
    <row r="39" spans="1:28" ht="18" customHeight="1" thickBot="1">
      <c r="A39" s="77"/>
      <c r="B39" s="26"/>
      <c r="C39" s="22"/>
      <c r="D39" s="22"/>
      <c r="E39" s="16"/>
      <c r="F39" s="16"/>
      <c r="G39" s="16"/>
      <c r="H39" s="16"/>
      <c r="I39" s="17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38"/>
      <c r="U39" s="41"/>
      <c r="V39" s="30"/>
      <c r="W39" s="30"/>
      <c r="X39" s="31"/>
      <c r="Y39" s="31"/>
      <c r="Z39" s="31"/>
      <c r="AA39" s="31"/>
      <c r="AB39" s="32"/>
    </row>
    <row r="40" spans="1:28" s="4" customFormat="1" ht="36" customHeight="1">
      <c r="A40" s="6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</row>
    <row r="41" spans="1:28" ht="18" customHeight="1">
      <c r="A41" s="63" t="str">
        <f>IF(LEN(A2)&gt;0,"資料來源："&amp;A2,"")</f>
        <v>資料來源：依據各公所所報獨居老人資料彙編。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</row>
    <row r="42" spans="1:28" ht="18" customHeight="1">
      <c r="A42" s="64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8" customHeight="1">
      <c r="A43" s="10"/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</sheetData>
  <mergeCells count="29">
    <mergeCell ref="A40:AB40"/>
    <mergeCell ref="A41:AB41"/>
    <mergeCell ref="A42:AB42"/>
    <mergeCell ref="Z8:Z9"/>
    <mergeCell ref="A10:A15"/>
    <mergeCell ref="A16:A21"/>
    <mergeCell ref="A22:A27"/>
    <mergeCell ref="A28:A33"/>
    <mergeCell ref="A34:A39"/>
    <mergeCell ref="AA7:AA9"/>
    <mergeCell ref="AB7:AB9"/>
    <mergeCell ref="C8:E8"/>
    <mergeCell ref="F8:H8"/>
    <mergeCell ref="I8:K8"/>
    <mergeCell ref="U8:U9"/>
    <mergeCell ref="V8:V9"/>
    <mergeCell ref="W8:W9"/>
    <mergeCell ref="X8:X9"/>
    <mergeCell ref="Y8:Y9"/>
    <mergeCell ref="A3:D3"/>
    <mergeCell ref="A4:D4"/>
    <mergeCell ref="A5:AB5"/>
    <mergeCell ref="A6:AB6"/>
    <mergeCell ref="A7:B9"/>
    <mergeCell ref="C7:K7"/>
    <mergeCell ref="L7:N8"/>
    <mergeCell ref="O7:Q8"/>
    <mergeCell ref="R7:T8"/>
    <mergeCell ref="U7:Z7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徐仕祐</cp:lastModifiedBy>
  <cp:lastPrinted>2017-04-13T09:04:01Z</cp:lastPrinted>
  <dcterms:created xsi:type="dcterms:W3CDTF">2001-02-06T07:45:53Z</dcterms:created>
  <dcterms:modified xsi:type="dcterms:W3CDTF">2021-10-28T08:35:18Z</dcterms:modified>
  <cp:category/>
  <cp:version/>
  <cp:contentType/>
  <cp:contentStatus/>
</cp:coreProperties>
</file>