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527"/>
  <workbookPr codeName="ThisWorkbook"/>
  <bookViews>
    <workbookView xWindow="65416" yWindow="65416" windowWidth="29040" windowHeight="15840" activeTab="0"/>
  </bookViews>
  <sheets>
    <sheet name="10720-02-06" sheetId="1" r:id="rId1"/>
  </sheets>
  <definedNames>
    <definedName name="pp">#REF!</definedName>
    <definedName name="_xlnm.Print_Area" localSheetId="0">'10720-02-06'!$A$1:$U$29</definedName>
  </definedNames>
  <calcPr calcId="191029"/>
  <extLst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<sst xmlns="http://schemas.openxmlformats.org/spreadsheetml/2006/main" count="85" uniqueCount="49">
  <si>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</si>
  <si>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</si>
  <si>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</si>
  <si>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</si>
  <si>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</si>
  <si>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</si>
  <si>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</si>
  <si>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</si>
  <si>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</si>
  <si>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</si>
  <si>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</si>
  <si>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</si>
  <si>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</si>
  <si>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</si>
  <si>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</si>
  <si>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</si>
  <si>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</si>
  <si>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</si>
  <si>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</si>
  <si>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</si>
  <si>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</si>
  <si>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</si>
  <si>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</si>
  <si>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</si>
  <si>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</si>
  <si>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</si>
  <si>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</si>
  <si>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</si>
  <si>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</si>
  <si>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</si>
  <si>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</si>
  <si>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</si>
  <si>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職業訓練</t>
  </si>
  <si>
    <t>社政轉介勞政人次</t>
  </si>
  <si>
    <t>就業媒合服務</t>
  </si>
  <si>
    <t>一　　　般</t>
  </si>
  <si>
    <t>原　住　民</t>
  </si>
  <si>
    <t>桃園市政府(社會局)</t>
  </si>
  <si>
    <t>季　　　報</t>
  </si>
  <si>
    <t>每季終了後45日內編送</t>
  </si>
  <si>
    <t>10720-02-06-2</t>
  </si>
  <si>
    <t>桃園市中低收入戶輔導就業服務</t>
  </si>
  <si>
    <t>中華民國110年第3季( 7月至9月 )</t>
  </si>
  <si>
    <t>總　　　計</t>
  </si>
  <si>
    <t>公　開　類</t>
  </si>
  <si>
    <t>民國110年11月15日 13:32:43 印製</t>
  </si>
  <si>
    <t>1..本表編製2份，1份送主計處，1份自存外，應由網際網路線上傳送至衛生福利部統計處資料庫。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　第1季以1至3月、第2季以1至6月、第3季以1至9月、第4季以1至12月之事實為準。
3.人次：以每人每月為1人次計算；累計人數：當年上季人數+本季新增人數。</t>
  </si>
  <si>
    <t>桃園市中低收入戶輔導就業服務(續)</t>
  </si>
  <si>
    <t>依據本府及各公所所報資料編製。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</si>
</sst>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4" formatCode="#,##0_);[Red]\(#,##0\)"/>
    <numFmt numFmtId="186" formatCode="###,###,##0;\-###,###,##0"/>
    <numFmt numFmtId="187" formatCode="##,###,##0"/>
    <numFmt numFmtId="188" formatCode="##,###,##0;\-##,###,##0;&quot;        －&quot;"/>
    <numFmt numFmtId="189" formatCode="###,##0.00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184" fontId="2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84" fontId="4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6" fontId="2" fillId="0" borderId="9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86" fontId="2" fillId="0" borderId="29" xfId="0" applyNumberFormat="1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4" fontId="2" fillId="0" borderId="41" xfId="0" applyNumberFormat="1" applyFont="1" applyBorder="1" applyAlignment="1">
      <alignment horizontal="center" vertical="center" wrapText="1"/>
    </xf>
    <xf numFmtId="184" fontId="2" fillId="0" borderId="3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right" vertical="center" wrapText="1"/>
    </xf>
    <xf numFmtId="0" fontId="2" fillId="0" borderId="4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87" fontId="7" fillId="0" borderId="44" xfId="0" applyNumberFormat="1" applyFont="1" applyBorder="1" applyAlignment="1">
      <alignment vertical="center" wrapText="1"/>
    </xf>
    <xf numFmtId="187" fontId="7" fillId="0" borderId="41" xfId="0" applyNumberFormat="1" applyFont="1" applyBorder="1" applyAlignment="1">
      <alignment vertical="center" wrapText="1"/>
    </xf>
    <xf numFmtId="188" fontId="7" fillId="0" borderId="41" xfId="0" applyNumberFormat="1" applyFont="1" applyBorder="1" applyAlignment="1">
      <alignment vertical="center" wrapText="1"/>
    </xf>
    <xf numFmtId="187" fontId="7" fillId="0" borderId="31" xfId="0" applyNumberFormat="1" applyFont="1" applyBorder="1" applyAlignment="1">
      <alignment vertical="center" wrapText="1"/>
    </xf>
    <xf numFmtId="187" fontId="7" fillId="0" borderId="42" xfId="0" applyNumberFormat="1" applyFont="1" applyBorder="1" applyAlignment="1">
      <alignment vertical="center" wrapText="1"/>
    </xf>
    <xf numFmtId="187" fontId="7" fillId="0" borderId="1" xfId="0" applyNumberFormat="1" applyFont="1" applyBorder="1" applyAlignment="1">
      <alignment vertical="center" wrapText="1"/>
    </xf>
    <xf numFmtId="188" fontId="7" fillId="0" borderId="1" xfId="0" applyNumberFormat="1" applyFont="1" applyBorder="1" applyAlignment="1">
      <alignment vertical="center" wrapText="1"/>
    </xf>
    <xf numFmtId="187" fontId="7" fillId="0" borderId="22" xfId="0" applyNumberFormat="1" applyFont="1" applyBorder="1" applyAlignment="1">
      <alignment vertical="center" wrapText="1"/>
    </xf>
    <xf numFmtId="187" fontId="7" fillId="0" borderId="40" xfId="0" applyNumberFormat="1" applyFont="1" applyBorder="1" applyAlignment="1">
      <alignment vertical="top" wrapText="1"/>
    </xf>
    <xf numFmtId="187" fontId="7" fillId="0" borderId="9" xfId="0" applyNumberFormat="1" applyFont="1" applyBorder="1" applyAlignment="1">
      <alignment vertical="top" wrapText="1"/>
    </xf>
    <xf numFmtId="188" fontId="7" fillId="0" borderId="40" xfId="0" applyNumberFormat="1" applyFont="1" applyBorder="1" applyAlignment="1">
      <alignment vertical="top" wrapText="1"/>
    </xf>
    <xf numFmtId="188" fontId="7" fillId="0" borderId="9" xfId="0" applyNumberFormat="1" applyFont="1" applyBorder="1" applyAlignment="1">
      <alignment vertical="top" wrapText="1"/>
    </xf>
    <xf numFmtId="188" fontId="7" fillId="0" borderId="32" xfId="0" applyNumberFormat="1" applyFont="1" applyBorder="1" applyAlignment="1">
      <alignment vertical="top" wrapText="1"/>
    </xf>
    <xf numFmtId="187" fontId="7" fillId="0" borderId="45" xfId="0" applyNumberFormat="1" applyFont="1" applyBorder="1" applyAlignment="1">
      <alignment horizontal="right" vertical="center" wrapText="1"/>
    </xf>
    <xf numFmtId="187" fontId="7" fillId="0" borderId="45" xfId="0" applyNumberFormat="1" applyFont="1" applyBorder="1" applyAlignment="1">
      <alignment horizontal="right" vertical="center"/>
    </xf>
    <xf numFmtId="188" fontId="7" fillId="0" borderId="45" xfId="0" applyNumberFormat="1" applyFont="1" applyBorder="1" applyAlignment="1">
      <alignment horizontal="right" vertical="center" wrapText="1"/>
    </xf>
    <xf numFmtId="187" fontId="7" fillId="0" borderId="29" xfId="0" applyNumberFormat="1" applyFont="1" applyBorder="1" applyAlignment="1">
      <alignment horizontal="right" vertical="center"/>
    </xf>
    <xf numFmtId="187" fontId="7" fillId="0" borderId="1" xfId="0" applyNumberFormat="1" applyFont="1" applyBorder="1" applyAlignment="1">
      <alignment horizontal="right" vertical="center" wrapText="1"/>
    </xf>
    <xf numFmtId="187" fontId="7" fillId="0" borderId="1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7" fontId="7" fillId="0" borderId="28" xfId="0" applyNumberFormat="1" applyFont="1" applyBorder="1" applyAlignment="1">
      <alignment horizontal="right" vertical="center"/>
    </xf>
    <xf numFmtId="187" fontId="7" fillId="0" borderId="9" xfId="0" applyNumberFormat="1" applyFont="1" applyBorder="1" applyAlignment="1">
      <alignment vertical="center" wrapText="1"/>
    </xf>
    <xf numFmtId="187" fontId="7" fillId="0" borderId="9" xfId="0" applyNumberFormat="1" applyFont="1" applyBorder="1" applyAlignment="1">
      <alignment horizontal="right" vertical="center" wrapText="1"/>
    </xf>
    <xf numFmtId="188" fontId="7" fillId="0" borderId="9" xfId="0" applyNumberFormat="1" applyFont="1" applyBorder="1" applyAlignment="1">
      <alignment horizontal="right" vertical="center"/>
    </xf>
    <xf numFmtId="188" fontId="7" fillId="0" borderId="9" xfId="0" applyNumberFormat="1" applyFont="1" applyBorder="1" applyAlignment="1">
      <alignment horizontal="right" vertical="center" wrapText="1"/>
    </xf>
    <xf numFmtId="188" fontId="7" fillId="0" borderId="10" xfId="0" applyNumberFormat="1" applyFont="1" applyBorder="1" applyAlignment="1">
      <alignment horizontal="right" vertical="center"/>
    </xf>
    <xf numFmtId="187" fontId="7" fillId="0" borderId="34" xfId="0" applyNumberFormat="1" applyFont="1" applyBorder="1" applyAlignment="1">
      <alignment horizontal="right" vertical="center" wrapText="1"/>
    </xf>
    <xf numFmtId="187" fontId="7" fillId="0" borderId="36" xfId="0" applyNumberFormat="1" applyFont="1" applyBorder="1" applyAlignment="1">
      <alignment horizontal="right" vertical="center" wrapText="1"/>
    </xf>
    <xf numFmtId="187" fontId="7" fillId="0" borderId="42" xfId="0" applyNumberFormat="1" applyFont="1" applyBorder="1" applyAlignment="1">
      <alignment horizontal="right" vertical="center" wrapText="1"/>
    </xf>
    <xf numFmtId="187" fontId="7" fillId="0" borderId="40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/>
    <xf numFmtId="0" fontId="2" fillId="0" borderId="0" xfId="0" applyFont="1" applyBorder="1" applyAlignment="1">
      <alignment wrapText="1"/>
    </xf>
    <xf numFmtId="187" fontId="7" fillId="0" borderId="0" xfId="0" applyNumberFormat="1" applyFont="1"/>
    <xf numFmtId="188" fontId="7" fillId="0" borderId="0" xfId="0" applyNumberFormat="1" applyFont="1"/>
    <xf numFmtId="187" fontId="7" fillId="0" borderId="4" xfId="0" applyNumberFormat="1" applyFont="1" applyBorder="1" applyAlignment="1">
      <alignment horizontal="right" vertical="center" wrapText="1"/>
    </xf>
    <xf numFmtId="188" fontId="7" fillId="0" borderId="1" xfId="0" applyNumberFormat="1" applyFont="1" applyBorder="1" applyAlignment="1">
      <alignment horizontal="right" vertical="center" wrapText="1"/>
    </xf>
    <xf numFmtId="189" fontId="7" fillId="0" borderId="22" xfId="0" applyNumberFormat="1" applyFont="1" applyBorder="1" applyAlignment="1">
      <alignment horizontal="right" vertical="center" wrapText="1"/>
    </xf>
    <xf numFmtId="189" fontId="7" fillId="0" borderId="22" xfId="0" applyNumberFormat="1" applyFont="1" applyBorder="1" applyAlignment="1">
      <alignment vertical="center" wrapText="1"/>
    </xf>
    <xf numFmtId="188" fontId="7" fillId="0" borderId="8" xfId="0" applyNumberFormat="1" applyFont="1" applyBorder="1" applyAlignment="1">
      <alignment horizontal="right" vertical="center" wrapText="1"/>
    </xf>
    <xf numFmtId="189" fontId="7" fillId="0" borderId="32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1668125" y="86582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166812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macro="" textlink="B3">
      <xdr:nvSpPr>
        <xdr:cNvPr id="1090" name="報表類別"/>
        <xdr:cNvSpPr>
          <a:spLocks noChangeArrowheads="1" noTextEdit="1"/>
        </xdr:cNvSpPr>
      </xdr:nvSpPr>
      <xdr:spPr bwMode="auto">
        <a:xfrm>
          <a:off x="24393525" y="7648575"/>
          <a:ext cx="27336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FD088AC7-02B8-4677-832B-6B933EB3717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民國110年11月15日 13:32:43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247650"/>
    <xdr:sp macro="" textlink="A1">
      <xdr:nvSpPr>
        <xdr:cNvPr id="19" name="報表類別"/>
        <xdr:cNvSpPr>
          <a:spLocks noChangeArrowheads="1" noTextEdit="1"/>
        </xdr:cNvSpPr>
      </xdr:nvSpPr>
      <xdr:spPr bwMode="auto"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EB7EDD0-B5D5-417A-85BA-DB3BF11771D6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macro="" textlink="C1">
      <xdr:nvSpPr>
        <xdr:cNvPr id="20" name="報表週期"/>
        <xdr:cNvSpPr>
          <a:spLocks noChangeArrowheads="1" noTextEdit="1"/>
        </xdr:cNvSpPr>
      </xdr:nvSpPr>
      <xdr:spPr bwMode="auto">
        <a:xfrm>
          <a:off x="0" y="247650"/>
          <a:ext cx="94297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379BA9B3-98C4-4E78-B0F5-B0EBE42AA1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macro="" textlink="D1">
      <xdr:nvSpPr>
        <xdr:cNvPr id="21" name="報表類別"/>
        <xdr:cNvSpPr>
          <a:spLocks noChangeArrowheads="1" noTextEdit="1"/>
        </xdr:cNvSpPr>
      </xdr:nvSpPr>
      <xdr:spPr bwMode="auto">
        <a:xfrm>
          <a:off x="962025" y="247650"/>
          <a:ext cx="9906000" cy="2667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5A1697B-13EE-434B-9C22-3B6EBB4297F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 macro="" textlink="">
      <xdr:nvSpPr>
        <xdr:cNvPr id="22" name="編製機關"/>
        <xdr:cNvSpPr>
          <a:spLocks noChangeArrowheads="1"/>
        </xdr:cNvSpPr>
      </xdr:nvSpPr>
      <xdr:spPr bwMode="auto"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 macro="" textlink="">
      <xdr:nvSpPr>
        <xdr:cNvPr id="23" name="表號"/>
        <xdr:cNvSpPr>
          <a:spLocks noChangeArrowheads="1"/>
        </xdr:cNvSpPr>
      </xdr:nvSpPr>
      <xdr:spPr bwMode="auto">
        <a:xfrm>
          <a:off x="10868025" y="247650"/>
          <a:ext cx="7715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macro="" textlink="B1">
      <xdr:nvSpPr>
        <xdr:cNvPr id="24" name="報表類別"/>
        <xdr:cNvSpPr>
          <a:spLocks noChangeArrowheads="1" noTextEdit="1"/>
        </xdr:cNvSpPr>
      </xdr:nvSpPr>
      <xdr:spPr bwMode="auto"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83BD592-E1B6-4D8E-BE80-6F9EC9EC796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macro="" textlink="E1">
      <xdr:nvSpPr>
        <xdr:cNvPr id="25" name="報表類別"/>
        <xdr:cNvSpPr>
          <a:spLocks noChangeArrowheads="1" noTextEdit="1"/>
        </xdr:cNvSpPr>
      </xdr:nvSpPr>
      <xdr:spPr bwMode="auto">
        <a:xfrm>
          <a:off x="11639550" y="247650"/>
          <a:ext cx="20288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3DF5C66-B6CA-4880-96D4-2C7626235A3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 macro="" textlink="">
      <xdr:nvSpPr>
        <xdr:cNvPr id="2674" name="Line 64"/>
        <xdr:cNvSpPr>
          <a:spLocks noChangeShapeType="1"/>
        </xdr:cNvSpPr>
      </xdr:nvSpPr>
      <xdr:spPr bwMode="auto">
        <a:xfrm>
          <a:off x="923925" y="514350"/>
          <a:ext cx="99536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 macro="" textlink="">
      <xdr:nvSpPr>
        <xdr:cNvPr id="27" name="報表類別"/>
        <xdr:cNvSpPr>
          <a:spLocks noChangeArrowheads="1"/>
        </xdr:cNvSpPr>
      </xdr:nvSpPr>
      <xdr:spPr bwMode="auto">
        <a:xfrm>
          <a:off x="10963275" y="1362075"/>
          <a:ext cx="2724150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單位：人次、人、元、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24403050" y="1371600"/>
          <a:ext cx="2724150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oneCellAnchor>
    <xdr:from>
      <xdr:col>13</xdr:col>
      <xdr:colOff>28575</xdr:colOff>
      <xdr:row>0</xdr:row>
      <xdr:rowOff>0</xdr:rowOff>
    </xdr:from>
    <xdr:ext cx="923925" cy="247650"/>
    <xdr:sp macro="" textlink="A1">
      <xdr:nvSpPr>
        <xdr:cNvPr id="28" name="報表類別"/>
        <xdr:cNvSpPr>
          <a:spLocks noChangeArrowheads="1" noTextEdit="1"/>
        </xdr:cNvSpPr>
      </xdr:nvSpPr>
      <xdr:spPr bwMode="auto">
        <a:xfrm>
          <a:off x="137350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54ED3AC-451E-4036-A3A8-84EB76307AE7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13</xdr:col>
      <xdr:colOff>28575</xdr:colOff>
      <xdr:row>5</xdr:row>
      <xdr:rowOff>0</xdr:rowOff>
    </xdr:from>
    <xdr:ext cx="923925" cy="266700"/>
    <xdr:sp macro="" textlink="C1">
      <xdr:nvSpPr>
        <xdr:cNvPr id="29" name="報表週期"/>
        <xdr:cNvSpPr>
          <a:spLocks noChangeArrowheads="1" noTextEdit="1"/>
        </xdr:cNvSpPr>
      </xdr:nvSpPr>
      <xdr:spPr bwMode="auto">
        <a:xfrm>
          <a:off x="13735050" y="247650"/>
          <a:ext cx="9239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322AB050-A572-43D3-9C1B-D0F15BE2C4A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macro="" textlink="D1">
      <xdr:nvSpPr>
        <xdr:cNvPr id="30" name="報表類別"/>
        <xdr:cNvSpPr>
          <a:spLocks noChangeArrowheads="1" noTextEdit="1"/>
        </xdr:cNvSpPr>
      </xdr:nvSpPr>
      <xdr:spPr bwMode="auto">
        <a:xfrm>
          <a:off x="14668500" y="247650"/>
          <a:ext cx="9715500" cy="2667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A599C4C-4BF5-43EF-B3AE-D6F94E7334D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 macro="" textlink="">
      <xdr:nvSpPr>
        <xdr:cNvPr id="31" name="編製機關"/>
        <xdr:cNvSpPr>
          <a:spLocks noChangeArrowheads="1"/>
        </xdr:cNvSpPr>
      </xdr:nvSpPr>
      <xdr:spPr bwMode="auto"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 macro="" textlink="">
      <xdr:nvSpPr>
        <xdr:cNvPr id="32" name="表號"/>
        <xdr:cNvSpPr>
          <a:spLocks noChangeArrowheads="1"/>
        </xdr:cNvSpPr>
      </xdr:nvSpPr>
      <xdr:spPr bwMode="auto">
        <a:xfrm>
          <a:off x="24384000" y="247650"/>
          <a:ext cx="75247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macro="" textlink="B1">
      <xdr:nvSpPr>
        <xdr:cNvPr id="33" name="報表類別"/>
        <xdr:cNvSpPr>
          <a:spLocks noChangeArrowheads="1" noTextEdit="1"/>
        </xdr:cNvSpPr>
      </xdr:nvSpPr>
      <xdr:spPr bwMode="auto"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734ECBD-3E35-4FF2-9792-C313FF6C294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macro="" textlink="E1">
      <xdr:nvSpPr>
        <xdr:cNvPr id="34" name="報表類別"/>
        <xdr:cNvSpPr>
          <a:spLocks noChangeArrowheads="1" noTextEdit="1"/>
        </xdr:cNvSpPr>
      </xdr:nvSpPr>
      <xdr:spPr bwMode="auto">
        <a:xfrm>
          <a:off x="25136475" y="247650"/>
          <a:ext cx="19907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F092624-74C6-4E15-83B3-6F92C855782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 macro="" textlink="">
      <xdr:nvSpPr>
        <xdr:cNvPr id="2684" name="Line 64"/>
        <xdr:cNvSpPr>
          <a:spLocks noChangeShapeType="1"/>
        </xdr:cNvSpPr>
      </xdr:nvSpPr>
      <xdr:spPr bwMode="auto">
        <a:xfrm>
          <a:off x="14630400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="85" zoomScaleNormal="85" workbookViewId="0" topLeftCell="H5"/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140" t="s">
        <v>40</v>
      </c>
      <c r="F1" s="141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140" t="s">
        <v>40</v>
      </c>
      <c r="F2" s="141" t="s">
        <v>47</v>
      </c>
      <c r="G2" s="6" t="s">
        <v>42</v>
      </c>
      <c r="L2" s="7"/>
      <c r="M2" s="7"/>
    </row>
    <row r="3" spans="1:13" s="6" customFormat="1" ht="31.5" customHeight="1" hidden="1">
      <c r="A3" s="9" t="s">
        <v>48</v>
      </c>
      <c r="B3" s="9" t="s">
        <v>45</v>
      </c>
      <c r="C3" s="142" t="s">
        <v>46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20.1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20.1" customHeight="1">
      <c r="A6" s="5"/>
      <c r="B6" s="5"/>
      <c r="C6" s="5"/>
      <c r="D6" s="5"/>
      <c r="E6" s="44"/>
      <c r="F6" s="44"/>
      <c r="G6" s="44"/>
      <c r="H6" s="44"/>
      <c r="I6" s="45"/>
      <c r="J6" s="4"/>
      <c r="K6" s="4"/>
      <c r="L6" s="4"/>
      <c r="M6" s="4"/>
    </row>
    <row r="7" spans="1:21" ht="39.95" customHeight="1">
      <c r="A7" s="46" t="str">
        <f>F1</f>
        <v>桃園市中低收入戶輔導就業服務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99" t="str">
        <f>F2</f>
        <v>桃園市中低收入戶輔導就業服務(續)</v>
      </c>
      <c r="O7" s="99"/>
      <c r="P7" s="99"/>
      <c r="Q7" s="99"/>
      <c r="R7" s="99"/>
      <c r="S7" s="99"/>
      <c r="T7" s="99"/>
      <c r="U7" s="99"/>
    </row>
    <row r="8" spans="1:21" ht="24" customHeight="1">
      <c r="A8" s="47" t="str">
        <f>G1</f>
        <v>中華民國110年第3季( 7月至9月 )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00" t="str">
        <f>G2</f>
        <v>中華民國110年第3季( 7月至9月 )</v>
      </c>
      <c r="O8" s="100"/>
      <c r="P8" s="100"/>
      <c r="Q8" s="100"/>
      <c r="R8" s="100"/>
      <c r="S8" s="100"/>
      <c r="T8" s="100"/>
      <c r="U8" s="100"/>
    </row>
    <row r="9" spans="1:21" s="1" customFormat="1" ht="24.95" customHeight="1" thickBot="1">
      <c r="A9" s="48" t="s">
        <v>3</v>
      </c>
      <c r="B9" s="48"/>
      <c r="C9" s="49"/>
      <c r="D9" s="49"/>
      <c r="E9" s="14"/>
      <c r="F9" s="14"/>
      <c r="G9" s="14"/>
      <c r="H9" s="14"/>
      <c r="I9" s="14"/>
      <c r="J9" s="14"/>
      <c r="K9" s="14"/>
      <c r="L9" s="14"/>
      <c r="M9" s="14"/>
      <c r="N9" s="48" t="s">
        <v>13</v>
      </c>
      <c r="O9" s="48"/>
      <c r="P9" s="48"/>
      <c r="Q9" s="48"/>
      <c r="R9" s="24"/>
      <c r="S9" s="24"/>
      <c r="T9" s="24"/>
      <c r="U9" s="24"/>
    </row>
    <row r="10" spans="1:21" s="1" customFormat="1" ht="30" customHeight="1">
      <c r="A10" s="54" t="s">
        <v>4</v>
      </c>
      <c r="B10" s="55"/>
      <c r="C10" s="60" t="s">
        <v>25</v>
      </c>
      <c r="D10" s="54"/>
      <c r="E10" s="54"/>
      <c r="F10" s="54"/>
      <c r="G10" s="54"/>
      <c r="H10" s="67" t="s">
        <v>33</v>
      </c>
      <c r="I10" s="68"/>
      <c r="J10" s="68"/>
      <c r="K10" s="68"/>
      <c r="L10" s="68"/>
      <c r="M10" s="68"/>
      <c r="N10" s="55" t="s">
        <v>4</v>
      </c>
      <c r="O10" s="107" t="s">
        <v>15</v>
      </c>
      <c r="P10" s="68"/>
      <c r="Q10" s="68"/>
      <c r="R10" s="68"/>
      <c r="S10" s="68"/>
      <c r="T10" s="108"/>
      <c r="U10" s="54" t="s">
        <v>18</v>
      </c>
    </row>
    <row r="11" spans="1:21" s="1" customFormat="1" ht="30" customHeight="1">
      <c r="A11" s="56"/>
      <c r="B11" s="57"/>
      <c r="C11" s="61"/>
      <c r="D11" s="56"/>
      <c r="E11" s="56"/>
      <c r="F11" s="56"/>
      <c r="G11" s="56"/>
      <c r="H11" s="78" t="s">
        <v>34</v>
      </c>
      <c r="I11" s="50"/>
      <c r="J11" s="79"/>
      <c r="K11" s="65" t="s">
        <v>32</v>
      </c>
      <c r="L11" s="66"/>
      <c r="M11" s="66"/>
      <c r="N11" s="57"/>
      <c r="O11" s="109" t="s">
        <v>16</v>
      </c>
      <c r="P11" s="52"/>
      <c r="Q11" s="52"/>
      <c r="R11" s="104" t="s">
        <v>17</v>
      </c>
      <c r="S11" s="105"/>
      <c r="T11" s="106"/>
      <c r="U11" s="56"/>
    </row>
    <row r="12" spans="1:21" s="2" customFormat="1" ht="30" customHeight="1" thickBot="1">
      <c r="A12" s="58"/>
      <c r="B12" s="59"/>
      <c r="C12" s="28" t="s">
        <v>24</v>
      </c>
      <c r="D12" s="29" t="s">
        <v>1</v>
      </c>
      <c r="E12" s="29" t="s">
        <v>2</v>
      </c>
      <c r="F12" s="101" t="s">
        <v>23</v>
      </c>
      <c r="G12" s="102"/>
      <c r="H12" s="29" t="s">
        <v>12</v>
      </c>
      <c r="I12" s="29" t="s">
        <v>22</v>
      </c>
      <c r="J12" s="29" t="s">
        <v>2</v>
      </c>
      <c r="K12" s="30" t="s">
        <v>0</v>
      </c>
      <c r="L12" s="30" t="s">
        <v>1</v>
      </c>
      <c r="M12" s="31" t="s">
        <v>2</v>
      </c>
      <c r="N12" s="51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50"/>
    </row>
    <row r="13" spans="1:21" s="2" customFormat="1" ht="30" customHeight="1">
      <c r="A13" s="50" t="s">
        <v>26</v>
      </c>
      <c r="B13" s="51"/>
      <c r="C13" s="137">
        <v>204</v>
      </c>
      <c r="D13" s="123">
        <v>32</v>
      </c>
      <c r="E13" s="123">
        <v>172</v>
      </c>
      <c r="F13" s="136">
        <v>5064748</v>
      </c>
      <c r="G13" s="103"/>
      <c r="H13" s="123">
        <v>29</v>
      </c>
      <c r="I13" s="123">
        <v>12</v>
      </c>
      <c r="J13" s="123">
        <v>17</v>
      </c>
      <c r="K13" s="124">
        <v>1</v>
      </c>
      <c r="L13" s="125">
        <v>0</v>
      </c>
      <c r="M13" s="126">
        <v>1</v>
      </c>
      <c r="N13" s="11" t="s">
        <v>43</v>
      </c>
      <c r="O13" s="145">
        <v>18</v>
      </c>
      <c r="P13" s="127">
        <v>4</v>
      </c>
      <c r="Q13" s="127">
        <v>14</v>
      </c>
      <c r="R13" s="127">
        <v>1</v>
      </c>
      <c r="S13" s="146">
        <v>0</v>
      </c>
      <c r="T13" s="127">
        <v>1</v>
      </c>
      <c r="U13" s="147">
        <v>56.59</v>
      </c>
    </row>
    <row r="14" spans="1:21" s="2" customFormat="1" ht="30" customHeight="1">
      <c r="A14" s="52" t="s">
        <v>27</v>
      </c>
      <c r="B14" s="53"/>
      <c r="C14" s="138">
        <v>162</v>
      </c>
      <c r="D14" s="127">
        <v>17</v>
      </c>
      <c r="E14" s="127">
        <v>145</v>
      </c>
      <c r="F14" s="38"/>
      <c r="G14" s="39"/>
      <c r="H14" s="115">
        <v>25</v>
      </c>
      <c r="I14" s="127">
        <v>11</v>
      </c>
      <c r="J14" s="127">
        <v>14</v>
      </c>
      <c r="K14" s="128">
        <v>1</v>
      </c>
      <c r="L14" s="129">
        <v>0</v>
      </c>
      <c r="M14" s="130">
        <v>1</v>
      </c>
      <c r="N14" s="11" t="s">
        <v>35</v>
      </c>
      <c r="O14" s="145">
        <v>18</v>
      </c>
      <c r="P14" s="127">
        <v>4</v>
      </c>
      <c r="Q14" s="127">
        <v>14</v>
      </c>
      <c r="R14" s="127">
        <v>1</v>
      </c>
      <c r="S14" s="146">
        <v>0</v>
      </c>
      <c r="T14" s="127">
        <v>1</v>
      </c>
      <c r="U14" s="148">
        <v>54.78</v>
      </c>
    </row>
    <row r="15" spans="1:21" s="2" customFormat="1" ht="30" customHeight="1" thickBot="1">
      <c r="A15" s="91" t="s">
        <v>28</v>
      </c>
      <c r="B15" s="92"/>
      <c r="C15" s="139">
        <v>42</v>
      </c>
      <c r="D15" s="132">
        <v>15</v>
      </c>
      <c r="E15" s="132">
        <v>27</v>
      </c>
      <c r="F15" s="40"/>
      <c r="G15" s="41"/>
      <c r="H15" s="131">
        <v>4</v>
      </c>
      <c r="I15" s="132">
        <v>1</v>
      </c>
      <c r="J15" s="132">
        <v>3</v>
      </c>
      <c r="K15" s="133">
        <v>0</v>
      </c>
      <c r="L15" s="134">
        <v>0</v>
      </c>
      <c r="M15" s="135">
        <v>0</v>
      </c>
      <c r="N15" s="12" t="s">
        <v>36</v>
      </c>
      <c r="O15" s="149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50">
        <v>68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95" customHeight="1" thickBot="1">
      <c r="A17" s="48" t="s">
        <v>11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 t="s">
        <v>14</v>
      </c>
      <c r="O17" s="48"/>
      <c r="P17" s="48"/>
      <c r="Q17" s="48"/>
      <c r="R17" s="48"/>
      <c r="S17" s="48"/>
      <c r="T17" s="48"/>
      <c r="U17" s="48"/>
    </row>
    <row r="18" spans="1:21" s="2" customFormat="1" ht="30" customHeight="1">
      <c r="A18" s="55" t="s">
        <v>4</v>
      </c>
      <c r="B18" s="60" t="s">
        <v>5</v>
      </c>
      <c r="C18" s="54"/>
      <c r="D18" s="54"/>
      <c r="E18" s="76" t="s">
        <v>6</v>
      </c>
      <c r="F18" s="54"/>
      <c r="G18" s="77"/>
      <c r="H18" s="95" t="s">
        <v>8</v>
      </c>
      <c r="I18" s="95"/>
      <c r="J18" s="95"/>
      <c r="K18" s="95"/>
      <c r="L18" s="95"/>
      <c r="M18" s="96"/>
      <c r="N18" s="55" t="s">
        <v>4</v>
      </c>
      <c r="O18" s="60" t="s">
        <v>0</v>
      </c>
      <c r="P18" s="54"/>
      <c r="Q18" s="54"/>
      <c r="R18" s="76" t="s">
        <v>21</v>
      </c>
      <c r="S18" s="77"/>
      <c r="T18" s="54" t="s">
        <v>20</v>
      </c>
      <c r="U18" s="54"/>
    </row>
    <row r="19" spans="1:21" s="2" customFormat="1" ht="30" customHeight="1">
      <c r="A19" s="57"/>
      <c r="B19" s="75"/>
      <c r="C19" s="50"/>
      <c r="D19" s="50"/>
      <c r="E19" s="78"/>
      <c r="F19" s="50"/>
      <c r="G19" s="79"/>
      <c r="H19" s="80" t="s">
        <v>9</v>
      </c>
      <c r="I19" s="80"/>
      <c r="J19" s="80"/>
      <c r="K19" s="63" t="s">
        <v>10</v>
      </c>
      <c r="L19" s="63"/>
      <c r="M19" s="64"/>
      <c r="N19" s="57"/>
      <c r="O19" s="61"/>
      <c r="P19" s="56"/>
      <c r="Q19" s="56"/>
      <c r="R19" s="93"/>
      <c r="S19" s="94"/>
      <c r="T19" s="56"/>
      <c r="U19" s="56"/>
    </row>
    <row r="20" spans="1:21" s="2" customFormat="1" ht="30" customHeight="1" thickBot="1">
      <c r="A20" s="57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51"/>
      <c r="O20" s="75"/>
      <c r="P20" s="50"/>
      <c r="Q20" s="50"/>
      <c r="R20" s="93"/>
      <c r="S20" s="94"/>
      <c r="T20" s="56"/>
      <c r="U20" s="56"/>
    </row>
    <row r="21" spans="1:21" s="2" customFormat="1" ht="30" customHeight="1">
      <c r="A21" s="42" t="s">
        <v>43</v>
      </c>
      <c r="B21" s="110">
        <v>182</v>
      </c>
      <c r="C21" s="111">
        <v>45</v>
      </c>
      <c r="D21" s="111">
        <v>137</v>
      </c>
      <c r="E21" s="111">
        <v>84</v>
      </c>
      <c r="F21" s="111">
        <v>14</v>
      </c>
      <c r="G21" s="111">
        <v>70</v>
      </c>
      <c r="H21" s="111">
        <v>97</v>
      </c>
      <c r="I21" s="110">
        <v>31</v>
      </c>
      <c r="J21" s="111">
        <v>66</v>
      </c>
      <c r="K21" s="110">
        <v>1</v>
      </c>
      <c r="L21" s="112">
        <v>0</v>
      </c>
      <c r="M21" s="113">
        <v>1</v>
      </c>
      <c r="N21" s="11" t="s">
        <v>29</v>
      </c>
      <c r="O21" s="86">
        <f>O32</f>
        <v>76</v>
      </c>
      <c r="P21" s="73"/>
      <c r="Q21" s="73"/>
      <c r="R21" s="97">
        <f>P32</f>
        <v>64</v>
      </c>
      <c r="S21" s="98"/>
      <c r="T21" s="73">
        <f>Q32</f>
        <v>12</v>
      </c>
      <c r="U21" s="73"/>
    </row>
    <row r="22" spans="1:21" s="2" customFormat="1" ht="30" customHeight="1">
      <c r="A22" s="11" t="s">
        <v>35</v>
      </c>
      <c r="B22" s="114">
        <v>157</v>
      </c>
      <c r="C22" s="115">
        <v>37</v>
      </c>
      <c r="D22" s="115">
        <v>120</v>
      </c>
      <c r="E22" s="115">
        <v>67</v>
      </c>
      <c r="F22" s="115">
        <v>8</v>
      </c>
      <c r="G22" s="115">
        <v>59</v>
      </c>
      <c r="H22" s="115">
        <v>89</v>
      </c>
      <c r="I22" s="114">
        <v>29</v>
      </c>
      <c r="J22" s="115">
        <v>60</v>
      </c>
      <c r="K22" s="114">
        <v>1</v>
      </c>
      <c r="L22" s="116">
        <v>0</v>
      </c>
      <c r="M22" s="117">
        <v>1</v>
      </c>
      <c r="N22" s="11" t="s">
        <v>30</v>
      </c>
      <c r="O22" s="86">
        <f>O33</f>
        <v>74</v>
      </c>
      <c r="P22" s="73"/>
      <c r="Q22" s="73"/>
      <c r="R22" s="97">
        <f>P33</f>
        <v>62</v>
      </c>
      <c r="S22" s="98"/>
      <c r="T22" s="73">
        <f>Q33</f>
        <v>12</v>
      </c>
      <c r="U22" s="73"/>
    </row>
    <row r="23" spans="1:21" s="2" customFormat="1" ht="30" customHeight="1" thickBot="1">
      <c r="A23" s="43" t="s">
        <v>36</v>
      </c>
      <c r="B23" s="118">
        <v>25</v>
      </c>
      <c r="C23" s="119">
        <v>8</v>
      </c>
      <c r="D23" s="119">
        <v>17</v>
      </c>
      <c r="E23" s="119">
        <v>17</v>
      </c>
      <c r="F23" s="119">
        <v>6</v>
      </c>
      <c r="G23" s="119">
        <v>11</v>
      </c>
      <c r="H23" s="119">
        <v>8</v>
      </c>
      <c r="I23" s="118">
        <v>2</v>
      </c>
      <c r="J23" s="119">
        <v>6</v>
      </c>
      <c r="K23" s="120">
        <v>0</v>
      </c>
      <c r="L23" s="121">
        <v>0</v>
      </c>
      <c r="M23" s="122">
        <v>0</v>
      </c>
      <c r="N23" s="37" t="s">
        <v>31</v>
      </c>
      <c r="O23" s="87">
        <f>O34</f>
        <v>2</v>
      </c>
      <c r="P23" s="88"/>
      <c r="Q23" s="88"/>
      <c r="R23" s="89">
        <f>P34</f>
        <v>2</v>
      </c>
      <c r="S23" s="90"/>
      <c r="T23" s="74">
        <f>Q34</f>
        <v>0</v>
      </c>
      <c r="U23" s="74"/>
    </row>
    <row r="24" spans="1:21" s="2" customFormat="1" ht="30" customHeight="1">
      <c r="A24" s="5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 t="s">
        <v>19</v>
      </c>
      <c r="O24" s="69"/>
      <c r="P24" s="70"/>
      <c r="Q24" s="70"/>
      <c r="R24" s="70"/>
      <c r="S24" s="70"/>
      <c r="T24" s="70"/>
      <c r="U24" s="70"/>
    </row>
    <row r="25" spans="1:21" s="2" customFormat="1" ht="30" customHeight="1" thickBot="1">
      <c r="A25" s="56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85"/>
      <c r="O25" s="71"/>
      <c r="P25" s="72"/>
      <c r="Q25" s="72"/>
      <c r="R25" s="72"/>
      <c r="S25" s="72"/>
      <c r="T25" s="72"/>
      <c r="U25" s="72"/>
    </row>
    <row r="26" spans="1:21" s="2" customFormat="1" ht="30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83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83"/>
      <c r="P26" s="83"/>
      <c r="Q26" s="83"/>
      <c r="R26" s="83"/>
      <c r="S26" s="83"/>
      <c r="T26" s="83"/>
      <c r="U26" s="83"/>
    </row>
    <row r="27" spans="1:21" s="2" customFormat="1" ht="30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s="2" customFormat="1" ht="20.1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82" t="str">
        <f>IF(LEN(A1)&gt;0,"資料來源："&amp;A3,"")</f>
        <v>資料來源：依據本府及各公所所報資料編製。</v>
      </c>
      <c r="O28" s="82"/>
      <c r="P28" s="82"/>
      <c r="Q28" s="82"/>
      <c r="R28" s="82"/>
      <c r="S28" s="82"/>
      <c r="T28" s="82"/>
      <c r="U28" s="82"/>
    </row>
    <row r="29" spans="1:21" ht="80.1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81" t="str">
        <f>SUBSTITUTE(IF(LEN(A3)&gt;0,"填表說明："&amp;C3,""),CHAR(10),CHAR(10)&amp;"　　　　　")</f>
        <v>填表說明：1..本表編製2份，1份送主計處，1份自存外，應由網際網路線上傳送至衛生福利部統計處資料庫。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　第1季以1至3月、第2季以1至6月、第3季以1至9月、第4季以1至12月之事實為準。
　　　　　3.人次：以每人每月為1人次計算；累計人數：當年上季人數+本季新增人數。</v>
      </c>
      <c r="O29" s="81"/>
      <c r="P29" s="81"/>
      <c r="Q29" s="81"/>
      <c r="R29" s="81"/>
      <c r="S29" s="81"/>
      <c r="T29" s="81"/>
      <c r="U29" s="81"/>
    </row>
    <row r="30" spans="1:13" ht="20.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20.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143">
        <v>76</v>
      </c>
      <c r="P32" s="143">
        <v>64</v>
      </c>
      <c r="Q32" s="143">
        <v>12</v>
      </c>
    </row>
    <row r="33" spans="14:17" ht="16.5" hidden="1">
      <c r="N33" s="6" t="s">
        <v>35</v>
      </c>
      <c r="O33" s="143">
        <v>74</v>
      </c>
      <c r="P33" s="143">
        <v>62</v>
      </c>
      <c r="Q33" s="143">
        <v>12</v>
      </c>
    </row>
    <row r="34" spans="14:17" ht="16.5" hidden="1">
      <c r="N34" s="6" t="s">
        <v>36</v>
      </c>
      <c r="O34" s="143">
        <v>2</v>
      </c>
      <c r="P34" s="143">
        <v>2</v>
      </c>
      <c r="Q34" s="144">
        <v>0</v>
      </c>
    </row>
    <row r="35" ht="12" hidden="1"/>
  </sheetData>
  <mergeCells count="53"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1:J11"/>
    <mergeCell ref="O18:Q20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T21:U21"/>
    <mergeCell ref="N28:U28"/>
    <mergeCell ref="B24:M25"/>
    <mergeCell ref="N24:N25"/>
    <mergeCell ref="N26:U27"/>
    <mergeCell ref="O21:Q21"/>
    <mergeCell ref="O22:Q22"/>
    <mergeCell ref="O23:Q23"/>
    <mergeCell ref="R22:S22"/>
    <mergeCell ref="O24:U25"/>
    <mergeCell ref="T22:U22"/>
    <mergeCell ref="T23:U23"/>
    <mergeCell ref="A29:M29"/>
    <mergeCell ref="B18:D19"/>
    <mergeCell ref="E18:G19"/>
    <mergeCell ref="H19:J19"/>
    <mergeCell ref="A18:A20"/>
    <mergeCell ref="N29:U29"/>
    <mergeCell ref="T18:U20"/>
    <mergeCell ref="A24:A25"/>
    <mergeCell ref="A28:M28"/>
    <mergeCell ref="A26:M27"/>
    <mergeCell ref="K19:M19"/>
    <mergeCell ref="K11:M11"/>
    <mergeCell ref="H10:M10"/>
    <mergeCell ref="E6:I6"/>
    <mergeCell ref="A7:M7"/>
    <mergeCell ref="A8:M8"/>
    <mergeCell ref="A9:D9"/>
    <mergeCell ref="A13:B13"/>
    <mergeCell ref="A14:B14"/>
    <mergeCell ref="A10:B12"/>
    <mergeCell ref="C10:G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張羿涵</cp:lastModifiedBy>
  <cp:lastPrinted>2020-03-29T08:18:48Z</cp:lastPrinted>
  <dcterms:created xsi:type="dcterms:W3CDTF">2001-02-06T07:45:53Z</dcterms:created>
  <dcterms:modified xsi:type="dcterms:W3CDTF">2021-11-15T05:33:22Z</dcterms:modified>
  <cp:category/>
  <cp:version/>
  <cp:contentType/>
  <cp:contentStatus/>
</cp:coreProperties>
</file>