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3305\Desktop\就業\"/>
    </mc:Choice>
  </mc:AlternateContent>
  <xr:revisionPtr revIDLastSave="0" documentId="8_{03EDB81C-5758-452C-832A-34FDA2BC70B8}" xr6:coauthVersionLast="36" xr6:coauthVersionMax="36" xr10:uidLastSave="{00000000-0000-0000-0000-000000000000}"/>
  <bookViews>
    <workbookView xWindow="2820" yWindow="1500" windowWidth="12540" windowHeight="9015"/>
  </bookViews>
  <sheets>
    <sheet name="10720-02-03" sheetId="1" r:id="rId1"/>
  </sheets>
  <definedNames>
    <definedName name="pp">'10720-02-03'!#REF!</definedName>
    <definedName name="_xlnm.Print_Area" localSheetId="0">'10720-02-03'!$A$1:$U$29</definedName>
  </definedNames>
  <calcPr calcId="191029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T23" i="1" l="1"/>
  <c r="T22" i="1"/>
  <c r="T21" i="1"/>
  <c r="R23" i="1"/>
  <c r="R22" i="1"/>
  <c r="R21" i="1"/>
  <c r="O23" i="1"/>
  <c r="O22" i="1"/>
  <c r="O21" i="1"/>
  <c r="N26" i="1"/>
  <c r="N8" i="1"/>
  <c r="N7" i="1"/>
  <c r="N28" i="1"/>
  <c r="N29" i="1"/>
  <c r="A8" i="1"/>
  <c r="A7" i="1"/>
</calcChain>
</file>

<file path=xl/sharedStrings.xml><?xml version="1.0" encoding="utf-8"?>
<sst xmlns="http://schemas.openxmlformats.org/spreadsheetml/2006/main" count="85" uniqueCount="49">
  <si>
    <t>合計</t>
    <phoneticPr fontId="2" type="noConversion"/>
  </si>
  <si>
    <t>男</t>
    <phoneticPr fontId="2" type="noConversion"/>
  </si>
  <si>
    <t>女</t>
    <phoneticPr fontId="2" type="noConversion"/>
  </si>
  <si>
    <t>一、本期 (當季 : 1~3月、4~6月、7~9月、10~12月)：</t>
    <phoneticPr fontId="2" type="noConversion"/>
  </si>
  <si>
    <t>身分別</t>
    <phoneticPr fontId="2" type="noConversion"/>
  </si>
  <si>
    <t>有工作能力未就業者人數
T=A+B+C</t>
    <phoneticPr fontId="2" type="noConversion"/>
  </si>
  <si>
    <t>參加以工代賑人數
(A)</t>
    <phoneticPr fontId="2" type="noConversion"/>
  </si>
  <si>
    <t>女</t>
    <phoneticPr fontId="2" type="noConversion"/>
  </si>
  <si>
    <t>社政轉介勞政人數</t>
    <phoneticPr fontId="2" type="noConversion"/>
  </si>
  <si>
    <t>就業媒合服務(B)</t>
    <phoneticPr fontId="2" type="noConversion"/>
  </si>
  <si>
    <t>二、本年累計至當季底：</t>
    <phoneticPr fontId="2" type="noConversion"/>
  </si>
  <si>
    <t>合計</t>
    <phoneticPr fontId="2" type="noConversion"/>
  </si>
  <si>
    <t>三、勞政回報情形：</t>
    <phoneticPr fontId="2" type="noConversion"/>
  </si>
  <si>
    <t>四、本年累計至當季底免計入家庭總收入之受益人數：</t>
    <phoneticPr fontId="2" type="noConversion"/>
  </si>
  <si>
    <t>本年累計至當季底已就業或參加職業訓練人數</t>
    <phoneticPr fontId="2" type="noConversion"/>
  </si>
  <si>
    <t>已就業人數(D)</t>
    <phoneticPr fontId="2" type="noConversion"/>
  </si>
  <si>
    <r>
      <t>參加職業訓練人數</t>
    </r>
    <r>
      <rPr>
        <sz val="12"/>
        <rFont val="細明體"/>
        <family val="3"/>
        <charset val="136"/>
      </rPr>
      <t>€</t>
    </r>
    <phoneticPr fontId="2" type="noConversion"/>
  </si>
  <si>
    <t>輔導成功率
(H)(%)
H=(A+D+E)
/T*100</t>
    <phoneticPr fontId="2" type="noConversion"/>
  </si>
  <si>
    <t>備　　註</t>
    <phoneticPr fontId="2" type="noConversion"/>
  </si>
  <si>
    <t>參加自立脫貧方案增加收入及存款</t>
    <phoneticPr fontId="2" type="noConversion"/>
  </si>
  <si>
    <t>參加就業增加收入及存款</t>
    <phoneticPr fontId="2" type="noConversion"/>
  </si>
  <si>
    <t>男</t>
    <phoneticPr fontId="2" type="noConversion"/>
  </si>
  <si>
    <t>金額</t>
    <phoneticPr fontId="2" type="noConversion"/>
  </si>
  <si>
    <t>合計</t>
    <phoneticPr fontId="2" type="noConversion"/>
  </si>
  <si>
    <t>以工代賑人次</t>
    <phoneticPr fontId="2" type="noConversion"/>
  </si>
  <si>
    <t>總　　　計</t>
    <phoneticPr fontId="2" type="noConversion"/>
  </si>
  <si>
    <t>一　　　般</t>
    <phoneticPr fontId="2" type="noConversion"/>
  </si>
  <si>
    <t>原　住　民</t>
    <phoneticPr fontId="2" type="noConversion"/>
  </si>
  <si>
    <t>總　　　計</t>
    <phoneticPr fontId="2" type="noConversion"/>
  </si>
  <si>
    <t>一　　　般</t>
    <phoneticPr fontId="2" type="noConversion"/>
  </si>
  <si>
    <t>原　住　民</t>
    <phoneticPr fontId="2" type="noConversion"/>
  </si>
  <si>
    <t>社政轉介勞政人次</t>
    <phoneticPr fontId="2" type="noConversion"/>
  </si>
  <si>
    <t>就業媒合服務</t>
    <phoneticPr fontId="2" type="noConversion"/>
  </si>
  <si>
    <t>職業訓練</t>
    <phoneticPr fontId="2" type="noConversion"/>
  </si>
  <si>
    <t>職業訓練(C)</t>
    <phoneticPr fontId="2" type="noConversion"/>
  </si>
  <si>
    <t>一　　　般</t>
  </si>
  <si>
    <t>原　住　民</t>
  </si>
  <si>
    <t>桃園市政府(社會局)</t>
  </si>
  <si>
    <t>季　　　報</t>
  </si>
  <si>
    <t>每季終了後45日內編送</t>
  </si>
  <si>
    <t>10720-02-03-2</t>
  </si>
  <si>
    <t>桃園市低收入戶輔導就業服務</t>
  </si>
  <si>
    <t>中華民國110年第2季( 4月至6月 )</t>
  </si>
  <si>
    <t>總　　　計</t>
  </si>
  <si>
    <t>公　開　類</t>
  </si>
  <si>
    <t>民國110年 8月12日 17:03:13 印製</t>
  </si>
  <si>
    <t>1.本表編製2份，1份送主計處，1份自存外，應由網際網路線上傳送至衛生福利部統計處資料庫。
2.輔導就業服務、參加就業增加收入及存款，免計入家庭總收入之受益人數及參加自立脫貧方案增加收入及存款，免計入家庭總收入之受益人數
  第1季以1至3月、第2季以1至6月、第3季以1至9月、第4季以1至12月之事實為準。
3.人次：以每人每月為1人次計算；累計人數：當年上季人數+本季新增人數。</t>
  </si>
  <si>
    <t>桃園市低收入戶輔導就業服務(續)</t>
  </si>
  <si>
    <t>依據本府及各公所所報資料編製。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</si>
</sst>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4" formatCode="#,##0_);[Red]\(#,##0\)"/>
    <numFmt numFmtId="186" formatCode="###,###,##0;\-###,###,##0"/>
    <numFmt numFmtId="187" formatCode="###,##0;\-###,##0;&quot;－&quot;"/>
    <numFmt numFmtId="188" formatCode="##,###,##0"/>
    <numFmt numFmtId="189" formatCode="##,###,##0;\-##,###,##0;&quot;        －&quot;"/>
    <numFmt numFmtId="190" formatCode="###,##0.00"/>
  </numFmts>
  <fonts count="7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49" fontId="1" fillId="0" borderId="0" xfId="0" applyNumberFormat="1" applyFont="1"/>
    <xf numFmtId="0" fontId="0" fillId="0" borderId="0" xfId="0" applyAlignment="1">
      <alignment vertical="top" wrapText="1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center" wrapText="1"/>
    </xf>
    <xf numFmtId="184" fontId="1" fillId="0" borderId="5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right" vertical="center" wrapText="1"/>
    </xf>
    <xf numFmtId="184" fontId="3" fillId="0" borderId="5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6" xfId="0" applyFont="1" applyBorder="1" applyAlignment="1">
      <alignment vertical="center" wrapText="1"/>
    </xf>
    <xf numFmtId="184" fontId="3" fillId="0" borderId="0" xfId="0" applyNumberFormat="1" applyFont="1" applyBorder="1" applyAlignment="1">
      <alignment vertical="center" wrapText="1"/>
    </xf>
    <xf numFmtId="184" fontId="3" fillId="0" borderId="0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6" fontId="1" fillId="0" borderId="9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84" fontId="1" fillId="0" borderId="13" xfId="0" applyNumberFormat="1" applyFont="1" applyBorder="1" applyAlignment="1">
      <alignment horizontal="center" vertical="center" wrapText="1"/>
    </xf>
    <xf numFmtId="184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vertical="center" wrapText="1"/>
    </xf>
    <xf numFmtId="0" fontId="3" fillId="0" borderId="7" xfId="0" applyNumberFormat="1" applyFont="1" applyBorder="1" applyAlignment="1">
      <alignment vertical="center" wrapText="1"/>
    </xf>
    <xf numFmtId="0" fontId="3" fillId="0" borderId="17" xfId="0" applyNumberFormat="1" applyFont="1" applyBorder="1" applyAlignment="1">
      <alignment vertical="center" wrapText="1"/>
    </xf>
    <xf numFmtId="0" fontId="3" fillId="0" borderId="18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188" fontId="6" fillId="0" borderId="28" xfId="0" applyNumberFormat="1" applyFont="1" applyBorder="1" applyAlignment="1">
      <alignment vertical="center" wrapText="1"/>
    </xf>
    <xf numFmtId="188" fontId="6" fillId="0" borderId="37" xfId="0" applyNumberFormat="1" applyFont="1" applyBorder="1" applyAlignment="1">
      <alignment vertical="center" wrapText="1"/>
    </xf>
    <xf numFmtId="189" fontId="6" fillId="0" borderId="28" xfId="0" applyNumberFormat="1" applyFont="1" applyBorder="1" applyAlignment="1">
      <alignment vertical="center" wrapText="1"/>
    </xf>
    <xf numFmtId="189" fontId="6" fillId="0" borderId="37" xfId="0" applyNumberFormat="1" applyFont="1" applyBorder="1" applyAlignment="1">
      <alignment vertical="center" wrapText="1"/>
    </xf>
    <xf numFmtId="189" fontId="6" fillId="0" borderId="27" xfId="0" applyNumberFormat="1" applyFont="1" applyBorder="1" applyAlignment="1">
      <alignment vertical="center" wrapText="1"/>
    </xf>
    <xf numFmtId="188" fontId="6" fillId="0" borderId="24" xfId="0" applyNumberFormat="1" applyFont="1" applyBorder="1" applyAlignment="1">
      <alignment vertical="center" wrapText="1"/>
    </xf>
    <xf numFmtId="188" fontId="6" fillId="0" borderId="1" xfId="0" applyNumberFormat="1" applyFont="1" applyBorder="1" applyAlignment="1">
      <alignment vertical="center" wrapText="1"/>
    </xf>
    <xf numFmtId="189" fontId="6" fillId="0" borderId="24" xfId="0" applyNumberFormat="1" applyFont="1" applyBorder="1" applyAlignment="1">
      <alignment vertical="center" wrapText="1"/>
    </xf>
    <xf numFmtId="189" fontId="6" fillId="0" borderId="1" xfId="0" applyNumberFormat="1" applyFont="1" applyBorder="1" applyAlignment="1">
      <alignment vertical="center" wrapText="1"/>
    </xf>
    <xf numFmtId="189" fontId="6" fillId="0" borderId="23" xfId="0" applyNumberFormat="1" applyFont="1" applyBorder="1" applyAlignment="1">
      <alignment vertical="center" wrapText="1"/>
    </xf>
    <xf numFmtId="188" fontId="6" fillId="0" borderId="20" xfId="0" applyNumberFormat="1" applyFont="1" applyBorder="1" applyAlignment="1">
      <alignment vertical="top" wrapText="1"/>
    </xf>
    <xf numFmtId="188" fontId="6" fillId="0" borderId="9" xfId="0" applyNumberFormat="1" applyFont="1" applyBorder="1" applyAlignment="1">
      <alignment vertical="top" wrapText="1"/>
    </xf>
    <xf numFmtId="189" fontId="6" fillId="0" borderId="20" xfId="0" applyNumberFormat="1" applyFont="1" applyBorder="1" applyAlignment="1">
      <alignment vertical="top" wrapText="1"/>
    </xf>
    <xf numFmtId="189" fontId="6" fillId="0" borderId="9" xfId="0" applyNumberFormat="1" applyFont="1" applyBorder="1" applyAlignment="1">
      <alignment vertical="top" wrapText="1"/>
    </xf>
    <xf numFmtId="189" fontId="6" fillId="0" borderId="35" xfId="0" applyNumberFormat="1" applyFont="1" applyBorder="1" applyAlignment="1">
      <alignment vertical="top" wrapText="1"/>
    </xf>
    <xf numFmtId="188" fontId="6" fillId="0" borderId="45" xfId="0" applyNumberFormat="1" applyFont="1" applyBorder="1" applyAlignment="1">
      <alignment horizontal="right" vertical="center" wrapText="1"/>
    </xf>
    <xf numFmtId="189" fontId="6" fillId="0" borderId="45" xfId="0" applyNumberFormat="1" applyFont="1" applyBorder="1" applyAlignment="1">
      <alignment horizontal="right" vertical="center"/>
    </xf>
    <xf numFmtId="189" fontId="6" fillId="0" borderId="45" xfId="0" applyNumberFormat="1" applyFont="1" applyBorder="1" applyAlignment="1">
      <alignment horizontal="right" vertical="center" wrapText="1"/>
    </xf>
    <xf numFmtId="189" fontId="6" fillId="0" borderId="41" xfId="0" applyNumberFormat="1" applyFont="1" applyBorder="1" applyAlignment="1">
      <alignment horizontal="right" vertical="center"/>
    </xf>
    <xf numFmtId="188" fontId="6" fillId="0" borderId="1" xfId="0" applyNumberFormat="1" applyFont="1" applyBorder="1" applyAlignment="1">
      <alignment horizontal="right" vertical="center" wrapText="1"/>
    </xf>
    <xf numFmtId="189" fontId="6" fillId="0" borderId="1" xfId="0" applyNumberFormat="1" applyFont="1" applyBorder="1" applyAlignment="1">
      <alignment horizontal="right" vertical="center"/>
    </xf>
    <xf numFmtId="189" fontId="6" fillId="0" borderId="22" xfId="0" applyNumberFormat="1" applyFont="1" applyBorder="1" applyAlignment="1">
      <alignment horizontal="right" vertical="center"/>
    </xf>
    <xf numFmtId="188" fontId="6" fillId="0" borderId="9" xfId="0" applyNumberFormat="1" applyFont="1" applyBorder="1" applyAlignment="1">
      <alignment vertical="center" wrapText="1"/>
    </xf>
    <xf numFmtId="188" fontId="6" fillId="0" borderId="9" xfId="0" applyNumberFormat="1" applyFont="1" applyBorder="1" applyAlignment="1">
      <alignment horizontal="right" vertical="center" wrapText="1"/>
    </xf>
    <xf numFmtId="189" fontId="6" fillId="0" borderId="9" xfId="0" applyNumberFormat="1" applyFont="1" applyBorder="1" applyAlignment="1">
      <alignment horizontal="right" vertical="center"/>
    </xf>
    <xf numFmtId="189" fontId="6" fillId="0" borderId="9" xfId="0" applyNumberFormat="1" applyFont="1" applyBorder="1" applyAlignment="1">
      <alignment horizontal="right" vertical="center" wrapText="1"/>
    </xf>
    <xf numFmtId="189" fontId="6" fillId="0" borderId="10" xfId="0" applyNumberFormat="1" applyFont="1" applyBorder="1" applyAlignment="1">
      <alignment horizontal="right" vertical="center"/>
    </xf>
    <xf numFmtId="188" fontId="6" fillId="0" borderId="42" xfId="0" applyNumberFormat="1" applyFont="1" applyBorder="1" applyAlignment="1">
      <alignment horizontal="right" vertical="center" wrapText="1"/>
    </xf>
    <xf numFmtId="188" fontId="6" fillId="0" borderId="24" xfId="0" applyNumberFormat="1" applyFont="1" applyBorder="1" applyAlignment="1">
      <alignment horizontal="right" vertical="center" wrapText="1"/>
    </xf>
    <xf numFmtId="188" fontId="6" fillId="0" borderId="20" xfId="0" applyNumberFormat="1" applyFont="1" applyBorder="1" applyAlignment="1">
      <alignment horizontal="right" vertical="center" wrapText="1"/>
    </xf>
    <xf numFmtId="0" fontId="6" fillId="0" borderId="0" xfId="0" applyFont="1"/>
    <xf numFmtId="0" fontId="4" fillId="0" borderId="0" xfId="0" applyFont="1"/>
    <xf numFmtId="0" fontId="1" fillId="0" borderId="0" xfId="0" applyFont="1" applyBorder="1" applyAlignment="1">
      <alignment wrapText="1"/>
    </xf>
    <xf numFmtId="188" fontId="6" fillId="0" borderId="0" xfId="0" applyNumberFormat="1" applyFont="1"/>
    <xf numFmtId="188" fontId="6" fillId="0" borderId="4" xfId="0" applyNumberFormat="1" applyFont="1" applyBorder="1" applyAlignment="1">
      <alignment horizontal="right" vertical="center" wrapText="1"/>
    </xf>
    <xf numFmtId="189" fontId="6" fillId="0" borderId="1" xfId="0" applyNumberFormat="1" applyFont="1" applyBorder="1" applyAlignment="1">
      <alignment horizontal="right" vertical="center" wrapText="1"/>
    </xf>
    <xf numFmtId="190" fontId="6" fillId="0" borderId="23" xfId="0" applyNumberFormat="1" applyFont="1" applyBorder="1" applyAlignment="1">
      <alignment horizontal="right" vertical="center" wrapText="1"/>
    </xf>
    <xf numFmtId="190" fontId="6" fillId="0" borderId="23" xfId="0" applyNumberFormat="1" applyFont="1" applyBorder="1" applyAlignment="1">
      <alignment vertical="center" wrapText="1"/>
    </xf>
    <xf numFmtId="188" fontId="6" fillId="0" borderId="8" xfId="0" applyNumberFormat="1" applyFont="1" applyBorder="1" applyAlignment="1">
      <alignment horizontal="right" vertical="center" wrapText="1"/>
    </xf>
    <xf numFmtId="190" fontId="6" fillId="0" borderId="35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187" fontId="1" fillId="0" borderId="23" xfId="0" applyNumberFormat="1" applyFont="1" applyBorder="1" applyAlignment="1">
      <alignment horizontal="right" vertical="center" wrapText="1"/>
    </xf>
    <xf numFmtId="187" fontId="1" fillId="0" borderId="35" xfId="0" applyNumberFormat="1" applyFont="1" applyBorder="1" applyAlignment="1">
      <alignment horizontal="right" vertical="top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8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87" fontId="1" fillId="0" borderId="30" xfId="0" applyNumberFormat="1" applyFont="1" applyBorder="1" applyAlignment="1">
      <alignment horizontal="right" vertical="top" wrapText="1"/>
    </xf>
    <xf numFmtId="187" fontId="1" fillId="0" borderId="31" xfId="0" applyNumberFormat="1" applyFont="1" applyBorder="1" applyAlignment="1">
      <alignment horizontal="right" vertical="top" wrapText="1"/>
    </xf>
    <xf numFmtId="187" fontId="1" fillId="0" borderId="10" xfId="0" applyNumberFormat="1" applyFont="1" applyBorder="1" applyAlignment="1">
      <alignment horizontal="right" vertical="top" wrapText="1"/>
    </xf>
    <xf numFmtId="187" fontId="1" fillId="0" borderId="20" xfId="0" applyNumberFormat="1" applyFont="1" applyBorder="1" applyAlignment="1">
      <alignment horizontal="right" vertical="top" wrapText="1"/>
    </xf>
    <xf numFmtId="0" fontId="1" fillId="0" borderId="3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84" fontId="1" fillId="0" borderId="37" xfId="0" applyNumberFormat="1" applyFont="1" applyBorder="1" applyAlignment="1">
      <alignment horizontal="center" vertical="center" wrapText="1"/>
    </xf>
    <xf numFmtId="184" fontId="1" fillId="0" borderId="38" xfId="0" applyNumberFormat="1" applyFont="1" applyBorder="1" applyAlignment="1">
      <alignment horizontal="center" vertical="center" wrapText="1"/>
    </xf>
    <xf numFmtId="187" fontId="1" fillId="0" borderId="22" xfId="0" applyNumberFormat="1" applyFont="1" applyBorder="1" applyAlignment="1">
      <alignment horizontal="right" vertical="center" wrapText="1"/>
    </xf>
    <xf numFmtId="187" fontId="1" fillId="0" borderId="24" xfId="0" applyNumberFormat="1" applyFont="1" applyBorder="1" applyAlignment="1">
      <alignment horizontal="right" vertical="center" wrapText="1"/>
    </xf>
    <xf numFmtId="186" fontId="1" fillId="0" borderId="22" xfId="0" applyNumberFormat="1" applyFont="1" applyBorder="1" applyAlignment="1">
      <alignment horizontal="center" vertical="center" wrapText="1"/>
    </xf>
    <xf numFmtId="186" fontId="1" fillId="0" borderId="2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2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88" fontId="6" fillId="0" borderId="36" xfId="0" applyNumberFormat="1" applyFont="1" applyBorder="1" applyAlignment="1">
      <alignment horizontal="right" vertical="center" wrapText="1"/>
    </xf>
    <xf numFmtId="0" fontId="3" fillId="0" borderId="21" xfId="0" applyNumberFormat="1" applyFont="1" applyBorder="1" applyAlignment="1">
      <alignment horizontal="right"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B6F3047C-B8FF-47B5-9113-51E180612937}"/>
            </a:ext>
          </a:extLst>
        </xdr:cNvPr>
        <xdr:cNvSpPr txBox="1">
          <a:spLocks noChangeArrowheads="1"/>
        </xdr:cNvSpPr>
      </xdr:nvSpPr>
      <xdr:spPr bwMode="auto">
        <a:xfrm>
          <a:off x="9525000" y="748552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1B45D32B-EC74-4C2E-840B-BC2D18B8BF5E}"/>
            </a:ext>
          </a:extLst>
        </xdr:cNvPr>
        <xdr:cNvSpPr txBox="1">
          <a:spLocks noChangeArrowheads="1"/>
        </xdr:cNvSpPr>
      </xdr:nvSpPr>
      <xdr:spPr bwMode="auto">
        <a:xfrm>
          <a:off x="9525000" y="246529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19</xdr:col>
      <xdr:colOff>631745</xdr:colOff>
      <xdr:row>24</xdr:row>
      <xdr:rowOff>378005</xdr:rowOff>
    </xdr:from>
    <xdr:to>
      <xdr:col>20</xdr:col>
      <xdr:colOff>1659880</xdr:colOff>
      <xdr:row>25</xdr:row>
      <xdr:rowOff>272861</xdr:rowOff>
    </xdr:to>
    <xdr:sp macro="" textlink="B3">
      <xdr:nvSpPr>
        <xdr:cNvPr id="1090" name="報表類別">
          <a:extLst>
            <a:ext uri="{FF2B5EF4-FFF2-40B4-BE49-F238E27FC236}">
              <a16:creationId xmlns:a16="http://schemas.microsoft.com/office/drawing/2014/main" id="{F8F9678C-8316-4FA3-A740-F0334A03BC8F}"/>
            </a:ext>
          </a:extLst>
        </xdr:cNvPr>
        <xdr:cNvSpPr>
          <a:spLocks noChangeArrowheads="1" noTextEdit="1"/>
        </xdr:cNvSpPr>
      </xdr:nvSpPr>
      <xdr:spPr bwMode="auto">
        <a:xfrm>
          <a:off x="24399421" y="7639417"/>
          <a:ext cx="2731429" cy="27585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pPr algn="r"/>
          <a:fld id="{E37F6DFD-B45B-40EB-BABC-9EC8AD27B6E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民國110年 8月12日 17:03:13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9</xdr:row>
      <xdr:rowOff>19050</xdr:rowOff>
    </xdr:to>
    <xdr:grpSp>
      <xdr:nvGrpSpPr>
        <xdr:cNvPr id="2896" name="群組 1">
          <a:extLst>
            <a:ext uri="{FF2B5EF4-FFF2-40B4-BE49-F238E27FC236}">
              <a16:creationId xmlns:a16="http://schemas.microsoft.com/office/drawing/2014/main" id="{64D473FA-93C2-4B62-BF53-66B816EE1096}"/>
            </a:ext>
          </a:extLst>
        </xdr:cNvPr>
        <xdr:cNvGrpSpPr>
          <a:grpSpLocks/>
        </xdr:cNvGrpSpPr>
      </xdr:nvGrpSpPr>
      <xdr:grpSpPr bwMode="auto">
        <a:xfrm>
          <a:off x="0" y="0"/>
          <a:ext cx="13312588" cy="1632697"/>
          <a:chOff x="0" y="0"/>
          <a:chExt cx="13695670" cy="1633235"/>
        </a:xfrm>
      </xdr:grpSpPr>
      <xdr:sp macro="" textlink="A1">
        <xdr:nvSpPr>
          <xdr:cNvPr id="19" name="報表類別">
            <a:extLst>
              <a:ext uri="{FF2B5EF4-FFF2-40B4-BE49-F238E27FC236}">
                <a16:creationId xmlns:a16="http://schemas.microsoft.com/office/drawing/2014/main" id="{F5EF08E8-D530-4957-8195-8893BBB83E02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0"/>
            <a:ext cx="946885" cy="24688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078D69A5-B434-402C-AB9D-210FF85A1CEE}" type="TxLink">
              <a:rPr lang="en-US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20" name="報表週期">
            <a:extLst>
              <a:ext uri="{FF2B5EF4-FFF2-40B4-BE49-F238E27FC236}">
                <a16:creationId xmlns:a16="http://schemas.microsoft.com/office/drawing/2014/main" id="{D6F65360-D70B-42F8-AA43-4EBBC0EC1FCB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246884"/>
            <a:ext cx="946885" cy="26587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lIns="72000" tIns="0" rIns="0" bIns="0" anchor="ctr" anchorCtr="0"/>
          <a:lstStyle/>
          <a:p>
            <a:fld id="{1D0673E4-CA00-49F2-86A8-72395BD70132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季　　　報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D1">
        <xdr:nvSpPr>
          <xdr:cNvPr id="21" name="報表類別">
            <a:extLst>
              <a:ext uri="{FF2B5EF4-FFF2-40B4-BE49-F238E27FC236}">
                <a16:creationId xmlns:a16="http://schemas.microsoft.com/office/drawing/2014/main" id="{C65713E1-C970-48CB-B48D-4511B7B38E58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966409" y="246884"/>
            <a:ext cx="9908129" cy="265875"/>
          </a:xfrm>
          <a:prstGeom prst="rect">
            <a:avLst/>
          </a:prstGeom>
          <a:solidFill>
            <a:srgbClr val="FFFFFF"/>
          </a:solidFill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D6B2FA2C-1F63-42FB-A8DE-D5E39C821848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每季終了後45日內編送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">
        <xdr:nvSpPr>
          <xdr:cNvPr id="22" name="編製機關">
            <a:extLst>
              <a:ext uri="{FF2B5EF4-FFF2-40B4-BE49-F238E27FC236}">
                <a16:creationId xmlns:a16="http://schemas.microsoft.com/office/drawing/2014/main" id="{D0C2DEC6-043A-4908-B193-5953FD2B158D}"/>
              </a:ext>
            </a:extLst>
          </xdr:cNvPr>
          <xdr:cNvSpPr>
            <a:spLocks noChangeArrowheads="1"/>
          </xdr:cNvSpPr>
        </xdr:nvSpPr>
        <xdr:spPr bwMode="auto">
          <a:xfrm>
            <a:off x="10874538" y="0"/>
            <a:ext cx="771175" cy="24688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23" name="表號">
            <a:extLst>
              <a:ext uri="{FF2B5EF4-FFF2-40B4-BE49-F238E27FC236}">
                <a16:creationId xmlns:a16="http://schemas.microsoft.com/office/drawing/2014/main" id="{CB0AC8E2-1E1B-4FA3-8314-6B054268BCB2}"/>
              </a:ext>
            </a:extLst>
          </xdr:cNvPr>
          <xdr:cNvSpPr>
            <a:spLocks noChangeArrowheads="1"/>
          </xdr:cNvSpPr>
        </xdr:nvSpPr>
        <xdr:spPr bwMode="auto">
          <a:xfrm>
            <a:off x="10874538" y="246884"/>
            <a:ext cx="771175" cy="26587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</a:t>
            </a:r>
          </a:p>
        </xdr:txBody>
      </xdr:sp>
      <xdr:sp macro="" textlink="B1">
        <xdr:nvSpPr>
          <xdr:cNvPr id="24" name="報表類別">
            <a:extLst>
              <a:ext uri="{FF2B5EF4-FFF2-40B4-BE49-F238E27FC236}">
                <a16:creationId xmlns:a16="http://schemas.microsoft.com/office/drawing/2014/main" id="{7D06AD00-4AA8-44F3-B5D9-7E50A3C6BF7D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45712" y="0"/>
            <a:ext cx="2030434" cy="24688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37813F2F-D22F-4B9B-9FFD-ADB03E8CC1E9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桃園市政府(社會局)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E1">
        <xdr:nvSpPr>
          <xdr:cNvPr id="25" name="報表類別">
            <a:extLst>
              <a:ext uri="{FF2B5EF4-FFF2-40B4-BE49-F238E27FC236}">
                <a16:creationId xmlns:a16="http://schemas.microsoft.com/office/drawing/2014/main" id="{F47C337F-B54F-4044-89B7-4C8D76CBDA94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45712" y="246884"/>
            <a:ext cx="2030434" cy="26587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0B0D3F3B-0D2E-4747-91A0-D02407587C4F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10720-02-03-2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">
        <xdr:nvSpPr>
          <xdr:cNvPr id="2913" name="Line 64">
            <a:extLst>
              <a:ext uri="{FF2B5EF4-FFF2-40B4-BE49-F238E27FC236}">
                <a16:creationId xmlns:a16="http://schemas.microsoft.com/office/drawing/2014/main" id="{999F5AB0-3C19-40D7-8DEC-AA2ABA331BF3}"/>
              </a:ext>
            </a:extLst>
          </xdr:cNvPr>
          <xdr:cNvSpPr>
            <a:spLocks noChangeShapeType="1"/>
          </xdr:cNvSpPr>
        </xdr:nvSpPr>
        <xdr:spPr bwMode="auto">
          <a:xfrm>
            <a:off x="923925" y="512110"/>
            <a:ext cx="996147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報表類別">
            <a:extLst>
              <a:ext uri="{FF2B5EF4-FFF2-40B4-BE49-F238E27FC236}">
                <a16:creationId xmlns:a16="http://schemas.microsoft.com/office/drawing/2014/main" id="{5CD3433D-7211-4AFE-B492-D350305A0731}"/>
              </a:ext>
            </a:extLst>
          </xdr:cNvPr>
          <xdr:cNvSpPr>
            <a:spLocks noChangeArrowheads="1"/>
          </xdr:cNvSpPr>
        </xdr:nvSpPr>
        <xdr:spPr bwMode="auto">
          <a:xfrm>
            <a:off x="10972155" y="1357864"/>
            <a:ext cx="2723515" cy="275371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單位：人次、人、元、</a:t>
            </a:r>
            <a:r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%</a:t>
            </a:r>
          </a:p>
        </xdr:txBody>
      </xdr:sp>
    </xdr:grpSp>
    <xdr:clientData/>
  </xdr:twoCellAnchor>
  <xdr:oneCellAnchor>
    <xdr:from>
      <xdr:col>19</xdr:col>
      <xdr:colOff>641901</xdr:colOff>
      <xdr:row>8</xdr:row>
      <xdr:rowOff>68704</xdr:rowOff>
    </xdr:from>
    <xdr:ext cx="2721945" cy="275856"/>
    <xdr:sp macro="" textlink="">
      <xdr:nvSpPr>
        <xdr:cNvPr id="18" name="報表類別">
          <a:extLst>
            <a:ext uri="{FF2B5EF4-FFF2-40B4-BE49-F238E27FC236}">
              <a16:creationId xmlns:a16="http://schemas.microsoft.com/office/drawing/2014/main" id="{2AD6F23E-6AF2-4487-BB35-72B8E03DD5DF}"/>
            </a:ext>
          </a:extLst>
        </xdr:cNvPr>
        <xdr:cNvSpPr>
          <a:spLocks noChangeArrowheads="1"/>
        </xdr:cNvSpPr>
      </xdr:nvSpPr>
      <xdr:spPr bwMode="auto">
        <a:xfrm>
          <a:off x="24409577" y="1368586"/>
          <a:ext cx="2721945" cy="27585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單位：人次、人、元、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%</a:t>
          </a:r>
        </a:p>
      </xdr:txBody>
    </xdr:sp>
    <xdr:clientData/>
  </xdr:oneCellAnchor>
  <xdr:twoCellAnchor editAs="oneCell">
    <xdr:from>
      <xdr:col>13</xdr:col>
      <xdr:colOff>19050</xdr:colOff>
      <xdr:row>0</xdr:row>
      <xdr:rowOff>0</xdr:rowOff>
    </xdr:from>
    <xdr:to>
      <xdr:col>13</xdr:col>
      <xdr:colOff>942396</xdr:colOff>
      <xdr:row>5</xdr:row>
      <xdr:rowOff>42</xdr:rowOff>
    </xdr:to>
    <xdr:sp macro="" textlink="A1">
      <xdr:nvSpPr>
        <xdr:cNvPr id="28" name="報表類別">
          <a:extLst>
            <a:ext uri="{FF2B5EF4-FFF2-40B4-BE49-F238E27FC236}">
              <a16:creationId xmlns:a16="http://schemas.microsoft.com/office/drawing/2014/main" id="{916AA1A2-561F-44A3-BC08-39CC7B2E03AF}"/>
            </a:ext>
          </a:extLst>
        </xdr:cNvPr>
        <xdr:cNvSpPr>
          <a:spLocks noChangeArrowheads="1" noTextEdit="1"/>
        </xdr:cNvSpPr>
      </xdr:nvSpPr>
      <xdr:spPr bwMode="auto">
        <a:xfrm>
          <a:off x="13735050" y="0"/>
          <a:ext cx="923346" cy="2465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51AF00B-61F8-436A-B9D3-54E789B58F58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13</xdr:col>
      <xdr:colOff>19050</xdr:colOff>
      <xdr:row>5</xdr:row>
      <xdr:rowOff>42</xdr:rowOff>
    </xdr:from>
    <xdr:to>
      <xdr:col>13</xdr:col>
      <xdr:colOff>942396</xdr:colOff>
      <xdr:row>6</xdr:row>
      <xdr:rowOff>19050</xdr:rowOff>
    </xdr:to>
    <xdr:sp macro="" textlink="C1">
      <xdr:nvSpPr>
        <xdr:cNvPr id="29" name="報表週期">
          <a:extLst>
            <a:ext uri="{FF2B5EF4-FFF2-40B4-BE49-F238E27FC236}">
              <a16:creationId xmlns:a16="http://schemas.microsoft.com/office/drawing/2014/main" id="{BF621090-20D0-48CC-A39F-415FD01566E2}"/>
            </a:ext>
          </a:extLst>
        </xdr:cNvPr>
        <xdr:cNvSpPr>
          <a:spLocks noChangeArrowheads="1" noTextEdit="1"/>
        </xdr:cNvSpPr>
      </xdr:nvSpPr>
      <xdr:spPr bwMode="auto">
        <a:xfrm>
          <a:off x="13735050" y="246571"/>
          <a:ext cx="923346" cy="26553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383F6C63-3305-4893-97C7-A807B7BB38F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13</xdr:col>
      <xdr:colOff>961433</xdr:colOff>
      <xdr:row>5</xdr:row>
      <xdr:rowOff>42</xdr:rowOff>
    </xdr:from>
    <xdr:to>
      <xdr:col>19</xdr:col>
      <xdr:colOff>619164</xdr:colOff>
      <xdr:row>6</xdr:row>
      <xdr:rowOff>19050</xdr:rowOff>
    </xdr:to>
    <xdr:sp macro="" textlink="D1">
      <xdr:nvSpPr>
        <xdr:cNvPr id="30" name="報表類別">
          <a:extLst>
            <a:ext uri="{FF2B5EF4-FFF2-40B4-BE49-F238E27FC236}">
              <a16:creationId xmlns:a16="http://schemas.microsoft.com/office/drawing/2014/main" id="{31237363-7101-4204-9407-0C3F2795F9A5}"/>
            </a:ext>
          </a:extLst>
        </xdr:cNvPr>
        <xdr:cNvSpPr>
          <a:spLocks noChangeArrowheads="1" noTextEdit="1"/>
        </xdr:cNvSpPr>
      </xdr:nvSpPr>
      <xdr:spPr bwMode="auto">
        <a:xfrm>
          <a:off x="14677433" y="246571"/>
          <a:ext cx="9709408" cy="265538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CA530366-E5A9-43F3-984E-BD97085DBB5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每季終了後45日內編送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19</xdr:col>
      <xdr:colOff>619165</xdr:colOff>
      <xdr:row>0</xdr:row>
      <xdr:rowOff>0</xdr:rowOff>
    </xdr:from>
    <xdr:to>
      <xdr:col>19</xdr:col>
      <xdr:colOff>1371168</xdr:colOff>
      <xdr:row>5</xdr:row>
      <xdr:rowOff>42</xdr:rowOff>
    </xdr:to>
    <xdr:sp macro="" textlink="">
      <xdr:nvSpPr>
        <xdr:cNvPr id="31" name="編製機關">
          <a:extLst>
            <a:ext uri="{FF2B5EF4-FFF2-40B4-BE49-F238E27FC236}">
              <a16:creationId xmlns:a16="http://schemas.microsoft.com/office/drawing/2014/main" id="{671A9B22-7439-43BB-AA77-7EFD1BE7EE1F}"/>
            </a:ext>
          </a:extLst>
        </xdr:cNvPr>
        <xdr:cNvSpPr>
          <a:spLocks noChangeArrowheads="1"/>
        </xdr:cNvSpPr>
      </xdr:nvSpPr>
      <xdr:spPr bwMode="auto">
        <a:xfrm>
          <a:off x="24386841" y="0"/>
          <a:ext cx="752003" cy="2465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19</xdr:col>
      <xdr:colOff>619165</xdr:colOff>
      <xdr:row>5</xdr:row>
      <xdr:rowOff>42</xdr:rowOff>
    </xdr:from>
    <xdr:to>
      <xdr:col>19</xdr:col>
      <xdr:colOff>1371168</xdr:colOff>
      <xdr:row>6</xdr:row>
      <xdr:rowOff>19050</xdr:rowOff>
    </xdr:to>
    <xdr:sp macro="" textlink="">
      <xdr:nvSpPr>
        <xdr:cNvPr id="32" name="表號">
          <a:extLst>
            <a:ext uri="{FF2B5EF4-FFF2-40B4-BE49-F238E27FC236}">
              <a16:creationId xmlns:a16="http://schemas.microsoft.com/office/drawing/2014/main" id="{1D7EA659-955D-4FAC-AC03-4465378414C2}"/>
            </a:ext>
          </a:extLst>
        </xdr:cNvPr>
        <xdr:cNvSpPr>
          <a:spLocks noChangeArrowheads="1"/>
        </xdr:cNvSpPr>
      </xdr:nvSpPr>
      <xdr:spPr bwMode="auto">
        <a:xfrm>
          <a:off x="24386841" y="246571"/>
          <a:ext cx="752003" cy="26553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19</xdr:col>
      <xdr:colOff>1371168</xdr:colOff>
      <xdr:row>0</xdr:row>
      <xdr:rowOff>0</xdr:rowOff>
    </xdr:from>
    <xdr:to>
      <xdr:col>20</xdr:col>
      <xdr:colOff>1657351</xdr:colOff>
      <xdr:row>5</xdr:row>
      <xdr:rowOff>42</xdr:rowOff>
    </xdr:to>
    <xdr:sp macro="" textlink="B1">
      <xdr:nvSpPr>
        <xdr:cNvPr id="33" name="報表類別">
          <a:extLst>
            <a:ext uri="{FF2B5EF4-FFF2-40B4-BE49-F238E27FC236}">
              <a16:creationId xmlns:a16="http://schemas.microsoft.com/office/drawing/2014/main" id="{E0CE3483-6460-4294-9C2B-65F8F4879747}"/>
            </a:ext>
          </a:extLst>
        </xdr:cNvPr>
        <xdr:cNvSpPr>
          <a:spLocks noChangeArrowheads="1" noTextEdit="1"/>
        </xdr:cNvSpPr>
      </xdr:nvSpPr>
      <xdr:spPr bwMode="auto">
        <a:xfrm>
          <a:off x="25138844" y="0"/>
          <a:ext cx="1989477" cy="2465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9921C5A0-C13F-40D8-B828-E51794111D3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19</xdr:col>
      <xdr:colOff>1371168</xdr:colOff>
      <xdr:row>5</xdr:row>
      <xdr:rowOff>42</xdr:rowOff>
    </xdr:from>
    <xdr:to>
      <xdr:col>20</xdr:col>
      <xdr:colOff>1657351</xdr:colOff>
      <xdr:row>6</xdr:row>
      <xdr:rowOff>19050</xdr:rowOff>
    </xdr:to>
    <xdr:sp macro="" textlink="E1">
      <xdr:nvSpPr>
        <xdr:cNvPr id="34" name="報表類別">
          <a:extLst>
            <a:ext uri="{FF2B5EF4-FFF2-40B4-BE49-F238E27FC236}">
              <a16:creationId xmlns:a16="http://schemas.microsoft.com/office/drawing/2014/main" id="{9E776299-E85F-46DB-AF21-EC11A5410A3A}"/>
            </a:ext>
          </a:extLst>
        </xdr:cNvPr>
        <xdr:cNvSpPr>
          <a:spLocks noChangeArrowheads="1" noTextEdit="1"/>
        </xdr:cNvSpPr>
      </xdr:nvSpPr>
      <xdr:spPr bwMode="auto">
        <a:xfrm>
          <a:off x="25138844" y="246571"/>
          <a:ext cx="1989477" cy="26553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0806B1A9-FD53-4A0A-957B-EE51A73B597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10720-02-03-2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13</xdr:col>
      <xdr:colOff>923925</xdr:colOff>
      <xdr:row>6</xdr:row>
      <xdr:rowOff>19050</xdr:rowOff>
    </xdr:from>
    <xdr:to>
      <xdr:col>19</xdr:col>
      <xdr:colOff>619125</xdr:colOff>
      <xdr:row>6</xdr:row>
      <xdr:rowOff>19050</xdr:rowOff>
    </xdr:to>
    <xdr:sp macro="" textlink="">
      <xdr:nvSpPr>
        <xdr:cNvPr id="2905" name="Line 64">
          <a:extLst>
            <a:ext uri="{FF2B5EF4-FFF2-40B4-BE49-F238E27FC236}">
              <a16:creationId xmlns:a16="http://schemas.microsoft.com/office/drawing/2014/main" id="{6BE80E5A-DAE1-423E-9CA7-118BDEA149F0}"/>
            </a:ext>
          </a:extLst>
        </xdr:cNvPr>
        <xdr:cNvSpPr>
          <a:spLocks noChangeShapeType="1"/>
        </xdr:cNvSpPr>
      </xdr:nvSpPr>
      <xdr:spPr bwMode="auto">
        <a:xfrm>
          <a:off x="14287500" y="514350"/>
          <a:ext cx="97536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5"/>
  <sheetViews>
    <sheetView tabSelected="1" topLeftCell="A5" zoomScale="85" zoomScaleNormal="85" workbookViewId="0"/>
  </sheetViews>
  <sheetFormatPr defaultRowHeight="12" x14ac:dyDescent="0.2"/>
  <cols>
    <col min="1" max="1" width="25.83203125" style="3" customWidth="1"/>
    <col min="2" max="4" width="17.33203125" style="3" customWidth="1"/>
    <col min="5" max="13" width="17.33203125" customWidth="1"/>
    <col min="14" max="14" width="26.83203125" customWidth="1"/>
    <col min="15" max="21" width="29.83203125" customWidth="1"/>
  </cols>
  <sheetData>
    <row r="1" spans="1:21" s="6" customFormat="1" ht="31.5" hidden="1" customHeight="1" x14ac:dyDescent="0.45">
      <c r="A1" s="9" t="s">
        <v>44</v>
      </c>
      <c r="B1" s="9" t="s">
        <v>37</v>
      </c>
      <c r="C1" s="9" t="s">
        <v>38</v>
      </c>
      <c r="D1" s="9" t="s">
        <v>39</v>
      </c>
      <c r="E1" s="74" t="s">
        <v>40</v>
      </c>
      <c r="F1" s="75" t="s">
        <v>41</v>
      </c>
      <c r="G1" s="6" t="s">
        <v>42</v>
      </c>
      <c r="L1" s="7"/>
      <c r="M1" s="7"/>
    </row>
    <row r="2" spans="1:21" s="6" customFormat="1" ht="31.5" hidden="1" customHeight="1" x14ac:dyDescent="0.45">
      <c r="A2" s="9" t="s">
        <v>44</v>
      </c>
      <c r="B2" s="9" t="s">
        <v>37</v>
      </c>
      <c r="C2" s="9" t="s">
        <v>38</v>
      </c>
      <c r="D2" s="9" t="s">
        <v>39</v>
      </c>
      <c r="E2" s="74" t="s">
        <v>40</v>
      </c>
      <c r="F2" s="75" t="s">
        <v>47</v>
      </c>
      <c r="G2" s="6" t="s">
        <v>42</v>
      </c>
      <c r="L2" s="7"/>
      <c r="M2" s="7"/>
    </row>
    <row r="3" spans="1:21" s="6" customFormat="1" ht="31.5" hidden="1" customHeight="1" x14ac:dyDescent="0.25">
      <c r="A3" s="9" t="s">
        <v>48</v>
      </c>
      <c r="B3" s="9" t="s">
        <v>45</v>
      </c>
      <c r="C3" s="76" t="s">
        <v>46</v>
      </c>
      <c r="D3" s="9"/>
      <c r="L3" s="7"/>
      <c r="M3" s="7"/>
    </row>
    <row r="4" spans="1:21" s="6" customFormat="1" ht="28.5" hidden="1" customHeight="1" x14ac:dyDescent="0.25">
      <c r="A4" s="9"/>
      <c r="B4" s="9"/>
      <c r="C4" s="9"/>
      <c r="D4" s="9"/>
      <c r="L4" s="7"/>
      <c r="M4" s="7"/>
    </row>
    <row r="5" spans="1:21" s="3" customFormat="1" ht="20.100000000000001" customHeight="1" x14ac:dyDescent="0.25">
      <c r="A5" s="5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</row>
    <row r="6" spans="1:21" s="3" customFormat="1" ht="20.100000000000001" customHeight="1" x14ac:dyDescent="0.25">
      <c r="A6" s="5"/>
      <c r="B6" s="5"/>
      <c r="C6" s="5"/>
      <c r="D6" s="5"/>
      <c r="E6" s="84"/>
      <c r="F6" s="84"/>
      <c r="G6" s="84"/>
      <c r="H6" s="84"/>
      <c r="I6" s="85"/>
      <c r="J6" s="4"/>
      <c r="K6" s="4"/>
      <c r="L6" s="4"/>
      <c r="M6" s="4"/>
    </row>
    <row r="7" spans="1:21" ht="39.950000000000003" customHeight="1" x14ac:dyDescent="0.2">
      <c r="A7" s="86" t="str">
        <f>F1</f>
        <v>桃園市低收入戶輔導就業服務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138" t="str">
        <f>F2</f>
        <v>桃園市低收入戶輔導就業服務(續)</v>
      </c>
      <c r="O7" s="138"/>
      <c r="P7" s="138"/>
      <c r="Q7" s="138"/>
      <c r="R7" s="138"/>
      <c r="S7" s="138"/>
      <c r="T7" s="138"/>
      <c r="U7" s="138"/>
    </row>
    <row r="8" spans="1:21" ht="24" customHeight="1" x14ac:dyDescent="0.25">
      <c r="A8" s="87" t="str">
        <f>G1</f>
        <v>中華民國110年第2季( 4月至6月 )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139" t="str">
        <f>G2</f>
        <v>中華民國110年第2季( 4月至6月 )</v>
      </c>
      <c r="O8" s="139"/>
      <c r="P8" s="139"/>
      <c r="Q8" s="139"/>
      <c r="R8" s="139"/>
      <c r="S8" s="139"/>
      <c r="T8" s="139"/>
      <c r="U8" s="139"/>
    </row>
    <row r="9" spans="1:21" s="1" customFormat="1" ht="24.95" customHeight="1" thickBot="1" x14ac:dyDescent="0.25">
      <c r="A9" s="88" t="s">
        <v>3</v>
      </c>
      <c r="B9" s="88"/>
      <c r="C9" s="89"/>
      <c r="D9" s="89"/>
      <c r="E9" s="14"/>
      <c r="F9" s="14"/>
      <c r="G9" s="14"/>
      <c r="H9" s="14"/>
      <c r="I9" s="14"/>
      <c r="J9" s="14"/>
      <c r="K9" s="14"/>
      <c r="L9" s="14"/>
      <c r="M9" s="14"/>
      <c r="N9" s="88" t="s">
        <v>12</v>
      </c>
      <c r="O9" s="88"/>
      <c r="P9" s="88"/>
      <c r="Q9" s="88"/>
      <c r="R9" s="24"/>
      <c r="S9" s="24"/>
      <c r="T9" s="24"/>
      <c r="U9" s="24"/>
    </row>
    <row r="10" spans="1:21" s="1" customFormat="1" ht="30" customHeight="1" x14ac:dyDescent="0.2">
      <c r="A10" s="94" t="s">
        <v>4</v>
      </c>
      <c r="B10" s="95"/>
      <c r="C10" s="100" t="s">
        <v>24</v>
      </c>
      <c r="D10" s="94"/>
      <c r="E10" s="94"/>
      <c r="F10" s="94"/>
      <c r="G10" s="94"/>
      <c r="H10" s="102" t="s">
        <v>31</v>
      </c>
      <c r="I10" s="94"/>
      <c r="J10" s="94"/>
      <c r="K10" s="94"/>
      <c r="L10" s="94"/>
      <c r="M10" s="94"/>
      <c r="N10" s="95" t="s">
        <v>4</v>
      </c>
      <c r="O10" s="148" t="s">
        <v>14</v>
      </c>
      <c r="P10" s="149"/>
      <c r="Q10" s="149"/>
      <c r="R10" s="149"/>
      <c r="S10" s="149"/>
      <c r="T10" s="150"/>
      <c r="U10" s="94" t="s">
        <v>17</v>
      </c>
    </row>
    <row r="11" spans="1:21" s="1" customFormat="1" ht="30" customHeight="1" x14ac:dyDescent="0.2">
      <c r="A11" s="96"/>
      <c r="B11" s="97"/>
      <c r="C11" s="101"/>
      <c r="D11" s="96"/>
      <c r="E11" s="96"/>
      <c r="F11" s="96"/>
      <c r="G11" s="96"/>
      <c r="H11" s="103" t="s">
        <v>32</v>
      </c>
      <c r="I11" s="92"/>
      <c r="J11" s="104"/>
      <c r="K11" s="136" t="s">
        <v>33</v>
      </c>
      <c r="L11" s="137"/>
      <c r="M11" s="137"/>
      <c r="N11" s="97"/>
      <c r="O11" s="151" t="s">
        <v>15</v>
      </c>
      <c r="P11" s="92"/>
      <c r="Q11" s="92"/>
      <c r="R11" s="145" t="s">
        <v>16</v>
      </c>
      <c r="S11" s="146"/>
      <c r="T11" s="147"/>
      <c r="U11" s="96"/>
    </row>
    <row r="12" spans="1:21" s="2" customFormat="1" ht="30" customHeight="1" thickBot="1" x14ac:dyDescent="0.25">
      <c r="A12" s="98"/>
      <c r="B12" s="99"/>
      <c r="C12" s="28" t="s">
        <v>23</v>
      </c>
      <c r="D12" s="29" t="s">
        <v>1</v>
      </c>
      <c r="E12" s="29" t="s">
        <v>2</v>
      </c>
      <c r="F12" s="141" t="s">
        <v>22</v>
      </c>
      <c r="G12" s="142"/>
      <c r="H12" s="29" t="s">
        <v>11</v>
      </c>
      <c r="I12" s="29" t="s">
        <v>21</v>
      </c>
      <c r="J12" s="29" t="s">
        <v>2</v>
      </c>
      <c r="K12" s="30" t="s">
        <v>0</v>
      </c>
      <c r="L12" s="30" t="s">
        <v>1</v>
      </c>
      <c r="M12" s="31" t="s">
        <v>2</v>
      </c>
      <c r="N12" s="91"/>
      <c r="O12" s="13" t="s">
        <v>0</v>
      </c>
      <c r="P12" s="10" t="s">
        <v>1</v>
      </c>
      <c r="Q12" s="10" t="s">
        <v>2</v>
      </c>
      <c r="R12" s="10" t="s">
        <v>0</v>
      </c>
      <c r="S12" s="10" t="s">
        <v>1</v>
      </c>
      <c r="T12" s="10" t="s">
        <v>2</v>
      </c>
      <c r="U12" s="90"/>
    </row>
    <row r="13" spans="1:21" s="2" customFormat="1" ht="30" customHeight="1" x14ac:dyDescent="0.2">
      <c r="A13" s="90" t="s">
        <v>25</v>
      </c>
      <c r="B13" s="91"/>
      <c r="C13" s="71">
        <v>428</v>
      </c>
      <c r="D13" s="59">
        <v>67</v>
      </c>
      <c r="E13" s="59">
        <v>361</v>
      </c>
      <c r="F13" s="143">
        <v>9002993</v>
      </c>
      <c r="G13" s="144"/>
      <c r="H13" s="59">
        <v>36</v>
      </c>
      <c r="I13" s="59">
        <v>15</v>
      </c>
      <c r="J13" s="59">
        <v>21</v>
      </c>
      <c r="K13" s="60">
        <v>0</v>
      </c>
      <c r="L13" s="61">
        <v>0</v>
      </c>
      <c r="M13" s="62">
        <v>0</v>
      </c>
      <c r="N13" s="11" t="s">
        <v>43</v>
      </c>
      <c r="O13" s="78">
        <v>20</v>
      </c>
      <c r="P13" s="63">
        <v>6</v>
      </c>
      <c r="Q13" s="63">
        <v>14</v>
      </c>
      <c r="R13" s="79">
        <v>0</v>
      </c>
      <c r="S13" s="79">
        <v>0</v>
      </c>
      <c r="T13" s="79">
        <v>0</v>
      </c>
      <c r="U13" s="80">
        <v>82.08</v>
      </c>
    </row>
    <row r="14" spans="1:21" s="2" customFormat="1" ht="30" customHeight="1" x14ac:dyDescent="0.2">
      <c r="A14" s="92" t="s">
        <v>26</v>
      </c>
      <c r="B14" s="93"/>
      <c r="C14" s="72">
        <v>338</v>
      </c>
      <c r="D14" s="63">
        <v>58</v>
      </c>
      <c r="E14" s="63">
        <v>280</v>
      </c>
      <c r="F14" s="38"/>
      <c r="G14" s="39"/>
      <c r="H14" s="50">
        <v>29</v>
      </c>
      <c r="I14" s="63">
        <v>11</v>
      </c>
      <c r="J14" s="63">
        <v>18</v>
      </c>
      <c r="K14" s="64">
        <v>0</v>
      </c>
      <c r="L14" s="64">
        <v>0</v>
      </c>
      <c r="M14" s="65">
        <v>0</v>
      </c>
      <c r="N14" s="11" t="s">
        <v>35</v>
      </c>
      <c r="O14" s="78">
        <v>18</v>
      </c>
      <c r="P14" s="63">
        <v>6</v>
      </c>
      <c r="Q14" s="63">
        <v>12</v>
      </c>
      <c r="R14" s="79">
        <v>0</v>
      </c>
      <c r="S14" s="79">
        <v>0</v>
      </c>
      <c r="T14" s="79">
        <v>0</v>
      </c>
      <c r="U14" s="81">
        <v>82.35</v>
      </c>
    </row>
    <row r="15" spans="1:21" s="2" customFormat="1" ht="30" customHeight="1" thickBot="1" x14ac:dyDescent="0.25">
      <c r="A15" s="128" t="s">
        <v>27</v>
      </c>
      <c r="B15" s="129"/>
      <c r="C15" s="73">
        <v>90</v>
      </c>
      <c r="D15" s="67">
        <v>9</v>
      </c>
      <c r="E15" s="67">
        <v>81</v>
      </c>
      <c r="F15" s="40"/>
      <c r="G15" s="41"/>
      <c r="H15" s="66">
        <v>7</v>
      </c>
      <c r="I15" s="67">
        <v>4</v>
      </c>
      <c r="J15" s="67">
        <v>3</v>
      </c>
      <c r="K15" s="68">
        <v>0</v>
      </c>
      <c r="L15" s="69">
        <v>0</v>
      </c>
      <c r="M15" s="70">
        <v>0</v>
      </c>
      <c r="N15" s="12" t="s">
        <v>36</v>
      </c>
      <c r="O15" s="82">
        <v>2</v>
      </c>
      <c r="P15" s="69">
        <v>0</v>
      </c>
      <c r="Q15" s="67">
        <v>2</v>
      </c>
      <c r="R15" s="69">
        <v>0</v>
      </c>
      <c r="S15" s="69">
        <v>0</v>
      </c>
      <c r="T15" s="69">
        <v>0</v>
      </c>
      <c r="U15" s="83">
        <v>80.95</v>
      </c>
    </row>
    <row r="16" spans="1:21" s="2" customFormat="1" ht="30" customHeight="1" x14ac:dyDescent="0.2">
      <c r="A16" s="16"/>
      <c r="B16" s="16"/>
      <c r="C16" s="16"/>
      <c r="D16" s="18"/>
      <c r="E16" s="19"/>
      <c r="F16" s="20"/>
      <c r="G16" s="20"/>
      <c r="H16" s="21"/>
      <c r="I16" s="22"/>
      <c r="J16" s="17"/>
      <c r="K16" s="26"/>
      <c r="L16" s="25"/>
      <c r="M16" s="23"/>
      <c r="N16" s="16"/>
      <c r="O16" s="16"/>
      <c r="P16" s="16"/>
      <c r="Q16" s="18"/>
      <c r="R16" s="19"/>
      <c r="S16" s="20"/>
      <c r="T16" s="20"/>
      <c r="U16" s="21"/>
    </row>
    <row r="17" spans="1:21" s="2" customFormat="1" ht="24.95" customHeight="1" thickBot="1" x14ac:dyDescent="0.25">
      <c r="A17" s="88" t="s">
        <v>10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 t="s">
        <v>13</v>
      </c>
      <c r="O17" s="88"/>
      <c r="P17" s="88"/>
      <c r="Q17" s="88"/>
      <c r="R17" s="88"/>
      <c r="S17" s="88"/>
      <c r="T17" s="88"/>
      <c r="U17" s="88"/>
    </row>
    <row r="18" spans="1:21" s="2" customFormat="1" ht="30" customHeight="1" x14ac:dyDescent="0.2">
      <c r="A18" s="95" t="s">
        <v>4</v>
      </c>
      <c r="B18" s="100" t="s">
        <v>5</v>
      </c>
      <c r="C18" s="94"/>
      <c r="D18" s="94"/>
      <c r="E18" s="102" t="s">
        <v>6</v>
      </c>
      <c r="F18" s="94"/>
      <c r="G18" s="118"/>
      <c r="H18" s="132" t="s">
        <v>8</v>
      </c>
      <c r="I18" s="132"/>
      <c r="J18" s="132"/>
      <c r="K18" s="132"/>
      <c r="L18" s="132"/>
      <c r="M18" s="133"/>
      <c r="N18" s="95" t="s">
        <v>4</v>
      </c>
      <c r="O18" s="100" t="s">
        <v>0</v>
      </c>
      <c r="P18" s="94"/>
      <c r="Q18" s="94"/>
      <c r="R18" s="102" t="s">
        <v>20</v>
      </c>
      <c r="S18" s="118"/>
      <c r="T18" s="94" t="s">
        <v>19</v>
      </c>
      <c r="U18" s="94"/>
    </row>
    <row r="19" spans="1:21" s="2" customFormat="1" ht="30" customHeight="1" x14ac:dyDescent="0.2">
      <c r="A19" s="97"/>
      <c r="B19" s="108"/>
      <c r="C19" s="90"/>
      <c r="D19" s="90"/>
      <c r="E19" s="119"/>
      <c r="F19" s="90"/>
      <c r="G19" s="120"/>
      <c r="H19" s="121" t="s">
        <v>9</v>
      </c>
      <c r="I19" s="121"/>
      <c r="J19" s="121"/>
      <c r="K19" s="106" t="s">
        <v>34</v>
      </c>
      <c r="L19" s="106"/>
      <c r="M19" s="107"/>
      <c r="N19" s="97"/>
      <c r="O19" s="101"/>
      <c r="P19" s="96"/>
      <c r="Q19" s="96"/>
      <c r="R19" s="130"/>
      <c r="S19" s="131"/>
      <c r="T19" s="96"/>
      <c r="U19" s="96"/>
    </row>
    <row r="20" spans="1:21" s="2" customFormat="1" ht="30" customHeight="1" thickBot="1" x14ac:dyDescent="0.25">
      <c r="A20" s="97"/>
      <c r="B20" s="32" t="s">
        <v>0</v>
      </c>
      <c r="C20" s="33" t="s">
        <v>1</v>
      </c>
      <c r="D20" s="34" t="s">
        <v>2</v>
      </c>
      <c r="E20" s="27" t="s">
        <v>0</v>
      </c>
      <c r="F20" s="27" t="s">
        <v>1</v>
      </c>
      <c r="G20" s="27" t="s">
        <v>2</v>
      </c>
      <c r="H20" s="35" t="s">
        <v>0</v>
      </c>
      <c r="I20" s="35" t="s">
        <v>1</v>
      </c>
      <c r="J20" s="35" t="s">
        <v>2</v>
      </c>
      <c r="K20" s="35" t="s">
        <v>0</v>
      </c>
      <c r="L20" s="35" t="s">
        <v>1</v>
      </c>
      <c r="M20" s="36" t="s">
        <v>7</v>
      </c>
      <c r="N20" s="91"/>
      <c r="O20" s="108"/>
      <c r="P20" s="90"/>
      <c r="Q20" s="90"/>
      <c r="R20" s="130"/>
      <c r="S20" s="131"/>
      <c r="T20" s="96"/>
      <c r="U20" s="96"/>
    </row>
    <row r="21" spans="1:21" s="2" customFormat="1" ht="30" customHeight="1" x14ac:dyDescent="0.2">
      <c r="A21" s="42" t="s">
        <v>43</v>
      </c>
      <c r="B21" s="44">
        <v>212</v>
      </c>
      <c r="C21" s="45">
        <v>45</v>
      </c>
      <c r="D21" s="45">
        <v>167</v>
      </c>
      <c r="E21" s="45">
        <v>154</v>
      </c>
      <c r="F21" s="45">
        <v>24</v>
      </c>
      <c r="G21" s="45">
        <v>130</v>
      </c>
      <c r="H21" s="45">
        <v>58</v>
      </c>
      <c r="I21" s="44">
        <v>21</v>
      </c>
      <c r="J21" s="45">
        <v>37</v>
      </c>
      <c r="K21" s="46">
        <v>0</v>
      </c>
      <c r="L21" s="47">
        <v>0</v>
      </c>
      <c r="M21" s="48">
        <v>0</v>
      </c>
      <c r="N21" s="11" t="s">
        <v>28</v>
      </c>
      <c r="O21" s="140">
        <f>O32</f>
        <v>72</v>
      </c>
      <c r="P21" s="113"/>
      <c r="Q21" s="113"/>
      <c r="R21" s="134">
        <f>P32</f>
        <v>48</v>
      </c>
      <c r="S21" s="135"/>
      <c r="T21" s="113">
        <f>Q32</f>
        <v>24</v>
      </c>
      <c r="U21" s="113"/>
    </row>
    <row r="22" spans="1:21" s="2" customFormat="1" ht="30" customHeight="1" x14ac:dyDescent="0.2">
      <c r="A22" s="11" t="s">
        <v>35</v>
      </c>
      <c r="B22" s="49">
        <v>170</v>
      </c>
      <c r="C22" s="50">
        <v>38</v>
      </c>
      <c r="D22" s="50">
        <v>132</v>
      </c>
      <c r="E22" s="50">
        <v>122</v>
      </c>
      <c r="F22" s="50">
        <v>21</v>
      </c>
      <c r="G22" s="50">
        <v>101</v>
      </c>
      <c r="H22" s="50">
        <v>48</v>
      </c>
      <c r="I22" s="49">
        <v>17</v>
      </c>
      <c r="J22" s="50">
        <v>31</v>
      </c>
      <c r="K22" s="51">
        <v>0</v>
      </c>
      <c r="L22" s="52">
        <v>0</v>
      </c>
      <c r="M22" s="53">
        <v>0</v>
      </c>
      <c r="N22" s="11" t="s">
        <v>29</v>
      </c>
      <c r="O22" s="140">
        <f>O33</f>
        <v>62</v>
      </c>
      <c r="P22" s="113"/>
      <c r="Q22" s="113"/>
      <c r="R22" s="134">
        <f>P33</f>
        <v>42</v>
      </c>
      <c r="S22" s="135"/>
      <c r="T22" s="113">
        <f>Q33</f>
        <v>20</v>
      </c>
      <c r="U22" s="113"/>
    </row>
    <row r="23" spans="1:21" s="2" customFormat="1" ht="30" customHeight="1" thickBot="1" x14ac:dyDescent="0.25">
      <c r="A23" s="43" t="s">
        <v>36</v>
      </c>
      <c r="B23" s="54">
        <v>42</v>
      </c>
      <c r="C23" s="55">
        <v>7</v>
      </c>
      <c r="D23" s="55">
        <v>35</v>
      </c>
      <c r="E23" s="55">
        <v>32</v>
      </c>
      <c r="F23" s="55">
        <v>3</v>
      </c>
      <c r="G23" s="55">
        <v>29</v>
      </c>
      <c r="H23" s="55">
        <v>10</v>
      </c>
      <c r="I23" s="54">
        <v>4</v>
      </c>
      <c r="J23" s="55">
        <v>6</v>
      </c>
      <c r="K23" s="56">
        <v>0</v>
      </c>
      <c r="L23" s="57">
        <v>0</v>
      </c>
      <c r="M23" s="58">
        <v>0</v>
      </c>
      <c r="N23" s="37" t="s">
        <v>30</v>
      </c>
      <c r="O23" s="124">
        <f>O34</f>
        <v>10</v>
      </c>
      <c r="P23" s="125"/>
      <c r="Q23" s="125"/>
      <c r="R23" s="126">
        <f>P34</f>
        <v>6</v>
      </c>
      <c r="S23" s="127"/>
      <c r="T23" s="114">
        <f>Q34</f>
        <v>4</v>
      </c>
      <c r="U23" s="114"/>
    </row>
    <row r="24" spans="1:21" s="2" customFormat="1" ht="30" customHeight="1" x14ac:dyDescent="0.2">
      <c r="A24" s="94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5" t="s">
        <v>18</v>
      </c>
      <c r="O24" s="109"/>
      <c r="P24" s="110"/>
      <c r="Q24" s="110"/>
      <c r="R24" s="110"/>
      <c r="S24" s="110"/>
      <c r="T24" s="110"/>
      <c r="U24" s="110"/>
    </row>
    <row r="25" spans="1:21" s="2" customFormat="1" ht="30" customHeight="1" thickBot="1" x14ac:dyDescent="0.25">
      <c r="A25" s="96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16"/>
      <c r="O25" s="111"/>
      <c r="P25" s="112"/>
      <c r="Q25" s="112"/>
      <c r="R25" s="112"/>
      <c r="S25" s="112"/>
      <c r="T25" s="112"/>
      <c r="U25" s="112"/>
    </row>
    <row r="26" spans="1:21" s="2" customFormat="1" ht="30" customHeight="1" x14ac:dyDescent="0.2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17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O26" s="117"/>
      <c r="P26" s="117"/>
      <c r="Q26" s="117"/>
      <c r="R26" s="117"/>
      <c r="S26" s="117"/>
      <c r="T26" s="117"/>
      <c r="U26" s="117"/>
    </row>
    <row r="27" spans="1:21" s="2" customFormat="1" ht="30" customHeight="1" x14ac:dyDescent="0.2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</row>
    <row r="28" spans="1:21" s="2" customFormat="1" ht="20.100000000000001" customHeight="1" x14ac:dyDescent="0.2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23" t="str">
        <f>IF(LEN(A1)&gt;0,"資料來源："&amp;A3,"")</f>
        <v>資料來源：依據本府及各公所所報資料編製。</v>
      </c>
      <c r="O28" s="123"/>
      <c r="P28" s="123"/>
      <c r="Q28" s="123"/>
      <c r="R28" s="123"/>
      <c r="S28" s="123"/>
      <c r="T28" s="123"/>
      <c r="U28" s="123"/>
    </row>
    <row r="29" spans="1:21" ht="80.099999999999994" customHeight="1" x14ac:dyDescent="0.2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22" t="str">
        <f>SUBSTITUTE(IF(LEN(A3)&gt;0,"填表說明："&amp;C3,""),CHAR(10),CHAR(10)&amp;"　　　　　")</f>
        <v>填表說明：1.本表編製2份，1份送主計處，1份自存外，應由網際網路線上傳送至衛生福利部統計處資料庫。
　　　　　2.輔導就業服務、參加就業增加收入及存款，免計入家庭總收入之受益人數及參加自立脫貧方案增加收入及存款，免計入家庭總收入之受益人數
　　　　　  第1季以1至3月、第2季以1至6月、第3季以1至9月、第4季以1至12月之事實為準。
　　　　　3.人次：以每人每月為1人次計算；累計人數：當年上季人數+本季新增人數。</v>
      </c>
      <c r="O29" s="122"/>
      <c r="P29" s="122"/>
      <c r="Q29" s="122"/>
      <c r="R29" s="122"/>
      <c r="S29" s="122"/>
      <c r="T29" s="122"/>
      <c r="U29" s="122"/>
    </row>
    <row r="30" spans="1:21" ht="20.100000000000001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21" s="8" customFormat="1" ht="20.100000000000001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21" ht="16.5" hidden="1" x14ac:dyDescent="0.25">
      <c r="N32" s="6" t="s">
        <v>43</v>
      </c>
      <c r="O32" s="77">
        <v>72</v>
      </c>
      <c r="P32" s="77">
        <v>48</v>
      </c>
      <c r="Q32" s="77">
        <v>24</v>
      </c>
    </row>
    <row r="33" spans="14:17" ht="16.5" hidden="1" x14ac:dyDescent="0.25">
      <c r="N33" s="6" t="s">
        <v>35</v>
      </c>
      <c r="O33" s="77">
        <v>62</v>
      </c>
      <c r="P33" s="77">
        <v>42</v>
      </c>
      <c r="Q33" s="77">
        <v>20</v>
      </c>
    </row>
    <row r="34" spans="14:17" ht="16.5" hidden="1" x14ac:dyDescent="0.25">
      <c r="N34" s="6" t="s">
        <v>36</v>
      </c>
      <c r="O34" s="77">
        <v>10</v>
      </c>
      <c r="P34" s="77">
        <v>6</v>
      </c>
      <c r="Q34" s="77">
        <v>4</v>
      </c>
    </row>
    <row r="35" spans="14:17" hidden="1" x14ac:dyDescent="0.2"/>
  </sheetData>
  <mergeCells count="53">
    <mergeCell ref="F12:G12"/>
    <mergeCell ref="F13:G13"/>
    <mergeCell ref="R11:T11"/>
    <mergeCell ref="U10:U12"/>
    <mergeCell ref="O10:T10"/>
    <mergeCell ref="N9:Q9"/>
    <mergeCell ref="O11:Q11"/>
    <mergeCell ref="R22:S22"/>
    <mergeCell ref="K11:M11"/>
    <mergeCell ref="N7:U7"/>
    <mergeCell ref="N8:U8"/>
    <mergeCell ref="O21:Q21"/>
    <mergeCell ref="O22:Q22"/>
    <mergeCell ref="O23:Q23"/>
    <mergeCell ref="N10:N12"/>
    <mergeCell ref="A17:M17"/>
    <mergeCell ref="R23:S23"/>
    <mergeCell ref="A15:B15"/>
    <mergeCell ref="N17:U17"/>
    <mergeCell ref="R18:S20"/>
    <mergeCell ref="N18:N20"/>
    <mergeCell ref="H18:M18"/>
    <mergeCell ref="R21:S21"/>
    <mergeCell ref="A29:M29"/>
    <mergeCell ref="B18:D19"/>
    <mergeCell ref="E18:G19"/>
    <mergeCell ref="H19:J19"/>
    <mergeCell ref="A18:A20"/>
    <mergeCell ref="N29:U29"/>
    <mergeCell ref="T18:U20"/>
    <mergeCell ref="T21:U21"/>
    <mergeCell ref="N28:U28"/>
    <mergeCell ref="B24:M25"/>
    <mergeCell ref="A24:A25"/>
    <mergeCell ref="A28:M28"/>
    <mergeCell ref="A26:M27"/>
    <mergeCell ref="K19:M19"/>
    <mergeCell ref="O18:Q20"/>
    <mergeCell ref="O24:U25"/>
    <mergeCell ref="T22:U22"/>
    <mergeCell ref="T23:U23"/>
    <mergeCell ref="N24:N25"/>
    <mergeCell ref="N26:U27"/>
    <mergeCell ref="E6:I6"/>
    <mergeCell ref="A7:M7"/>
    <mergeCell ref="A8:M8"/>
    <mergeCell ref="A9:D9"/>
    <mergeCell ref="A13:B13"/>
    <mergeCell ref="A14:B14"/>
    <mergeCell ref="A10:B12"/>
    <mergeCell ref="C10:G11"/>
    <mergeCell ref="H10:M10"/>
    <mergeCell ref="H11:J11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10720-02-03</vt:lpstr>
      <vt:lpstr>'10720-02-03'!Print_Area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莊伯誼</cp:lastModifiedBy>
  <cp:lastPrinted>2020-03-03T02:08:17Z</cp:lastPrinted>
  <dcterms:created xsi:type="dcterms:W3CDTF">2001-02-06T07:45:53Z</dcterms:created>
  <dcterms:modified xsi:type="dcterms:W3CDTF">2021-08-12T09:05:55Z</dcterms:modified>
</cp:coreProperties>
</file>