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\\172.17.35.99\秘書室共用區\0912性平業務-網站發布訊息\115年\114年統計指標\"/>
    </mc:Choice>
  </mc:AlternateContent>
  <xr:revisionPtr revIDLastSave="0" documentId="13_ncr:1_{BD34A240-197F-447E-8A94-73CB0CDC24CB}" xr6:coauthVersionLast="47" xr6:coauthVersionMax="47" xr10:uidLastSave="{00000000-0000-0000-0000-000000000000}"/>
  <bookViews>
    <workbookView xWindow="1170" yWindow="1170" windowWidth="21600" windowHeight="14565" xr2:uid="{00000000-000D-0000-FFFF-FFFF00000000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65" i="1" l="1"/>
  <c r="P65" i="1" s="1"/>
  <c r="G65" i="1"/>
  <c r="K65" i="1" s="1"/>
  <c r="E65" i="1"/>
  <c r="F65" i="1" s="1"/>
  <c r="C65" i="1"/>
  <c r="B65" i="1"/>
  <c r="P43" i="1"/>
  <c r="L43" i="1"/>
  <c r="N43" i="1" s="1"/>
  <c r="G43" i="1"/>
  <c r="K43" i="1" s="1"/>
  <c r="E43" i="1"/>
  <c r="C43" i="1"/>
  <c r="B43" i="1"/>
  <c r="B20" i="1"/>
  <c r="F20" i="1" s="1"/>
  <c r="I65" i="1" l="1"/>
  <c r="N65" i="1"/>
  <c r="F43" i="1"/>
  <c r="I43" i="1"/>
  <c r="D20" i="1"/>
</calcChain>
</file>

<file path=xl/sharedStrings.xml><?xml version="1.0" encoding="utf-8"?>
<sst xmlns="http://schemas.openxmlformats.org/spreadsheetml/2006/main" count="136" uniqueCount="52">
  <si>
    <t>桃園市地政士核准開業之性別人數</t>
    <phoneticPr fontId="1" type="noConversion"/>
  </si>
  <si>
    <t xml:space="preserve"> 單位:人；%</t>
    <phoneticPr fontId="1" type="noConversion"/>
  </si>
  <si>
    <t>年別</t>
    <phoneticPr fontId="1" type="noConversion"/>
  </si>
  <si>
    <t>總計</t>
  </si>
  <si>
    <t>男</t>
  </si>
  <si>
    <t>女</t>
  </si>
  <si>
    <t>占比</t>
    <phoneticPr fontId="1" type="noConversion"/>
  </si>
  <si>
    <t>105年</t>
  </si>
  <si>
    <t>106年</t>
  </si>
  <si>
    <t>107年</t>
  </si>
  <si>
    <t>單位:人；%</t>
    <phoneticPr fontId="1" type="noConversion"/>
  </si>
  <si>
    <t>總計</t>
    <phoneticPr fontId="1" type="noConversion"/>
  </si>
  <si>
    <t>本市登記</t>
    <phoneticPr fontId="1" type="noConversion"/>
  </si>
  <si>
    <t>他縣市轉入</t>
    <phoneticPr fontId="1" type="noConversion"/>
  </si>
  <si>
    <t>計</t>
    <phoneticPr fontId="1" type="noConversion"/>
  </si>
  <si>
    <t>停止執業</t>
    <phoneticPr fontId="1" type="noConversion"/>
  </si>
  <si>
    <t>轉出他縣市</t>
    <phoneticPr fontId="1" type="noConversion"/>
  </si>
  <si>
    <t>性別與年齡</t>
    <phoneticPr fontId="1" type="noConversion"/>
  </si>
  <si>
    <t xml:space="preserve">表1：桃園市地政士開業之性別人數      </t>
    <phoneticPr fontId="1" type="noConversion"/>
  </si>
  <si>
    <t xml:space="preserve">表1-2：桃園市地政士註銷開業之性別人數                                                                          </t>
    <phoneticPr fontId="1" type="noConversion"/>
  </si>
  <si>
    <t>表1-3：地政士開業之年齡性別比例</t>
    <phoneticPr fontId="1" type="noConversion"/>
  </si>
  <si>
    <t>年度別</t>
  </si>
  <si>
    <t>計</t>
  </si>
  <si>
    <t>本市登記</t>
  </si>
  <si>
    <t>他縣市轉入</t>
  </si>
  <si>
    <t>98年度</t>
  </si>
  <si>
    <t>99年度</t>
  </si>
  <si>
    <t>-</t>
  </si>
  <si>
    <t>100年度</t>
  </si>
  <si>
    <t xml:space="preserve">桃園市地政士開業及異動之性別人數   </t>
  </si>
  <si>
    <t>98年</t>
  </si>
  <si>
    <t>99年</t>
  </si>
  <si>
    <t>100年</t>
  </si>
  <si>
    <t>101年</t>
  </si>
  <si>
    <t>102年</t>
  </si>
  <si>
    <t>103年</t>
  </si>
  <si>
    <t>104年</t>
  </si>
  <si>
    <t>111年</t>
  </si>
  <si>
    <t xml:space="preserve">表1-1：桃園市地政士核准開業之性別人數   </t>
    <phoneticPr fontId="1" type="noConversion"/>
  </si>
  <si>
    <t>108年</t>
  </si>
  <si>
    <t>109年</t>
  </si>
  <si>
    <t>110年</t>
  </si>
  <si>
    <t>20歲-29歲</t>
  </si>
  <si>
    <t>30歲-39歲</t>
  </si>
  <si>
    <t>40歲-49歲</t>
  </si>
  <si>
    <t>50歲-59歲</t>
  </si>
  <si>
    <t>60歲以上</t>
  </si>
  <si>
    <t>資料來源：地政局地籍科</t>
    <phoneticPr fontId="1" type="noConversion"/>
  </si>
  <si>
    <t>112年</t>
  </si>
  <si>
    <t>資料來源：地政局地籍科(年齡別資料係按各年底之實際歲數統計)</t>
    <phoneticPr fontId="1" type="noConversion"/>
  </si>
  <si>
    <t>113年</t>
  </si>
  <si>
    <t>114年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</si>
</sst>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_ "/>
    <numFmt numFmtId="177" formatCode="0.00_ "/>
    <numFmt numFmtId="178" formatCode="#,##0;[Red]#,##0"/>
    <numFmt numFmtId="179" formatCode="0.00;[Red]0.00"/>
  </numFmts>
  <fonts count="1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標楷體"/>
      <family val="4"/>
      <charset val="136"/>
    </font>
    <font>
      <sz val="14"/>
      <name val="標楷體"/>
      <family val="4"/>
      <charset val="136"/>
    </font>
    <font>
      <sz val="14"/>
      <name val="新細明體"/>
      <family val="2"/>
      <charset val="136"/>
      <scheme val="minor"/>
    </font>
    <font>
      <sz val="10"/>
      <name val="標楷體"/>
      <family val="4"/>
      <charset val="136"/>
    </font>
    <font>
      <sz val="12"/>
      <name val="新細明體"/>
      <family val="2"/>
      <charset val="136"/>
      <scheme val="minor"/>
    </font>
    <font>
      <sz val="12"/>
      <name val="DFKai-SB"/>
      <family val="4"/>
    </font>
    <font>
      <sz val="10"/>
      <name val="DFKai-SB"/>
      <family val="4"/>
    </font>
    <font>
      <sz val="12"/>
      <color theme="1"/>
      <name val="標楷體"/>
      <family val="4"/>
      <charset val="136"/>
    </font>
    <font>
      <sz val="11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FAC090"/>
      </top>
      <bottom style="thin">
        <color rgb="FFFAC090"/>
      </bottom>
      <diagonal/>
    </border>
    <border>
      <left/>
      <right style="thin">
        <color rgb="FF000000"/>
      </right>
      <top style="thin">
        <color rgb="FFFAC090"/>
      </top>
      <bottom/>
      <diagonal/>
    </border>
    <border>
      <left/>
      <right style="thin">
        <color rgb="FF000000"/>
      </right>
      <top/>
      <bottom style="thin">
        <color rgb="FFFAC090"/>
      </bottom>
      <diagonal/>
    </border>
    <border>
      <left style="thin">
        <color rgb="FF000000"/>
      </left>
      <right/>
      <top style="thin">
        <color rgb="FFFAC090"/>
      </top>
      <bottom style="thin">
        <color rgb="FFFAC090"/>
      </bottom>
      <diagonal/>
    </border>
    <border>
      <left/>
      <right/>
      <top style="thin">
        <color rgb="FFFAC090"/>
      </top>
      <bottom style="thin">
        <color rgb="FFFAC090"/>
      </bottom>
      <diagonal/>
    </border>
    <border>
      <left style="thin">
        <color rgb="FF000000"/>
      </left>
      <right style="thin">
        <color rgb="FF000000"/>
      </right>
      <top style="thin">
        <color rgb="FFFAC090"/>
      </top>
      <bottom style="thin">
        <color rgb="FF000000"/>
      </bottom>
      <diagonal/>
    </border>
    <border>
      <left style="thin">
        <color rgb="FF000000"/>
      </left>
      <right/>
      <top style="thin">
        <color rgb="FFFAC09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FAC090"/>
      </bottom>
      <diagonal/>
    </border>
    <border>
      <left/>
      <right/>
      <top/>
      <bottom style="thin">
        <color rgb="FFFAC090"/>
      </bottom>
      <diagonal/>
    </border>
    <border>
      <left style="thin">
        <color rgb="FF000000"/>
      </left>
      <right/>
      <top style="thin">
        <color rgb="FFFAC090"/>
      </top>
      <bottom/>
      <diagonal/>
    </border>
    <border>
      <left/>
      <right/>
      <top style="thin">
        <color rgb="FFFAC090"/>
      </top>
      <bottom/>
      <diagonal/>
    </border>
    <border>
      <left/>
      <right/>
      <top style="hair">
        <color auto="1"/>
      </top>
      <bottom/>
      <diagonal/>
    </border>
  </borders>
  <cellStyleXfs count="1">
    <xf numFmtId="0" fontId="0" fillId="0" borderId="0">
      <alignment vertical="center"/>
    </xf>
  </cellStyleXfs>
  <cellXfs count="83">
    <xf numFmtId="0" fontId="0" fillId="0" borderId="0" xfId="0">
      <alignment vertical="center"/>
    </xf>
    <xf numFmtId="0" fontId="4" fillId="0" borderId="0" xfId="0" applyFont="1">
      <alignment vertical="center"/>
    </xf>
    <xf numFmtId="0" fontId="2" fillId="0" borderId="1" xfId="0" applyFont="1" applyBorder="1">
      <alignment vertical="center"/>
    </xf>
    <xf numFmtId="0" fontId="3" fillId="0" borderId="0" xfId="0" applyFont="1">
      <alignment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3" fontId="2" fillId="0" borderId="0" xfId="0" applyNumberFormat="1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177" fontId="4" fillId="0" borderId="0" xfId="0" applyNumberFormat="1" applyFont="1">
      <alignment vertical="center"/>
    </xf>
    <xf numFmtId="0" fontId="2" fillId="0" borderId="0" xfId="0" applyFont="1" applyBorder="1" applyAlignment="1">
      <alignment horizontal="right" vertical="center" wrapText="1"/>
    </xf>
    <xf numFmtId="0" fontId="2" fillId="0" borderId="5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2" fillId="0" borderId="1" xfId="0" applyFont="1" applyBorder="1" applyAlignment="1">
      <alignment horizontal="left" vertical="center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right" vertical="center" wrapText="1"/>
    </xf>
    <xf numFmtId="0" fontId="7" fillId="0" borderId="22" xfId="0" applyFont="1" applyBorder="1" applyAlignment="1">
      <alignment horizontal="right" vertical="center" wrapText="1"/>
    </xf>
    <xf numFmtId="0" fontId="2" fillId="0" borderId="4" xfId="0" applyFont="1" applyBorder="1" applyAlignment="1">
      <alignment horizontal="right" vertical="center" wrapText="1"/>
    </xf>
    <xf numFmtId="177" fontId="2" fillId="0" borderId="4" xfId="0" applyNumberFormat="1" applyFont="1" applyBorder="1" applyAlignment="1">
      <alignment horizontal="right" vertical="center" wrapText="1"/>
    </xf>
    <xf numFmtId="177" fontId="2" fillId="0" borderId="4" xfId="0" applyNumberFormat="1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right" vertical="center" wrapText="1"/>
    </xf>
    <xf numFmtId="0" fontId="7" fillId="0" borderId="0" xfId="0" applyFont="1" applyAlignment="1">
      <alignment horizontal="right" vertical="center" wrapText="1"/>
    </xf>
    <xf numFmtId="177" fontId="2" fillId="0" borderId="0" xfId="0" applyNumberFormat="1" applyFont="1" applyAlignment="1">
      <alignment horizontal="right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2" fillId="0" borderId="0" xfId="0" applyNumberFormat="1" applyFont="1" applyBorder="1" applyAlignment="1">
      <alignment horizontal="right" vertical="center" wrapText="1"/>
    </xf>
    <xf numFmtId="41" fontId="4" fillId="0" borderId="0" xfId="0" applyNumberFormat="1" applyFont="1">
      <alignment vertical="center"/>
    </xf>
    <xf numFmtId="0" fontId="2" fillId="0" borderId="0" xfId="0" applyFont="1">
      <alignment vertical="center"/>
    </xf>
    <xf numFmtId="176" fontId="4" fillId="0" borderId="0" xfId="0" applyNumberFormat="1" applyFont="1">
      <alignment vertical="center"/>
    </xf>
    <xf numFmtId="0" fontId="2" fillId="0" borderId="7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right" vertical="center" wrapText="1"/>
    </xf>
    <xf numFmtId="0" fontId="9" fillId="0" borderId="1" xfId="0" applyFont="1" applyBorder="1" applyAlignment="1">
      <alignment horizontal="right" vertical="center" wrapText="1"/>
    </xf>
    <xf numFmtId="0" fontId="10" fillId="0" borderId="1" xfId="0" applyFont="1" applyBorder="1" applyAlignment="1">
      <alignment horizontal="right" vertical="center" wrapText="1"/>
    </xf>
    <xf numFmtId="0" fontId="10" fillId="0" borderId="5" xfId="0" applyFont="1" applyBorder="1" applyAlignment="1">
      <alignment horizontal="center" vertical="center" wrapText="1"/>
    </xf>
    <xf numFmtId="176" fontId="2" fillId="0" borderId="8" xfId="0" applyNumberFormat="1" applyFont="1" applyBorder="1" applyAlignment="1">
      <alignment vertical="center" wrapText="1"/>
    </xf>
    <xf numFmtId="176" fontId="2" fillId="0" borderId="29" xfId="0" applyNumberFormat="1" applyFont="1" applyBorder="1" applyAlignment="1">
      <alignment vertical="center" wrapText="1"/>
    </xf>
    <xf numFmtId="2" fontId="2" fillId="0" borderId="29" xfId="0" applyNumberFormat="1" applyFont="1" applyBorder="1" applyAlignment="1">
      <alignment vertical="center" wrapText="1"/>
    </xf>
    <xf numFmtId="178" fontId="2" fillId="0" borderId="29" xfId="0" applyNumberFormat="1" applyFont="1" applyBorder="1" applyAlignment="1">
      <alignment vertical="center" wrapText="1"/>
    </xf>
    <xf numFmtId="176" fontId="2" fillId="0" borderId="0" xfId="0" applyNumberFormat="1" applyFont="1" applyBorder="1" applyAlignment="1">
      <alignment vertical="center" wrapText="1"/>
    </xf>
    <xf numFmtId="179" fontId="10" fillId="0" borderId="1" xfId="0" applyNumberFormat="1" applyFont="1" applyBorder="1" applyAlignment="1">
      <alignment horizontal="right" vertical="center" wrapText="1"/>
    </xf>
    <xf numFmtId="0" fontId="2" fillId="0" borderId="0" xfId="0" applyFont="1" applyBorder="1" applyAlignment="1">
      <alignment vertical="center" wrapText="1"/>
    </xf>
    <xf numFmtId="0" fontId="9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2" fontId="2" fillId="0" borderId="0" xfId="0" applyNumberFormat="1" applyFont="1" applyBorder="1" applyAlignment="1">
      <alignment vertical="center" wrapText="1"/>
    </xf>
    <xf numFmtId="178" fontId="2" fillId="0" borderId="0" xfId="0" applyNumberFormat="1" applyFont="1" applyBorder="1" applyAlignment="1">
      <alignment vertical="center" wrapText="1"/>
    </xf>
    <xf numFmtId="176" fontId="2" fillId="0" borderId="8" xfId="0" applyNumberFormat="1" applyFont="1" applyBorder="1" applyAlignment="1">
      <alignment horizontal="right" vertical="center" wrapText="1"/>
    </xf>
    <xf numFmtId="176" fontId="2" fillId="0" borderId="0" xfId="0" applyNumberFormat="1" applyFont="1" applyBorder="1" applyAlignment="1">
      <alignment horizontal="right" vertical="center" wrapText="1"/>
    </xf>
    <xf numFmtId="2" fontId="2" fillId="0" borderId="0" xfId="0" applyNumberFormat="1" applyFont="1" applyBorder="1" applyAlignment="1">
      <alignment horizontal="right" vertical="center" wrapText="1"/>
    </xf>
    <xf numFmtId="178" fontId="2" fillId="0" borderId="0" xfId="0" applyNumberFormat="1" applyFont="1" applyBorder="1" applyAlignment="1">
      <alignment horizontal="right" vertical="center" wrapText="1"/>
    </xf>
    <xf numFmtId="3" fontId="2" fillId="0" borderId="8" xfId="0" applyNumberFormat="1" applyFont="1" applyBorder="1" applyAlignment="1">
      <alignment horizontal="righ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D76"/>
  <sheetViews>
    <sheetView tabSelected="1" zoomScaleNormal="100" workbookViewId="0">
      <selection activeCell="N20" sqref="N20"/>
    </sheetView>
  </sheetViews>
  <sheetFormatPr defaultColWidth="8.875" defaultRowHeight="16.5" customHeight="1"/>
  <cols>
    <col min="1" max="1" width="13.75" style="1" customWidth="1"/>
    <col min="2" max="16" width="7.75" style="1" customWidth="1"/>
    <col min="17" max="17" width="8.875" style="1"/>
    <col min="18" max="28" width="0" style="1" hidden="1" customWidth="1"/>
    <col min="29" max="16384" width="8.875" style="1"/>
  </cols>
  <sheetData>
    <row r="1" spans="1:8" ht="16.5" customHeight="1">
      <c r="A1" s="56" t="s">
        <v>0</v>
      </c>
      <c r="B1" s="56"/>
      <c r="C1" s="56"/>
      <c r="D1" s="56"/>
      <c r="E1" s="56"/>
      <c r="F1" s="56"/>
    </row>
    <row r="2" spans="1:8" ht="16.5" customHeight="1" thickBot="1">
      <c r="A2" s="2" t="s">
        <v>18</v>
      </c>
      <c r="B2" s="2"/>
      <c r="C2" s="2"/>
      <c r="D2" s="2"/>
      <c r="E2" s="57" t="s">
        <v>1</v>
      </c>
      <c r="F2" s="57"/>
      <c r="G2" s="3"/>
      <c r="H2" s="3"/>
    </row>
    <row r="3" spans="1:8" ht="16.5" customHeight="1" thickBot="1">
      <c r="A3" s="58" t="s">
        <v>2</v>
      </c>
      <c r="B3" s="60" t="s">
        <v>3</v>
      </c>
      <c r="C3" s="60" t="s">
        <v>4</v>
      </c>
      <c r="D3" s="4"/>
      <c r="E3" s="60" t="s">
        <v>5</v>
      </c>
      <c r="F3" s="5"/>
    </row>
    <row r="4" spans="1:8" ht="16.5" customHeight="1" thickBot="1">
      <c r="A4" s="59"/>
      <c r="B4" s="61"/>
      <c r="C4" s="61"/>
      <c r="D4" s="39" t="s">
        <v>6</v>
      </c>
      <c r="E4" s="61"/>
      <c r="F4" s="39" t="s">
        <v>6</v>
      </c>
    </row>
    <row r="5" spans="1:8" ht="16.5" customHeight="1">
      <c r="A5" s="6" t="s">
        <v>30</v>
      </c>
      <c r="B5" s="7">
        <v>1030</v>
      </c>
      <c r="C5" s="8">
        <v>568</v>
      </c>
      <c r="D5" s="8">
        <v>55.15</v>
      </c>
      <c r="E5" s="8">
        <v>462</v>
      </c>
      <c r="F5" s="8">
        <v>44.85</v>
      </c>
      <c r="G5" s="9"/>
    </row>
    <row r="6" spans="1:8" ht="16.5" customHeight="1">
      <c r="A6" s="6" t="s">
        <v>31</v>
      </c>
      <c r="B6" s="8">
        <v>988</v>
      </c>
      <c r="C6" s="8">
        <v>546</v>
      </c>
      <c r="D6" s="8">
        <v>55.26</v>
      </c>
      <c r="E6" s="8">
        <v>442</v>
      </c>
      <c r="F6" s="8">
        <v>44.74</v>
      </c>
      <c r="G6" s="9"/>
    </row>
    <row r="7" spans="1:8" ht="16.5" customHeight="1">
      <c r="A7" s="6" t="s">
        <v>32</v>
      </c>
      <c r="B7" s="7">
        <v>1016</v>
      </c>
      <c r="C7" s="8">
        <v>557</v>
      </c>
      <c r="D7" s="8">
        <v>54.82</v>
      </c>
      <c r="E7" s="8">
        <v>459</v>
      </c>
      <c r="F7" s="8">
        <v>45.18</v>
      </c>
      <c r="G7" s="9"/>
    </row>
    <row r="8" spans="1:8" ht="16.5" customHeight="1">
      <c r="A8" s="6" t="s">
        <v>33</v>
      </c>
      <c r="B8" s="7">
        <v>1039</v>
      </c>
      <c r="C8" s="8">
        <v>570</v>
      </c>
      <c r="D8" s="8">
        <v>54.86</v>
      </c>
      <c r="E8" s="8">
        <v>469</v>
      </c>
      <c r="F8" s="8">
        <v>45.14</v>
      </c>
      <c r="G8" s="9"/>
    </row>
    <row r="9" spans="1:8" ht="16.5" customHeight="1">
      <c r="A9" s="6" t="s">
        <v>34</v>
      </c>
      <c r="B9" s="7">
        <v>1066</v>
      </c>
      <c r="C9" s="8">
        <v>586</v>
      </c>
      <c r="D9" s="8">
        <v>54.97</v>
      </c>
      <c r="E9" s="8">
        <v>480</v>
      </c>
      <c r="F9" s="8">
        <v>45.03</v>
      </c>
      <c r="G9" s="9"/>
    </row>
    <row r="10" spans="1:8" ht="16.5" customHeight="1">
      <c r="A10" s="6" t="s">
        <v>35</v>
      </c>
      <c r="B10" s="7">
        <v>1071</v>
      </c>
      <c r="C10" s="8">
        <v>600</v>
      </c>
      <c r="D10" s="8">
        <v>56.02</v>
      </c>
      <c r="E10" s="8">
        <v>471</v>
      </c>
      <c r="F10" s="8">
        <v>43.98</v>
      </c>
      <c r="G10" s="9"/>
    </row>
    <row r="11" spans="1:8" ht="16.5" customHeight="1">
      <c r="A11" s="6" t="s">
        <v>36</v>
      </c>
      <c r="B11" s="7">
        <v>1099</v>
      </c>
      <c r="C11" s="8">
        <v>609</v>
      </c>
      <c r="D11" s="8">
        <v>55.41</v>
      </c>
      <c r="E11" s="8">
        <v>490</v>
      </c>
      <c r="F11" s="8">
        <v>44.59</v>
      </c>
      <c r="G11" s="9"/>
    </row>
    <row r="12" spans="1:8" ht="16.5" customHeight="1">
      <c r="A12" s="6" t="s">
        <v>7</v>
      </c>
      <c r="B12" s="7">
        <v>1113</v>
      </c>
      <c r="C12" s="8">
        <v>620</v>
      </c>
      <c r="D12" s="8">
        <v>55.71</v>
      </c>
      <c r="E12" s="8">
        <v>493</v>
      </c>
      <c r="F12" s="8">
        <v>44.29</v>
      </c>
      <c r="G12" s="9"/>
    </row>
    <row r="13" spans="1:8" ht="16.5" customHeight="1">
      <c r="A13" s="6" t="s">
        <v>8</v>
      </c>
      <c r="B13" s="7">
        <v>1128</v>
      </c>
      <c r="C13" s="8">
        <v>638</v>
      </c>
      <c r="D13" s="8">
        <v>56.56</v>
      </c>
      <c r="E13" s="8">
        <v>490</v>
      </c>
      <c r="F13" s="8">
        <v>43.44</v>
      </c>
      <c r="G13" s="9"/>
    </row>
    <row r="14" spans="1:8" ht="16.5" customHeight="1">
      <c r="A14" s="6" t="s">
        <v>9</v>
      </c>
      <c r="B14" s="7">
        <v>1104</v>
      </c>
      <c r="C14" s="8">
        <v>617</v>
      </c>
      <c r="D14" s="8">
        <v>55.89</v>
      </c>
      <c r="E14" s="8">
        <v>487</v>
      </c>
      <c r="F14" s="8">
        <v>44.11</v>
      </c>
      <c r="G14" s="9"/>
    </row>
    <row r="15" spans="1:8" ht="16.5" customHeight="1">
      <c r="A15" s="6" t="s">
        <v>39</v>
      </c>
      <c r="B15" s="7">
        <v>1110</v>
      </c>
      <c r="C15" s="8">
        <v>607</v>
      </c>
      <c r="D15" s="8">
        <v>54.68</v>
      </c>
      <c r="E15" s="8">
        <v>503</v>
      </c>
      <c r="F15" s="8">
        <v>45.32</v>
      </c>
      <c r="G15" s="9"/>
    </row>
    <row r="16" spans="1:8" ht="16.5" customHeight="1">
      <c r="A16" s="6" t="s">
        <v>40</v>
      </c>
      <c r="B16" s="7">
        <v>1131</v>
      </c>
      <c r="C16" s="8">
        <v>615</v>
      </c>
      <c r="D16" s="8">
        <v>54.38</v>
      </c>
      <c r="E16" s="8">
        <v>516</v>
      </c>
      <c r="F16" s="8">
        <v>45.62</v>
      </c>
      <c r="G16" s="9"/>
    </row>
    <row r="17" spans="1:30" ht="16.5" customHeight="1">
      <c r="A17" s="6" t="s">
        <v>41</v>
      </c>
      <c r="B17" s="7">
        <v>1132</v>
      </c>
      <c r="C17" s="8">
        <v>615</v>
      </c>
      <c r="D17" s="8">
        <v>54.33</v>
      </c>
      <c r="E17" s="8">
        <v>517</v>
      </c>
      <c r="F17" s="8">
        <v>45.67</v>
      </c>
      <c r="G17" s="9"/>
    </row>
    <row r="18" spans="1:30" ht="16.5" customHeight="1">
      <c r="A18" s="6" t="s">
        <v>37</v>
      </c>
      <c r="B18" s="7">
        <v>1118</v>
      </c>
      <c r="C18" s="8">
        <v>601</v>
      </c>
      <c r="D18" s="8">
        <v>53.76</v>
      </c>
      <c r="E18" s="8">
        <v>517</v>
      </c>
      <c r="F18" s="8">
        <v>46.24</v>
      </c>
      <c r="G18" s="9"/>
    </row>
    <row r="19" spans="1:30" ht="16.5" customHeight="1">
      <c r="A19" s="6" t="s">
        <v>48</v>
      </c>
      <c r="B19" s="82">
        <v>1125</v>
      </c>
      <c r="C19" s="10">
        <v>601</v>
      </c>
      <c r="D19" s="10">
        <v>53.42</v>
      </c>
      <c r="E19" s="10">
        <v>524</v>
      </c>
      <c r="F19" s="10">
        <v>46.58</v>
      </c>
      <c r="G19" s="9"/>
    </row>
    <row r="20" spans="1:30" ht="16.5" customHeight="1">
      <c r="A20" s="37" t="s">
        <v>50</v>
      </c>
      <c r="B20" s="78">
        <f>C20+E20</f>
        <v>1145</v>
      </c>
      <c r="C20" s="79">
        <v>602</v>
      </c>
      <c r="D20" s="80">
        <f>C20/B20*100</f>
        <v>52.5764192139738</v>
      </c>
      <c r="E20" s="81">
        <v>543</v>
      </c>
      <c r="F20" s="80">
        <f>E20/B20*100</f>
        <v>47.4235807860262</v>
      </c>
      <c r="G20" s="9"/>
    </row>
    <row r="21" spans="1:30" ht="16.5" customHeight="1" thickBot="1">
      <c r="A21" s="43" t="s">
        <v>51</v>
      </c>
      <c r="B21" s="44">
        <v>1158</v>
      </c>
      <c r="C21" s="45">
        <v>613</v>
      </c>
      <c r="D21" s="45">
        <v>52.94</v>
      </c>
      <c r="E21" s="45">
        <v>545</v>
      </c>
      <c r="F21" s="45">
        <v>47.06</v>
      </c>
      <c r="G21" s="9"/>
    </row>
    <row r="22" spans="1:30" ht="16.5" customHeight="1">
      <c r="A22" s="12" t="s">
        <v>47</v>
      </c>
      <c r="B22" s="13"/>
      <c r="C22" s="13"/>
      <c r="D22" s="13"/>
      <c r="E22" s="13"/>
      <c r="F22" s="13"/>
    </row>
    <row r="23" spans="1:30" ht="16.5" customHeight="1">
      <c r="A23" s="13"/>
      <c r="B23" s="13"/>
      <c r="C23" s="13"/>
      <c r="D23" s="13"/>
      <c r="E23" s="13"/>
      <c r="F23" s="13"/>
    </row>
    <row r="24" spans="1:30" ht="16.5" customHeight="1" thickBot="1">
      <c r="A24" s="14" t="s">
        <v>38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57" t="s">
        <v>10</v>
      </c>
      <c r="P24" s="57"/>
      <c r="R24" s="1" t="s">
        <v>29</v>
      </c>
    </row>
    <row r="25" spans="1:30" ht="16.5" customHeight="1" thickBot="1">
      <c r="A25" s="58" t="s">
        <v>2</v>
      </c>
      <c r="B25" s="65" t="s">
        <v>11</v>
      </c>
      <c r="C25" s="65"/>
      <c r="D25" s="65"/>
      <c r="E25" s="65"/>
      <c r="F25" s="65"/>
      <c r="G25" s="65" t="s">
        <v>12</v>
      </c>
      <c r="H25" s="65"/>
      <c r="I25" s="65"/>
      <c r="J25" s="65"/>
      <c r="K25" s="65"/>
      <c r="L25" s="65" t="s">
        <v>13</v>
      </c>
      <c r="M25" s="65"/>
      <c r="N25" s="65"/>
      <c r="O25" s="65"/>
      <c r="P25" s="66"/>
      <c r="R25" s="70" t="s">
        <v>21</v>
      </c>
      <c r="S25" s="72" t="s">
        <v>22</v>
      </c>
      <c r="T25" s="73"/>
      <c r="U25" s="74"/>
      <c r="V25" s="72" t="s">
        <v>23</v>
      </c>
      <c r="W25" s="73"/>
      <c r="X25" s="74"/>
      <c r="Y25" s="72" t="s">
        <v>24</v>
      </c>
      <c r="Z25" s="73"/>
      <c r="AA25" s="74"/>
    </row>
    <row r="26" spans="1:30" ht="16.5" customHeight="1" thickBot="1">
      <c r="A26" s="64"/>
      <c r="B26" s="62" t="s">
        <v>14</v>
      </c>
      <c r="C26" s="60" t="s">
        <v>4</v>
      </c>
      <c r="D26" s="4"/>
      <c r="E26" s="60" t="s">
        <v>5</v>
      </c>
      <c r="F26" s="5"/>
      <c r="G26" s="67" t="s">
        <v>14</v>
      </c>
      <c r="H26" s="60" t="s">
        <v>4</v>
      </c>
      <c r="I26" s="4"/>
      <c r="J26" s="60" t="s">
        <v>5</v>
      </c>
      <c r="K26" s="5"/>
      <c r="L26" s="60" t="s">
        <v>14</v>
      </c>
      <c r="M26" s="60" t="s">
        <v>4</v>
      </c>
      <c r="N26" s="4"/>
      <c r="O26" s="60" t="s">
        <v>5</v>
      </c>
      <c r="P26" s="5"/>
      <c r="R26" s="71"/>
      <c r="S26" s="15" t="s">
        <v>22</v>
      </c>
      <c r="T26" s="15" t="s">
        <v>4</v>
      </c>
      <c r="U26" s="15" t="s">
        <v>5</v>
      </c>
      <c r="V26" s="15" t="s">
        <v>22</v>
      </c>
      <c r="W26" s="15" t="s">
        <v>4</v>
      </c>
      <c r="X26" s="15" t="s">
        <v>5</v>
      </c>
      <c r="Y26" s="15" t="s">
        <v>22</v>
      </c>
      <c r="Z26" s="15" t="s">
        <v>4</v>
      </c>
      <c r="AA26" s="16" t="s">
        <v>5</v>
      </c>
    </row>
    <row r="27" spans="1:30" ht="16.5" customHeight="1" thickBot="1">
      <c r="A27" s="59"/>
      <c r="B27" s="63"/>
      <c r="C27" s="61"/>
      <c r="D27" s="39" t="s">
        <v>6</v>
      </c>
      <c r="E27" s="61"/>
      <c r="F27" s="39" t="s">
        <v>6</v>
      </c>
      <c r="G27" s="68"/>
      <c r="H27" s="61"/>
      <c r="I27" s="39" t="s">
        <v>6</v>
      </c>
      <c r="J27" s="61"/>
      <c r="K27" s="39" t="s">
        <v>6</v>
      </c>
      <c r="L27" s="61"/>
      <c r="M27" s="61"/>
      <c r="N27" s="39" t="s">
        <v>6</v>
      </c>
      <c r="O27" s="61"/>
      <c r="P27" s="39" t="s">
        <v>6</v>
      </c>
      <c r="R27" s="17" t="s">
        <v>25</v>
      </c>
      <c r="S27" s="18">
        <v>39</v>
      </c>
      <c r="T27" s="19">
        <v>26</v>
      </c>
      <c r="U27" s="19">
        <v>13</v>
      </c>
      <c r="V27" s="19">
        <v>32</v>
      </c>
      <c r="W27" s="19">
        <v>20</v>
      </c>
      <c r="X27" s="19">
        <v>12</v>
      </c>
      <c r="Y27" s="19">
        <v>7</v>
      </c>
      <c r="Z27" s="19">
        <v>6</v>
      </c>
      <c r="AA27" s="19">
        <v>1</v>
      </c>
    </row>
    <row r="28" spans="1:30" ht="16.5" customHeight="1">
      <c r="A28" s="4" t="s">
        <v>30</v>
      </c>
      <c r="B28" s="20">
        <v>39</v>
      </c>
      <c r="C28" s="20">
        <v>26</v>
      </c>
      <c r="D28" s="21">
        <v>66.67</v>
      </c>
      <c r="E28" s="20">
        <v>13</v>
      </c>
      <c r="F28" s="21">
        <v>33.33</v>
      </c>
      <c r="G28" s="20">
        <v>32</v>
      </c>
      <c r="H28" s="20">
        <v>20</v>
      </c>
      <c r="I28" s="21">
        <v>62.5</v>
      </c>
      <c r="J28" s="20">
        <v>12</v>
      </c>
      <c r="K28" s="21">
        <v>37.5</v>
      </c>
      <c r="L28" s="20">
        <v>7</v>
      </c>
      <c r="M28" s="20">
        <v>6</v>
      </c>
      <c r="N28" s="22">
        <v>85.71</v>
      </c>
      <c r="O28" s="20">
        <v>1</v>
      </c>
      <c r="P28" s="21">
        <v>14.29</v>
      </c>
      <c r="Q28" s="9"/>
      <c r="R28" s="23"/>
      <c r="S28" s="24"/>
      <c r="T28" s="25"/>
      <c r="U28" s="25"/>
      <c r="V28" s="25"/>
      <c r="W28" s="25"/>
      <c r="X28" s="25"/>
      <c r="Y28" s="25"/>
      <c r="Z28" s="25"/>
      <c r="AA28" s="25"/>
      <c r="AD28" s="9"/>
    </row>
    <row r="29" spans="1:30" ht="16.5" customHeight="1">
      <c r="A29" s="6" t="s">
        <v>31</v>
      </c>
      <c r="B29" s="8">
        <v>76</v>
      </c>
      <c r="C29" s="8">
        <v>51</v>
      </c>
      <c r="D29" s="26">
        <v>67.11</v>
      </c>
      <c r="E29" s="8">
        <v>25</v>
      </c>
      <c r="F29" s="26">
        <v>32.89</v>
      </c>
      <c r="G29" s="8">
        <v>72</v>
      </c>
      <c r="H29" s="8">
        <v>47</v>
      </c>
      <c r="I29" s="26">
        <v>65.28</v>
      </c>
      <c r="J29" s="8">
        <v>25</v>
      </c>
      <c r="K29" s="26">
        <v>34.72</v>
      </c>
      <c r="L29" s="8">
        <v>4</v>
      </c>
      <c r="M29" s="8">
        <v>4</v>
      </c>
      <c r="N29" s="26">
        <v>100</v>
      </c>
      <c r="O29" s="8">
        <v>0</v>
      </c>
      <c r="P29" s="26">
        <v>0</v>
      </c>
      <c r="Q29" s="9"/>
      <c r="R29" s="27"/>
      <c r="S29" s="24"/>
      <c r="T29" s="25"/>
      <c r="U29" s="25"/>
      <c r="V29" s="25"/>
      <c r="W29" s="25"/>
      <c r="X29" s="25"/>
      <c r="Y29" s="25"/>
      <c r="Z29" s="25"/>
      <c r="AA29" s="25"/>
      <c r="AD29" s="9"/>
    </row>
    <row r="30" spans="1:30" ht="16.5" customHeight="1">
      <c r="A30" s="6" t="s">
        <v>32</v>
      </c>
      <c r="B30" s="8">
        <v>58</v>
      </c>
      <c r="C30" s="8">
        <v>32</v>
      </c>
      <c r="D30" s="26">
        <v>55.17</v>
      </c>
      <c r="E30" s="8">
        <v>26</v>
      </c>
      <c r="F30" s="26">
        <v>44.83</v>
      </c>
      <c r="G30" s="8">
        <v>47</v>
      </c>
      <c r="H30" s="8">
        <v>27</v>
      </c>
      <c r="I30" s="26">
        <v>57.45</v>
      </c>
      <c r="J30" s="8">
        <v>20</v>
      </c>
      <c r="K30" s="26">
        <v>42.55</v>
      </c>
      <c r="L30" s="8">
        <v>11</v>
      </c>
      <c r="M30" s="8">
        <v>5</v>
      </c>
      <c r="N30" s="26">
        <v>45.45</v>
      </c>
      <c r="O30" s="8">
        <v>6</v>
      </c>
      <c r="P30" s="26">
        <v>54.55</v>
      </c>
      <c r="Q30" s="9"/>
      <c r="R30" s="27"/>
      <c r="S30" s="24"/>
      <c r="T30" s="25"/>
      <c r="U30" s="25"/>
      <c r="V30" s="25"/>
      <c r="W30" s="25"/>
      <c r="X30" s="25"/>
      <c r="Y30" s="25"/>
      <c r="Z30" s="25"/>
      <c r="AA30" s="25"/>
      <c r="AD30" s="9"/>
    </row>
    <row r="31" spans="1:30" ht="16.5" customHeight="1">
      <c r="A31" s="6" t="s">
        <v>33</v>
      </c>
      <c r="B31" s="8">
        <v>47</v>
      </c>
      <c r="C31" s="8">
        <v>28</v>
      </c>
      <c r="D31" s="26">
        <v>59.57</v>
      </c>
      <c r="E31" s="8">
        <v>19</v>
      </c>
      <c r="F31" s="26">
        <v>40.43</v>
      </c>
      <c r="G31" s="8">
        <v>46</v>
      </c>
      <c r="H31" s="8">
        <v>28</v>
      </c>
      <c r="I31" s="26">
        <v>60.87</v>
      </c>
      <c r="J31" s="8">
        <v>18</v>
      </c>
      <c r="K31" s="26">
        <v>39.130000000000003</v>
      </c>
      <c r="L31" s="8">
        <v>1</v>
      </c>
      <c r="M31" s="8">
        <v>0</v>
      </c>
      <c r="N31" s="26">
        <v>0</v>
      </c>
      <c r="O31" s="8">
        <v>1</v>
      </c>
      <c r="P31" s="26">
        <v>100</v>
      </c>
      <c r="Q31" s="9"/>
      <c r="R31" s="27"/>
      <c r="S31" s="24"/>
      <c r="T31" s="25"/>
      <c r="U31" s="25"/>
      <c r="V31" s="25"/>
      <c r="W31" s="25"/>
      <c r="X31" s="25"/>
      <c r="Y31" s="25"/>
      <c r="Z31" s="25"/>
      <c r="AA31" s="25"/>
      <c r="AD31" s="9"/>
    </row>
    <row r="32" spans="1:30" ht="16.5" customHeight="1">
      <c r="A32" s="6" t="s">
        <v>34</v>
      </c>
      <c r="B32" s="8">
        <v>55</v>
      </c>
      <c r="C32" s="8">
        <v>33</v>
      </c>
      <c r="D32" s="26">
        <v>60</v>
      </c>
      <c r="E32" s="8">
        <v>22</v>
      </c>
      <c r="F32" s="26">
        <v>40</v>
      </c>
      <c r="G32" s="8">
        <v>44</v>
      </c>
      <c r="H32" s="8">
        <v>24</v>
      </c>
      <c r="I32" s="26">
        <v>54.55</v>
      </c>
      <c r="J32" s="8">
        <v>20</v>
      </c>
      <c r="K32" s="26">
        <v>45.45</v>
      </c>
      <c r="L32" s="8">
        <v>11</v>
      </c>
      <c r="M32" s="8">
        <v>9</v>
      </c>
      <c r="N32" s="26">
        <v>81.819999999999993</v>
      </c>
      <c r="O32" s="8">
        <v>2</v>
      </c>
      <c r="P32" s="26">
        <v>18.18</v>
      </c>
      <c r="Q32" s="9"/>
      <c r="R32" s="27"/>
      <c r="S32" s="24"/>
      <c r="T32" s="25"/>
      <c r="U32" s="25"/>
      <c r="V32" s="25"/>
      <c r="W32" s="25"/>
      <c r="X32" s="25"/>
      <c r="Y32" s="25"/>
      <c r="Z32" s="25"/>
      <c r="AA32" s="25"/>
      <c r="AD32" s="9"/>
    </row>
    <row r="33" spans="1:30" ht="16.5" customHeight="1">
      <c r="A33" s="6" t="s">
        <v>35</v>
      </c>
      <c r="B33" s="8">
        <v>71</v>
      </c>
      <c r="C33" s="8">
        <v>51</v>
      </c>
      <c r="D33" s="26">
        <v>71.83</v>
      </c>
      <c r="E33" s="8">
        <v>20</v>
      </c>
      <c r="F33" s="26">
        <v>28.17</v>
      </c>
      <c r="G33" s="8">
        <v>63</v>
      </c>
      <c r="H33" s="8">
        <v>46</v>
      </c>
      <c r="I33" s="26">
        <v>73.02</v>
      </c>
      <c r="J33" s="8">
        <v>17</v>
      </c>
      <c r="K33" s="26">
        <v>26.98</v>
      </c>
      <c r="L33" s="8">
        <v>8</v>
      </c>
      <c r="M33" s="8">
        <v>5</v>
      </c>
      <c r="N33" s="26">
        <v>62.5</v>
      </c>
      <c r="O33" s="8">
        <v>3</v>
      </c>
      <c r="P33" s="26">
        <v>37.5</v>
      </c>
      <c r="Q33" s="9"/>
      <c r="R33" s="27"/>
      <c r="S33" s="24"/>
      <c r="T33" s="25"/>
      <c r="U33" s="25"/>
      <c r="V33" s="25"/>
      <c r="W33" s="25"/>
      <c r="X33" s="25"/>
      <c r="Y33" s="25"/>
      <c r="Z33" s="25"/>
      <c r="AA33" s="25"/>
      <c r="AD33" s="9"/>
    </row>
    <row r="34" spans="1:30" ht="16.5" customHeight="1">
      <c r="A34" s="6" t="s">
        <v>36</v>
      </c>
      <c r="B34" s="8">
        <v>66</v>
      </c>
      <c r="C34" s="8">
        <v>37</v>
      </c>
      <c r="D34" s="26">
        <v>56.06</v>
      </c>
      <c r="E34" s="8">
        <v>29</v>
      </c>
      <c r="F34" s="26">
        <v>43.94</v>
      </c>
      <c r="G34" s="8">
        <v>61</v>
      </c>
      <c r="H34" s="8">
        <v>35</v>
      </c>
      <c r="I34" s="26">
        <v>57.38</v>
      </c>
      <c r="J34" s="8">
        <v>26</v>
      </c>
      <c r="K34" s="26">
        <v>42.62</v>
      </c>
      <c r="L34" s="8">
        <v>5</v>
      </c>
      <c r="M34" s="8">
        <v>2</v>
      </c>
      <c r="N34" s="26">
        <v>40</v>
      </c>
      <c r="O34" s="8">
        <v>3</v>
      </c>
      <c r="P34" s="26">
        <v>60</v>
      </c>
      <c r="Q34" s="9"/>
      <c r="R34" s="27"/>
      <c r="S34" s="24"/>
      <c r="T34" s="25"/>
      <c r="U34" s="25"/>
      <c r="V34" s="25"/>
      <c r="W34" s="25"/>
      <c r="X34" s="25"/>
      <c r="Y34" s="25"/>
      <c r="Z34" s="25"/>
      <c r="AA34" s="25"/>
      <c r="AD34" s="9"/>
    </row>
    <row r="35" spans="1:30" ht="16.5" customHeight="1">
      <c r="A35" s="6" t="s">
        <v>7</v>
      </c>
      <c r="B35" s="8">
        <v>51</v>
      </c>
      <c r="C35" s="8">
        <v>37</v>
      </c>
      <c r="D35" s="26">
        <v>72.55</v>
      </c>
      <c r="E35" s="8">
        <v>14</v>
      </c>
      <c r="F35" s="26">
        <v>27.45</v>
      </c>
      <c r="G35" s="8">
        <v>46</v>
      </c>
      <c r="H35" s="8">
        <v>33</v>
      </c>
      <c r="I35" s="26">
        <v>71.739999999999995</v>
      </c>
      <c r="J35" s="8">
        <v>13</v>
      </c>
      <c r="K35" s="26">
        <v>28.26</v>
      </c>
      <c r="L35" s="8">
        <v>5</v>
      </c>
      <c r="M35" s="8">
        <v>4</v>
      </c>
      <c r="N35" s="26">
        <v>80</v>
      </c>
      <c r="O35" s="8">
        <v>1</v>
      </c>
      <c r="P35" s="26">
        <v>20</v>
      </c>
      <c r="Q35" s="9"/>
      <c r="R35" s="27"/>
      <c r="S35" s="24"/>
      <c r="T35" s="25"/>
      <c r="U35" s="25"/>
      <c r="V35" s="25"/>
      <c r="W35" s="25"/>
      <c r="X35" s="25"/>
      <c r="Y35" s="25"/>
      <c r="Z35" s="25"/>
      <c r="AA35" s="25"/>
      <c r="AD35" s="9"/>
    </row>
    <row r="36" spans="1:30" ht="16.5" customHeight="1">
      <c r="A36" s="6" t="s">
        <v>8</v>
      </c>
      <c r="B36" s="8">
        <v>56</v>
      </c>
      <c r="C36" s="8">
        <v>40</v>
      </c>
      <c r="D36" s="26">
        <v>71.430000000000007</v>
      </c>
      <c r="E36" s="8">
        <v>16</v>
      </c>
      <c r="F36" s="26">
        <v>28.57</v>
      </c>
      <c r="G36" s="8">
        <v>53</v>
      </c>
      <c r="H36" s="8">
        <v>37</v>
      </c>
      <c r="I36" s="26">
        <v>69.81</v>
      </c>
      <c r="J36" s="8">
        <v>16</v>
      </c>
      <c r="K36" s="26">
        <v>30.19</v>
      </c>
      <c r="L36" s="8">
        <v>3</v>
      </c>
      <c r="M36" s="8">
        <v>3</v>
      </c>
      <c r="N36" s="26">
        <v>100</v>
      </c>
      <c r="O36" s="8">
        <v>0</v>
      </c>
      <c r="P36" s="26">
        <v>0</v>
      </c>
      <c r="Q36" s="9"/>
      <c r="R36" s="27"/>
      <c r="S36" s="24"/>
      <c r="T36" s="25"/>
      <c r="U36" s="25"/>
      <c r="V36" s="25"/>
      <c r="W36" s="25"/>
      <c r="X36" s="25"/>
      <c r="Y36" s="25"/>
      <c r="Z36" s="25"/>
      <c r="AA36" s="25"/>
      <c r="AD36" s="9"/>
    </row>
    <row r="37" spans="1:30" ht="16.5" customHeight="1">
      <c r="A37" s="6" t="s">
        <v>9</v>
      </c>
      <c r="B37" s="8">
        <v>48</v>
      </c>
      <c r="C37" s="8">
        <v>27</v>
      </c>
      <c r="D37" s="26">
        <v>56.25</v>
      </c>
      <c r="E37" s="8">
        <v>21</v>
      </c>
      <c r="F37" s="26">
        <v>43.75</v>
      </c>
      <c r="G37" s="8">
        <v>44</v>
      </c>
      <c r="H37" s="8">
        <v>25</v>
      </c>
      <c r="I37" s="26">
        <v>56.82</v>
      </c>
      <c r="J37" s="8">
        <v>19</v>
      </c>
      <c r="K37" s="26">
        <v>43.18</v>
      </c>
      <c r="L37" s="8">
        <v>4</v>
      </c>
      <c r="M37" s="8">
        <v>2</v>
      </c>
      <c r="N37" s="26">
        <v>50</v>
      </c>
      <c r="O37" s="8">
        <v>2</v>
      </c>
      <c r="P37" s="26">
        <v>50</v>
      </c>
      <c r="Q37" s="9"/>
      <c r="R37" s="27"/>
      <c r="S37" s="24"/>
      <c r="T37" s="25"/>
      <c r="U37" s="25"/>
      <c r="V37" s="25"/>
      <c r="W37" s="25"/>
      <c r="X37" s="25"/>
      <c r="Y37" s="25"/>
      <c r="Z37" s="25"/>
      <c r="AA37" s="25"/>
      <c r="AD37" s="9"/>
    </row>
    <row r="38" spans="1:30" ht="16.5" customHeight="1">
      <c r="A38" s="6" t="s">
        <v>39</v>
      </c>
      <c r="B38" s="8">
        <v>53</v>
      </c>
      <c r="C38" s="8">
        <v>24</v>
      </c>
      <c r="D38" s="26">
        <v>45.28</v>
      </c>
      <c r="E38" s="8">
        <v>29</v>
      </c>
      <c r="F38" s="26">
        <v>54.72</v>
      </c>
      <c r="G38" s="8">
        <v>48</v>
      </c>
      <c r="H38" s="8">
        <v>21</v>
      </c>
      <c r="I38" s="26">
        <v>43.75</v>
      </c>
      <c r="J38" s="8">
        <v>27</v>
      </c>
      <c r="K38" s="26">
        <v>56.25</v>
      </c>
      <c r="L38" s="8">
        <v>5</v>
      </c>
      <c r="M38" s="8">
        <v>3</v>
      </c>
      <c r="N38" s="26">
        <v>60</v>
      </c>
      <c r="O38" s="8">
        <v>2</v>
      </c>
      <c r="P38" s="26">
        <v>40</v>
      </c>
      <c r="Q38" s="9"/>
      <c r="R38" s="28"/>
      <c r="S38" s="29"/>
      <c r="T38" s="30"/>
      <c r="U38" s="30"/>
      <c r="V38" s="30"/>
      <c r="W38" s="30"/>
      <c r="X38" s="30"/>
      <c r="Y38" s="30"/>
      <c r="Z38" s="30"/>
      <c r="AA38" s="30"/>
      <c r="AD38" s="9"/>
    </row>
    <row r="39" spans="1:30" ht="16.5" customHeight="1">
      <c r="A39" s="6" t="s">
        <v>40</v>
      </c>
      <c r="B39" s="8">
        <v>64</v>
      </c>
      <c r="C39" s="8">
        <v>37</v>
      </c>
      <c r="D39" s="26">
        <v>57.81</v>
      </c>
      <c r="E39" s="8">
        <v>27</v>
      </c>
      <c r="F39" s="26">
        <v>42.19</v>
      </c>
      <c r="G39" s="8">
        <v>57</v>
      </c>
      <c r="H39" s="8">
        <v>32</v>
      </c>
      <c r="I39" s="26">
        <v>56.14</v>
      </c>
      <c r="J39" s="8">
        <v>25</v>
      </c>
      <c r="K39" s="26">
        <v>43.86</v>
      </c>
      <c r="L39" s="8">
        <v>7</v>
      </c>
      <c r="M39" s="8">
        <v>5</v>
      </c>
      <c r="N39" s="26">
        <v>71.430000000000007</v>
      </c>
      <c r="O39" s="8">
        <v>2</v>
      </c>
      <c r="P39" s="26">
        <v>28.57</v>
      </c>
      <c r="Q39" s="9"/>
      <c r="AD39" s="9"/>
    </row>
    <row r="40" spans="1:30" ht="16.5" customHeight="1">
      <c r="A40" s="6" t="s">
        <v>41</v>
      </c>
      <c r="B40" s="8">
        <v>40</v>
      </c>
      <c r="C40" s="8">
        <v>24</v>
      </c>
      <c r="D40" s="26">
        <v>60</v>
      </c>
      <c r="E40" s="8">
        <v>16</v>
      </c>
      <c r="F40" s="26">
        <v>40</v>
      </c>
      <c r="G40" s="8">
        <v>31</v>
      </c>
      <c r="H40" s="8">
        <v>17</v>
      </c>
      <c r="I40" s="26">
        <v>54.84</v>
      </c>
      <c r="J40" s="8">
        <v>14</v>
      </c>
      <c r="K40" s="26">
        <v>45.16</v>
      </c>
      <c r="L40" s="8">
        <v>9</v>
      </c>
      <c r="M40" s="8">
        <v>7</v>
      </c>
      <c r="N40" s="26">
        <v>77.78</v>
      </c>
      <c r="O40" s="8">
        <v>2</v>
      </c>
      <c r="P40" s="26">
        <v>22.22</v>
      </c>
      <c r="Q40" s="9"/>
      <c r="R40" s="70"/>
      <c r="S40" s="72"/>
      <c r="T40" s="73"/>
      <c r="U40" s="74"/>
      <c r="V40" s="72"/>
      <c r="W40" s="73"/>
      <c r="X40" s="74"/>
      <c r="Y40" s="72"/>
      <c r="Z40" s="73"/>
      <c r="AA40" s="74"/>
      <c r="AD40" s="9"/>
    </row>
    <row r="41" spans="1:30" ht="16.5" customHeight="1">
      <c r="A41" s="6" t="s">
        <v>37</v>
      </c>
      <c r="B41" s="8">
        <v>76</v>
      </c>
      <c r="C41" s="8">
        <v>42</v>
      </c>
      <c r="D41" s="26">
        <v>55.26</v>
      </c>
      <c r="E41" s="8">
        <v>34</v>
      </c>
      <c r="F41" s="26">
        <v>44.74</v>
      </c>
      <c r="G41" s="8">
        <v>59</v>
      </c>
      <c r="H41" s="8">
        <v>35</v>
      </c>
      <c r="I41" s="26">
        <v>59.32</v>
      </c>
      <c r="J41" s="8">
        <v>24</v>
      </c>
      <c r="K41" s="26">
        <v>40.68</v>
      </c>
      <c r="L41" s="8">
        <v>17</v>
      </c>
      <c r="M41" s="8">
        <v>7</v>
      </c>
      <c r="N41" s="26">
        <v>41.18</v>
      </c>
      <c r="O41" s="8">
        <v>10</v>
      </c>
      <c r="P41" s="26">
        <v>58.82</v>
      </c>
      <c r="Q41" s="9"/>
      <c r="R41" s="75"/>
      <c r="S41" s="31"/>
      <c r="T41" s="32"/>
      <c r="U41" s="17"/>
      <c r="V41" s="31"/>
      <c r="W41" s="32"/>
      <c r="X41" s="17"/>
      <c r="Y41" s="31"/>
      <c r="Z41" s="32"/>
      <c r="AA41" s="32"/>
      <c r="AD41" s="9"/>
    </row>
    <row r="42" spans="1:30" ht="16.5" customHeight="1">
      <c r="A42" s="6" t="s">
        <v>48</v>
      </c>
      <c r="B42" s="10">
        <v>65</v>
      </c>
      <c r="C42" s="10">
        <v>37</v>
      </c>
      <c r="D42" s="33">
        <v>56.92</v>
      </c>
      <c r="E42" s="10">
        <v>28</v>
      </c>
      <c r="F42" s="33">
        <v>43.08</v>
      </c>
      <c r="G42" s="10">
        <v>55</v>
      </c>
      <c r="H42" s="10">
        <v>31</v>
      </c>
      <c r="I42" s="33">
        <v>56.36</v>
      </c>
      <c r="J42" s="10">
        <v>24</v>
      </c>
      <c r="K42" s="33">
        <v>43.64</v>
      </c>
      <c r="L42" s="10">
        <v>10</v>
      </c>
      <c r="M42" s="10">
        <v>6</v>
      </c>
      <c r="N42" s="33">
        <v>60</v>
      </c>
      <c r="O42" s="10">
        <v>4</v>
      </c>
      <c r="P42" s="33">
        <v>40</v>
      </c>
      <c r="Q42" s="9"/>
      <c r="R42" s="75"/>
      <c r="S42" s="31"/>
      <c r="T42" s="32"/>
      <c r="U42" s="17"/>
      <c r="V42" s="31"/>
      <c r="W42" s="32"/>
      <c r="X42" s="17"/>
      <c r="Y42" s="31"/>
      <c r="Z42" s="32"/>
      <c r="AA42" s="32"/>
      <c r="AD42" s="9"/>
    </row>
    <row r="43" spans="1:30" ht="16.5" customHeight="1">
      <c r="A43" s="37" t="s">
        <v>50</v>
      </c>
      <c r="B43" s="48">
        <f>C43+E43</f>
        <v>60</v>
      </c>
      <c r="C43" s="49">
        <f>H43+M43</f>
        <v>27</v>
      </c>
      <c r="D43" s="50">
        <v>45</v>
      </c>
      <c r="E43" s="51">
        <f>J43+O43</f>
        <v>33</v>
      </c>
      <c r="F43" s="50">
        <f>E43/B43*100</f>
        <v>55.000000000000007</v>
      </c>
      <c r="G43" s="52">
        <f>H43+J43</f>
        <v>51</v>
      </c>
      <c r="H43" s="49">
        <v>23</v>
      </c>
      <c r="I43" s="50">
        <f>H43/G43*100</f>
        <v>45.098039215686278</v>
      </c>
      <c r="J43" s="51">
        <v>28</v>
      </c>
      <c r="K43" s="50">
        <f>J43/G43*100</f>
        <v>54.901960784313729</v>
      </c>
      <c r="L43" s="52">
        <f>M43+O43</f>
        <v>9</v>
      </c>
      <c r="M43" s="49">
        <v>4</v>
      </c>
      <c r="N43" s="50">
        <f>M43/L43*100</f>
        <v>44.444444444444443</v>
      </c>
      <c r="O43" s="51">
        <v>5</v>
      </c>
      <c r="P43" s="50">
        <f>O43/L43*100</f>
        <v>55.555555555555557</v>
      </c>
      <c r="Q43" s="9"/>
      <c r="R43" s="75"/>
      <c r="S43" s="31"/>
      <c r="T43" s="32"/>
      <c r="U43" s="38"/>
      <c r="V43" s="31"/>
      <c r="W43" s="32"/>
      <c r="X43" s="38"/>
      <c r="Y43" s="31"/>
      <c r="Z43" s="32"/>
      <c r="AA43" s="32"/>
      <c r="AD43" s="9"/>
    </row>
    <row r="44" spans="1:30" ht="16.5" customHeight="1" thickBot="1">
      <c r="A44" s="47" t="s">
        <v>51</v>
      </c>
      <c r="B44" s="46">
        <v>62</v>
      </c>
      <c r="C44" s="46">
        <v>35</v>
      </c>
      <c r="D44" s="46">
        <v>56.45</v>
      </c>
      <c r="E44" s="46">
        <v>27</v>
      </c>
      <c r="F44" s="46">
        <v>43.55</v>
      </c>
      <c r="G44" s="46">
        <v>57</v>
      </c>
      <c r="H44" s="46">
        <v>31</v>
      </c>
      <c r="I44" s="46">
        <v>54.39</v>
      </c>
      <c r="J44" s="46">
        <v>26</v>
      </c>
      <c r="K44" s="46">
        <v>45.61</v>
      </c>
      <c r="L44" s="46">
        <v>5</v>
      </c>
      <c r="M44" s="46">
        <v>4</v>
      </c>
      <c r="N44" s="46">
        <v>80</v>
      </c>
      <c r="O44" s="46">
        <v>1</v>
      </c>
      <c r="P44" s="46">
        <v>20</v>
      </c>
      <c r="Q44" s="9"/>
      <c r="R44" s="75"/>
      <c r="S44" s="31"/>
      <c r="T44" s="32"/>
      <c r="U44" s="17"/>
      <c r="V44" s="31"/>
      <c r="W44" s="32"/>
      <c r="X44" s="17"/>
      <c r="Y44" s="31"/>
      <c r="Z44" s="32"/>
      <c r="AA44" s="32"/>
      <c r="AD44" s="9"/>
    </row>
    <row r="45" spans="1:30" ht="16.5" customHeight="1">
      <c r="R45" s="71"/>
      <c r="S45" s="15"/>
      <c r="T45" s="15"/>
      <c r="U45" s="15"/>
      <c r="V45" s="15"/>
      <c r="W45" s="15"/>
      <c r="X45" s="15"/>
      <c r="Y45" s="15"/>
      <c r="Z45" s="15"/>
      <c r="AA45" s="16"/>
    </row>
    <row r="46" spans="1:30" ht="16.5" customHeight="1" thickBot="1">
      <c r="A46" s="14" t="s">
        <v>19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57" t="s">
        <v>10</v>
      </c>
      <c r="P46" s="57"/>
      <c r="R46" s="17" t="s">
        <v>25</v>
      </c>
      <c r="S46" s="18">
        <v>23</v>
      </c>
      <c r="T46" s="19">
        <v>16</v>
      </c>
      <c r="U46" s="19">
        <v>7</v>
      </c>
      <c r="V46" s="19">
        <v>20</v>
      </c>
      <c r="W46" s="19">
        <v>14</v>
      </c>
      <c r="X46" s="19">
        <v>6</v>
      </c>
      <c r="Y46" s="19">
        <v>3</v>
      </c>
      <c r="Z46" s="19">
        <v>2</v>
      </c>
      <c r="AA46" s="19">
        <v>1</v>
      </c>
    </row>
    <row r="47" spans="1:30" ht="16.5" customHeight="1" thickBot="1">
      <c r="A47" s="58" t="s">
        <v>2</v>
      </c>
      <c r="B47" s="65" t="s">
        <v>11</v>
      </c>
      <c r="C47" s="65"/>
      <c r="D47" s="65"/>
      <c r="E47" s="65"/>
      <c r="F47" s="65"/>
      <c r="G47" s="65" t="s">
        <v>15</v>
      </c>
      <c r="H47" s="65"/>
      <c r="I47" s="65"/>
      <c r="J47" s="65"/>
      <c r="K47" s="65"/>
      <c r="L47" s="65" t="s">
        <v>16</v>
      </c>
      <c r="M47" s="65"/>
      <c r="N47" s="65"/>
      <c r="O47" s="65"/>
      <c r="P47" s="66"/>
      <c r="R47" s="23" t="s">
        <v>26</v>
      </c>
      <c r="S47" s="24">
        <v>118</v>
      </c>
      <c r="T47" s="25">
        <v>73</v>
      </c>
      <c r="U47" s="25">
        <v>45</v>
      </c>
      <c r="V47" s="25">
        <v>116</v>
      </c>
      <c r="W47" s="25">
        <v>72</v>
      </c>
      <c r="X47" s="25">
        <v>44</v>
      </c>
      <c r="Y47" s="25">
        <v>2</v>
      </c>
      <c r="Z47" s="25">
        <v>1</v>
      </c>
      <c r="AA47" s="25">
        <v>1</v>
      </c>
    </row>
    <row r="48" spans="1:30" ht="16.5" customHeight="1" thickBot="1">
      <c r="A48" s="64"/>
      <c r="B48" s="62" t="s">
        <v>14</v>
      </c>
      <c r="C48" s="60" t="s">
        <v>4</v>
      </c>
      <c r="D48" s="4"/>
      <c r="E48" s="60" t="s">
        <v>5</v>
      </c>
      <c r="F48" s="5"/>
      <c r="G48" s="67" t="s">
        <v>14</v>
      </c>
      <c r="H48" s="60" t="s">
        <v>4</v>
      </c>
      <c r="I48" s="4"/>
      <c r="J48" s="60" t="s">
        <v>5</v>
      </c>
      <c r="K48" s="5"/>
      <c r="L48" s="60" t="s">
        <v>14</v>
      </c>
      <c r="M48" s="60" t="s">
        <v>4</v>
      </c>
      <c r="N48" s="4"/>
      <c r="O48" s="60" t="s">
        <v>5</v>
      </c>
      <c r="P48" s="5"/>
      <c r="R48" s="27" t="s">
        <v>28</v>
      </c>
      <c r="S48" s="24">
        <v>30</v>
      </c>
      <c r="T48" s="25">
        <v>21</v>
      </c>
      <c r="U48" s="25">
        <v>9</v>
      </c>
      <c r="V48" s="25">
        <v>28</v>
      </c>
      <c r="W48" s="25">
        <v>19</v>
      </c>
      <c r="X48" s="25">
        <v>9</v>
      </c>
      <c r="Y48" s="25">
        <v>2</v>
      </c>
      <c r="Z48" s="25">
        <v>2</v>
      </c>
      <c r="AA48" s="25" t="s">
        <v>27</v>
      </c>
    </row>
    <row r="49" spans="1:30" ht="16.5" customHeight="1" thickBot="1">
      <c r="A49" s="59"/>
      <c r="B49" s="63"/>
      <c r="C49" s="61"/>
      <c r="D49" s="39" t="s">
        <v>6</v>
      </c>
      <c r="E49" s="61"/>
      <c r="F49" s="39" t="s">
        <v>6</v>
      </c>
      <c r="G49" s="68"/>
      <c r="H49" s="61"/>
      <c r="I49" s="39" t="s">
        <v>6</v>
      </c>
      <c r="J49" s="61"/>
      <c r="K49" s="39" t="s">
        <v>6</v>
      </c>
      <c r="L49" s="61"/>
      <c r="M49" s="61"/>
      <c r="N49" s="39" t="s">
        <v>6</v>
      </c>
      <c r="O49" s="61"/>
      <c r="P49" s="39" t="s">
        <v>6</v>
      </c>
      <c r="R49" s="27"/>
      <c r="S49" s="24"/>
      <c r="T49" s="25"/>
      <c r="U49" s="25"/>
      <c r="V49" s="25"/>
      <c r="W49" s="25"/>
      <c r="X49" s="25"/>
      <c r="Y49" s="25"/>
      <c r="Z49" s="25"/>
      <c r="AA49" s="25"/>
    </row>
    <row r="50" spans="1:30" ht="16.5" customHeight="1">
      <c r="A50" s="4" t="s">
        <v>30</v>
      </c>
      <c r="B50" s="20">
        <v>23</v>
      </c>
      <c r="C50" s="20">
        <v>16</v>
      </c>
      <c r="D50" s="21">
        <v>69.569999999999993</v>
      </c>
      <c r="E50" s="20">
        <v>7</v>
      </c>
      <c r="F50" s="21">
        <v>30.43</v>
      </c>
      <c r="G50" s="20">
        <v>20</v>
      </c>
      <c r="H50" s="20">
        <v>14</v>
      </c>
      <c r="I50" s="21">
        <v>70</v>
      </c>
      <c r="J50" s="20">
        <v>6</v>
      </c>
      <c r="K50" s="21">
        <v>30</v>
      </c>
      <c r="L50" s="20">
        <v>3</v>
      </c>
      <c r="M50" s="20">
        <v>2</v>
      </c>
      <c r="N50" s="21">
        <v>66.67</v>
      </c>
      <c r="O50" s="20">
        <v>1</v>
      </c>
      <c r="P50" s="21">
        <v>33.33</v>
      </c>
      <c r="Q50" s="34"/>
      <c r="R50" s="27"/>
      <c r="S50" s="24"/>
      <c r="T50" s="25"/>
      <c r="U50" s="25"/>
      <c r="V50" s="25"/>
      <c r="W50" s="25"/>
      <c r="X50" s="25"/>
      <c r="Y50" s="25"/>
      <c r="Z50" s="25"/>
      <c r="AA50" s="25"/>
      <c r="AC50" s="34"/>
      <c r="AD50" s="34"/>
    </row>
    <row r="51" spans="1:30" ht="16.5" customHeight="1">
      <c r="A51" s="6" t="s">
        <v>31</v>
      </c>
      <c r="B51" s="8">
        <v>118</v>
      </c>
      <c r="C51" s="8">
        <v>73</v>
      </c>
      <c r="D51" s="26">
        <v>61.86</v>
      </c>
      <c r="E51" s="8">
        <v>45</v>
      </c>
      <c r="F51" s="26">
        <v>38.14</v>
      </c>
      <c r="G51" s="8">
        <v>116</v>
      </c>
      <c r="H51" s="8">
        <v>72</v>
      </c>
      <c r="I51" s="26">
        <v>62.07</v>
      </c>
      <c r="J51" s="8">
        <v>44</v>
      </c>
      <c r="K51" s="26">
        <v>37.93</v>
      </c>
      <c r="L51" s="8">
        <v>2</v>
      </c>
      <c r="M51" s="8">
        <v>1</v>
      </c>
      <c r="N51" s="26">
        <v>50</v>
      </c>
      <c r="O51" s="8">
        <v>1</v>
      </c>
      <c r="P51" s="26">
        <v>50</v>
      </c>
      <c r="Q51" s="34"/>
      <c r="R51" s="27"/>
      <c r="S51" s="24"/>
      <c r="T51" s="25"/>
      <c r="U51" s="25"/>
      <c r="V51" s="25"/>
      <c r="W51" s="25"/>
      <c r="X51" s="25"/>
      <c r="Y51" s="25"/>
      <c r="Z51" s="25"/>
      <c r="AA51" s="25"/>
      <c r="AC51" s="34"/>
      <c r="AD51" s="34"/>
    </row>
    <row r="52" spans="1:30" ht="16.5" customHeight="1">
      <c r="A52" s="6" t="s">
        <v>32</v>
      </c>
      <c r="B52" s="8">
        <v>30</v>
      </c>
      <c r="C52" s="8">
        <v>21</v>
      </c>
      <c r="D52" s="26">
        <v>70</v>
      </c>
      <c r="E52" s="8">
        <v>9</v>
      </c>
      <c r="F52" s="26">
        <v>30</v>
      </c>
      <c r="G52" s="8">
        <v>28</v>
      </c>
      <c r="H52" s="8">
        <v>19</v>
      </c>
      <c r="I52" s="26">
        <v>67.86</v>
      </c>
      <c r="J52" s="8">
        <v>9</v>
      </c>
      <c r="K52" s="26">
        <v>32.14</v>
      </c>
      <c r="L52" s="8">
        <v>2</v>
      </c>
      <c r="M52" s="8">
        <v>2</v>
      </c>
      <c r="N52" s="26">
        <v>100</v>
      </c>
      <c r="O52" s="8">
        <v>0</v>
      </c>
      <c r="P52" s="26">
        <v>0</v>
      </c>
      <c r="Q52" s="34"/>
      <c r="R52" s="27"/>
      <c r="S52" s="24"/>
      <c r="T52" s="25"/>
      <c r="U52" s="25"/>
      <c r="V52" s="25"/>
      <c r="W52" s="25"/>
      <c r="X52" s="25"/>
      <c r="Y52" s="25"/>
      <c r="Z52" s="25"/>
      <c r="AA52" s="25"/>
      <c r="AC52" s="34"/>
      <c r="AD52" s="34"/>
    </row>
    <row r="53" spans="1:30" ht="16.5" customHeight="1">
      <c r="A53" s="6" t="s">
        <v>33</v>
      </c>
      <c r="B53" s="8">
        <v>24</v>
      </c>
      <c r="C53" s="8">
        <v>15</v>
      </c>
      <c r="D53" s="26">
        <v>62.5</v>
      </c>
      <c r="E53" s="8">
        <v>9</v>
      </c>
      <c r="F53" s="26">
        <v>37.5</v>
      </c>
      <c r="G53" s="8">
        <v>19</v>
      </c>
      <c r="H53" s="8">
        <v>12</v>
      </c>
      <c r="I53" s="26">
        <v>63.16</v>
      </c>
      <c r="J53" s="8">
        <v>7</v>
      </c>
      <c r="K53" s="26">
        <v>36.840000000000003</v>
      </c>
      <c r="L53" s="8">
        <v>5</v>
      </c>
      <c r="M53" s="8">
        <v>3</v>
      </c>
      <c r="N53" s="26">
        <v>60</v>
      </c>
      <c r="O53" s="8">
        <v>2</v>
      </c>
      <c r="P53" s="26">
        <v>40</v>
      </c>
      <c r="Q53" s="34"/>
      <c r="R53" s="27"/>
      <c r="S53" s="24"/>
      <c r="T53" s="25"/>
      <c r="U53" s="25"/>
      <c r="V53" s="25"/>
      <c r="W53" s="25"/>
      <c r="X53" s="25"/>
      <c r="Y53" s="25"/>
      <c r="Z53" s="25"/>
      <c r="AA53" s="25"/>
      <c r="AC53" s="34"/>
      <c r="AD53" s="34"/>
    </row>
    <row r="54" spans="1:30" ht="16.5" customHeight="1">
      <c r="A54" s="6" t="s">
        <v>34</v>
      </c>
      <c r="B54" s="8">
        <v>28</v>
      </c>
      <c r="C54" s="8">
        <v>17</v>
      </c>
      <c r="D54" s="26">
        <v>60.71</v>
      </c>
      <c r="E54" s="8">
        <v>11</v>
      </c>
      <c r="F54" s="26">
        <v>39.29</v>
      </c>
      <c r="G54" s="8">
        <v>28</v>
      </c>
      <c r="H54" s="8">
        <v>17</v>
      </c>
      <c r="I54" s="26">
        <v>60.71</v>
      </c>
      <c r="J54" s="8">
        <v>11</v>
      </c>
      <c r="K54" s="26">
        <v>39.29</v>
      </c>
      <c r="L54" s="8">
        <v>0</v>
      </c>
      <c r="M54" s="8">
        <v>0</v>
      </c>
      <c r="N54" s="26">
        <v>0</v>
      </c>
      <c r="O54" s="8">
        <v>0</v>
      </c>
      <c r="P54" s="26">
        <v>0</v>
      </c>
      <c r="Q54" s="34"/>
      <c r="R54" s="27"/>
      <c r="S54" s="24"/>
      <c r="T54" s="25"/>
      <c r="U54" s="25"/>
      <c r="V54" s="25"/>
      <c r="W54" s="25"/>
      <c r="X54" s="25"/>
      <c r="Y54" s="25"/>
      <c r="Z54" s="25"/>
      <c r="AA54" s="25"/>
      <c r="AC54" s="34"/>
      <c r="AD54" s="34"/>
    </row>
    <row r="55" spans="1:30" ht="16.5" customHeight="1">
      <c r="A55" s="6" t="s">
        <v>35</v>
      </c>
      <c r="B55" s="8">
        <v>66</v>
      </c>
      <c r="C55" s="8">
        <v>37</v>
      </c>
      <c r="D55" s="26">
        <v>56.06</v>
      </c>
      <c r="E55" s="8">
        <v>29</v>
      </c>
      <c r="F55" s="26">
        <v>43.94</v>
      </c>
      <c r="G55" s="8">
        <v>64</v>
      </c>
      <c r="H55" s="8">
        <v>36</v>
      </c>
      <c r="I55" s="26">
        <v>56.25</v>
      </c>
      <c r="J55" s="8">
        <v>28</v>
      </c>
      <c r="K55" s="26">
        <v>43.75</v>
      </c>
      <c r="L55" s="8">
        <v>2</v>
      </c>
      <c r="M55" s="8">
        <v>1</v>
      </c>
      <c r="N55" s="26">
        <v>50</v>
      </c>
      <c r="O55" s="8">
        <v>1</v>
      </c>
      <c r="P55" s="26">
        <v>50</v>
      </c>
      <c r="Q55" s="34"/>
      <c r="R55" s="27"/>
      <c r="S55" s="24"/>
      <c r="T55" s="25"/>
      <c r="U55" s="25"/>
      <c r="V55" s="25"/>
      <c r="W55" s="25"/>
      <c r="X55" s="25"/>
      <c r="Y55" s="25"/>
      <c r="Z55" s="25"/>
      <c r="AA55" s="25"/>
      <c r="AC55" s="34"/>
      <c r="AD55" s="34"/>
    </row>
    <row r="56" spans="1:30" ht="16.5" customHeight="1">
      <c r="A56" s="6" t="s">
        <v>36</v>
      </c>
      <c r="B56" s="8">
        <v>37</v>
      </c>
      <c r="C56" s="8">
        <v>27</v>
      </c>
      <c r="D56" s="26">
        <v>72.97</v>
      </c>
      <c r="E56" s="8">
        <v>10</v>
      </c>
      <c r="F56" s="26">
        <v>27.03</v>
      </c>
      <c r="G56" s="8">
        <v>32</v>
      </c>
      <c r="H56" s="8">
        <v>23</v>
      </c>
      <c r="I56" s="26">
        <v>71.88</v>
      </c>
      <c r="J56" s="8">
        <v>9</v>
      </c>
      <c r="K56" s="26">
        <v>28.13</v>
      </c>
      <c r="L56" s="8">
        <v>5</v>
      </c>
      <c r="M56" s="8">
        <v>4</v>
      </c>
      <c r="N56" s="26">
        <v>80</v>
      </c>
      <c r="O56" s="8">
        <v>1</v>
      </c>
      <c r="P56" s="26">
        <v>20</v>
      </c>
      <c r="Q56" s="34"/>
      <c r="R56" s="27"/>
      <c r="S56" s="24"/>
      <c r="T56" s="25"/>
      <c r="U56" s="25"/>
      <c r="V56" s="25"/>
      <c r="W56" s="25"/>
      <c r="X56" s="25"/>
      <c r="Y56" s="25"/>
      <c r="Z56" s="25"/>
      <c r="AA56" s="25"/>
      <c r="AC56" s="34"/>
      <c r="AD56" s="34"/>
    </row>
    <row r="57" spans="1:30" ht="16.5" customHeight="1">
      <c r="A57" s="6" t="s">
        <v>7</v>
      </c>
      <c r="B57" s="8">
        <v>37</v>
      </c>
      <c r="C57" s="8">
        <v>26</v>
      </c>
      <c r="D57" s="26">
        <v>70.27</v>
      </c>
      <c r="E57" s="8">
        <v>11</v>
      </c>
      <c r="F57" s="26">
        <v>29.73</v>
      </c>
      <c r="G57" s="8">
        <v>34</v>
      </c>
      <c r="H57" s="8">
        <v>23</v>
      </c>
      <c r="I57" s="26">
        <v>67.650000000000006</v>
      </c>
      <c r="J57" s="8">
        <v>11</v>
      </c>
      <c r="K57" s="26">
        <v>32.35</v>
      </c>
      <c r="L57" s="8">
        <v>3</v>
      </c>
      <c r="M57" s="8">
        <v>3</v>
      </c>
      <c r="N57" s="26">
        <v>100</v>
      </c>
      <c r="O57" s="8">
        <v>0</v>
      </c>
      <c r="P57" s="26">
        <v>0</v>
      </c>
      <c r="Q57" s="34"/>
      <c r="R57" s="28"/>
      <c r="S57" s="29"/>
      <c r="T57" s="30"/>
      <c r="U57" s="30"/>
      <c r="V57" s="30"/>
      <c r="W57" s="30"/>
      <c r="X57" s="30"/>
      <c r="Y57" s="30"/>
      <c r="Z57" s="30"/>
      <c r="AA57" s="30"/>
      <c r="AC57" s="34"/>
      <c r="AD57" s="34"/>
    </row>
    <row r="58" spans="1:30" ht="16.5" customHeight="1">
      <c r="A58" s="6" t="s">
        <v>8</v>
      </c>
      <c r="B58" s="8">
        <v>42</v>
      </c>
      <c r="C58" s="8">
        <v>23</v>
      </c>
      <c r="D58" s="26">
        <v>54.76</v>
      </c>
      <c r="E58" s="8">
        <v>19</v>
      </c>
      <c r="F58" s="26">
        <v>45.24</v>
      </c>
      <c r="G58" s="8">
        <v>37</v>
      </c>
      <c r="H58" s="8">
        <v>20</v>
      </c>
      <c r="I58" s="26">
        <v>54.05</v>
      </c>
      <c r="J58" s="8">
        <v>17</v>
      </c>
      <c r="K58" s="26">
        <v>45.95</v>
      </c>
      <c r="L58" s="8">
        <v>5</v>
      </c>
      <c r="M58" s="8">
        <v>3</v>
      </c>
      <c r="N58" s="26">
        <v>60</v>
      </c>
      <c r="O58" s="8">
        <v>2</v>
      </c>
      <c r="P58" s="26">
        <v>40</v>
      </c>
      <c r="Q58" s="34"/>
      <c r="AC58" s="34"/>
      <c r="AD58" s="34"/>
    </row>
    <row r="59" spans="1:30" ht="16.5" customHeight="1">
      <c r="A59" s="6" t="s">
        <v>9</v>
      </c>
      <c r="B59" s="8">
        <v>73</v>
      </c>
      <c r="C59" s="8">
        <v>48</v>
      </c>
      <c r="D59" s="26">
        <v>65.75</v>
      </c>
      <c r="E59" s="8">
        <v>25</v>
      </c>
      <c r="F59" s="26">
        <v>34.25</v>
      </c>
      <c r="G59" s="8">
        <v>71</v>
      </c>
      <c r="H59" s="8">
        <v>47</v>
      </c>
      <c r="I59" s="26">
        <v>66.2</v>
      </c>
      <c r="J59" s="8">
        <v>24</v>
      </c>
      <c r="K59" s="26">
        <v>33.799999999999997</v>
      </c>
      <c r="L59" s="8">
        <v>2</v>
      </c>
      <c r="M59" s="8">
        <v>1</v>
      </c>
      <c r="N59" s="26">
        <v>50</v>
      </c>
      <c r="O59" s="8">
        <v>1</v>
      </c>
      <c r="P59" s="26">
        <v>50</v>
      </c>
      <c r="Q59" s="34"/>
      <c r="AC59" s="34"/>
      <c r="AD59" s="34"/>
    </row>
    <row r="60" spans="1:30" ht="16.5" customHeight="1">
      <c r="A60" s="6" t="s">
        <v>39</v>
      </c>
      <c r="B60" s="8">
        <v>47</v>
      </c>
      <c r="C60" s="8">
        <v>34</v>
      </c>
      <c r="D60" s="26">
        <v>72.34</v>
      </c>
      <c r="E60" s="8">
        <v>13</v>
      </c>
      <c r="F60" s="26">
        <v>27.66</v>
      </c>
      <c r="G60" s="8">
        <v>44</v>
      </c>
      <c r="H60" s="8">
        <v>32</v>
      </c>
      <c r="I60" s="26">
        <v>72.73</v>
      </c>
      <c r="J60" s="8">
        <v>12</v>
      </c>
      <c r="K60" s="26">
        <v>27.27</v>
      </c>
      <c r="L60" s="8">
        <v>3</v>
      </c>
      <c r="M60" s="8">
        <v>2</v>
      </c>
      <c r="N60" s="26">
        <v>66.67</v>
      </c>
      <c r="O60" s="8">
        <v>1</v>
      </c>
      <c r="P60" s="26">
        <v>33.33</v>
      </c>
      <c r="Q60" s="34"/>
      <c r="AC60" s="34"/>
      <c r="AD60" s="34"/>
    </row>
    <row r="61" spans="1:30" ht="16.5" customHeight="1">
      <c r="A61" s="6" t="s">
        <v>40</v>
      </c>
      <c r="B61" s="8">
        <v>43</v>
      </c>
      <c r="C61" s="8">
        <v>29</v>
      </c>
      <c r="D61" s="26">
        <v>67.44</v>
      </c>
      <c r="E61" s="8">
        <v>14</v>
      </c>
      <c r="F61" s="26">
        <v>32.56</v>
      </c>
      <c r="G61" s="8">
        <v>37</v>
      </c>
      <c r="H61" s="8">
        <v>25</v>
      </c>
      <c r="I61" s="26">
        <v>67.569999999999993</v>
      </c>
      <c r="J61" s="8">
        <v>12</v>
      </c>
      <c r="K61" s="26">
        <v>32.43</v>
      </c>
      <c r="L61" s="8">
        <v>6</v>
      </c>
      <c r="M61" s="8">
        <v>4</v>
      </c>
      <c r="N61" s="26">
        <v>66.67</v>
      </c>
      <c r="O61" s="8">
        <v>2</v>
      </c>
      <c r="P61" s="26">
        <v>33.33</v>
      </c>
      <c r="Q61" s="34"/>
      <c r="AC61" s="34"/>
      <c r="AD61" s="34"/>
    </row>
    <row r="62" spans="1:30" ht="16.5" customHeight="1">
      <c r="A62" s="6" t="s">
        <v>41</v>
      </c>
      <c r="B62" s="8">
        <v>39</v>
      </c>
      <c r="C62" s="8">
        <v>24</v>
      </c>
      <c r="D62" s="26">
        <v>61.54</v>
      </c>
      <c r="E62" s="8">
        <v>15</v>
      </c>
      <c r="F62" s="26">
        <v>38.46</v>
      </c>
      <c r="G62" s="8">
        <v>30</v>
      </c>
      <c r="H62" s="8">
        <v>20</v>
      </c>
      <c r="I62" s="26">
        <v>66.67</v>
      </c>
      <c r="J62" s="8">
        <v>10</v>
      </c>
      <c r="K62" s="26">
        <v>33.33</v>
      </c>
      <c r="L62" s="8">
        <v>9</v>
      </c>
      <c r="M62" s="8">
        <v>4</v>
      </c>
      <c r="N62" s="26">
        <v>44.44</v>
      </c>
      <c r="O62" s="8">
        <v>5</v>
      </c>
      <c r="P62" s="26">
        <v>55.56</v>
      </c>
      <c r="Q62" s="34"/>
      <c r="AC62" s="34"/>
      <c r="AD62" s="34"/>
    </row>
    <row r="63" spans="1:30" ht="16.5" customHeight="1">
      <c r="A63" s="6" t="s">
        <v>37</v>
      </c>
      <c r="B63" s="8">
        <v>90</v>
      </c>
      <c r="C63" s="8">
        <v>56</v>
      </c>
      <c r="D63" s="26">
        <v>62.22</v>
      </c>
      <c r="E63" s="8">
        <v>34</v>
      </c>
      <c r="F63" s="26">
        <v>37.78</v>
      </c>
      <c r="G63" s="8">
        <v>82</v>
      </c>
      <c r="H63" s="8">
        <v>51</v>
      </c>
      <c r="I63" s="26">
        <v>62.2</v>
      </c>
      <c r="J63" s="8">
        <v>31</v>
      </c>
      <c r="K63" s="26">
        <v>37.799999999999997</v>
      </c>
      <c r="L63" s="8">
        <v>8</v>
      </c>
      <c r="M63" s="8">
        <v>5</v>
      </c>
      <c r="N63" s="26">
        <v>62.5</v>
      </c>
      <c r="O63" s="8">
        <v>3</v>
      </c>
      <c r="P63" s="26">
        <v>37.5</v>
      </c>
      <c r="Q63" s="34"/>
      <c r="AC63" s="34"/>
      <c r="AD63" s="34"/>
    </row>
    <row r="64" spans="1:30" ht="16.5" customHeight="1">
      <c r="A64" s="6" t="s">
        <v>48</v>
      </c>
      <c r="B64" s="8">
        <v>59</v>
      </c>
      <c r="C64" s="10">
        <v>37</v>
      </c>
      <c r="D64" s="33">
        <v>62.71</v>
      </c>
      <c r="E64" s="10">
        <v>22</v>
      </c>
      <c r="F64" s="33">
        <v>37.29</v>
      </c>
      <c r="G64" s="10">
        <v>52</v>
      </c>
      <c r="H64" s="10">
        <v>32</v>
      </c>
      <c r="I64" s="33">
        <v>61.54</v>
      </c>
      <c r="J64" s="10">
        <v>20</v>
      </c>
      <c r="K64" s="33">
        <v>38.46</v>
      </c>
      <c r="L64" s="10">
        <v>7</v>
      </c>
      <c r="M64" s="10">
        <v>5</v>
      </c>
      <c r="N64" s="33">
        <v>71.430000000000007</v>
      </c>
      <c r="O64" s="10">
        <v>2</v>
      </c>
      <c r="P64" s="33">
        <v>28.57</v>
      </c>
      <c r="Q64" s="34"/>
      <c r="AC64" s="34"/>
      <c r="AD64" s="34"/>
    </row>
    <row r="65" spans="1:30" ht="16.5" customHeight="1">
      <c r="A65" s="37" t="s">
        <v>50</v>
      </c>
      <c r="B65" s="48">
        <f>C65+E65</f>
        <v>40</v>
      </c>
      <c r="C65" s="52">
        <f>H65+M65</f>
        <v>26</v>
      </c>
      <c r="D65" s="76">
        <v>65</v>
      </c>
      <c r="E65" s="77">
        <f>J65+O65</f>
        <v>14</v>
      </c>
      <c r="F65" s="76">
        <f>E65/B65*100</f>
        <v>35</v>
      </c>
      <c r="G65" s="52">
        <f>H65+J65</f>
        <v>35</v>
      </c>
      <c r="H65" s="52">
        <v>22</v>
      </c>
      <c r="I65" s="76">
        <f>H65/G65*100</f>
        <v>62.857142857142854</v>
      </c>
      <c r="J65" s="77">
        <v>13</v>
      </c>
      <c r="K65" s="76">
        <f>J65/G65*100</f>
        <v>37.142857142857146</v>
      </c>
      <c r="L65" s="54">
        <f t="shared" ref="L65" si="0">M65+O65</f>
        <v>5</v>
      </c>
      <c r="M65" s="52">
        <v>4</v>
      </c>
      <c r="N65" s="76">
        <f>M65/L65*100</f>
        <v>80</v>
      </c>
      <c r="O65" s="77">
        <v>1</v>
      </c>
      <c r="P65" s="76">
        <f>O65/L65*100</f>
        <v>20</v>
      </c>
      <c r="Q65" s="34"/>
      <c r="AC65" s="34"/>
      <c r="AD65" s="34"/>
    </row>
    <row r="66" spans="1:30" ht="16.5" customHeight="1" thickBot="1">
      <c r="A66" s="47" t="s">
        <v>51</v>
      </c>
      <c r="B66" s="46">
        <v>49</v>
      </c>
      <c r="C66" s="46">
        <v>24</v>
      </c>
      <c r="D66" s="46">
        <v>48.98</v>
      </c>
      <c r="E66" s="46">
        <v>25</v>
      </c>
      <c r="F66" s="46">
        <v>51.02</v>
      </c>
      <c r="G66" s="46">
        <v>45</v>
      </c>
      <c r="H66" s="46">
        <v>23</v>
      </c>
      <c r="I66" s="46">
        <v>51.11</v>
      </c>
      <c r="J66" s="46">
        <v>22</v>
      </c>
      <c r="K66" s="46">
        <v>48.89</v>
      </c>
      <c r="L66" s="46">
        <v>4</v>
      </c>
      <c r="M66" s="46">
        <v>1</v>
      </c>
      <c r="N66" s="53">
        <v>25</v>
      </c>
      <c r="O66" s="46">
        <v>3</v>
      </c>
      <c r="P66" s="53">
        <v>75</v>
      </c>
      <c r="Q66" s="34"/>
      <c r="AC66" s="34"/>
      <c r="AD66" s="34"/>
    </row>
    <row r="67" spans="1:30" ht="16.5" customHeight="1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</row>
    <row r="68" spans="1:30" ht="16.5" customHeight="1" thickBot="1">
      <c r="A68" s="35" t="s">
        <v>20</v>
      </c>
      <c r="B68" s="35"/>
      <c r="C68" s="35"/>
      <c r="D68" s="35"/>
      <c r="E68" s="57" t="s">
        <v>10</v>
      </c>
      <c r="F68" s="57"/>
    </row>
    <row r="69" spans="1:30" ht="16.5" customHeight="1" thickBot="1">
      <c r="A69" s="69" t="s">
        <v>17</v>
      </c>
      <c r="B69" s="67" t="s">
        <v>3</v>
      </c>
      <c r="C69" s="60" t="s">
        <v>4</v>
      </c>
      <c r="D69" s="41"/>
      <c r="E69" s="60" t="s">
        <v>5</v>
      </c>
      <c r="F69" s="42"/>
    </row>
    <row r="70" spans="1:30" ht="16.5" customHeight="1" thickBot="1">
      <c r="A70" s="69"/>
      <c r="B70" s="68"/>
      <c r="C70" s="61"/>
      <c r="D70" s="40" t="s">
        <v>6</v>
      </c>
      <c r="E70" s="61"/>
      <c r="F70" s="39" t="s">
        <v>6</v>
      </c>
    </row>
    <row r="71" spans="1:30" ht="16.5" customHeight="1">
      <c r="A71" s="6" t="s">
        <v>42</v>
      </c>
      <c r="B71" s="55">
        <v>27</v>
      </c>
      <c r="C71" s="55">
        <v>17</v>
      </c>
      <c r="D71" s="55">
        <v>62.96</v>
      </c>
      <c r="E71" s="55">
        <v>10</v>
      </c>
      <c r="F71" s="55">
        <v>37.04</v>
      </c>
      <c r="G71" s="9"/>
    </row>
    <row r="72" spans="1:30" ht="16.5" customHeight="1">
      <c r="A72" s="6" t="s">
        <v>43</v>
      </c>
      <c r="B72" s="55">
        <v>101</v>
      </c>
      <c r="C72" s="55">
        <v>51</v>
      </c>
      <c r="D72" s="55">
        <v>50.5</v>
      </c>
      <c r="E72" s="55">
        <v>50</v>
      </c>
      <c r="F72" s="55">
        <v>49.5</v>
      </c>
      <c r="G72" s="9"/>
    </row>
    <row r="73" spans="1:30" ht="16.5" customHeight="1">
      <c r="A73" s="6" t="s">
        <v>44</v>
      </c>
      <c r="B73" s="55">
        <v>149</v>
      </c>
      <c r="C73" s="55">
        <v>79</v>
      </c>
      <c r="D73" s="55">
        <v>53.02</v>
      </c>
      <c r="E73" s="55">
        <v>70</v>
      </c>
      <c r="F73" s="55">
        <v>46.98</v>
      </c>
      <c r="G73" s="9"/>
    </row>
    <row r="74" spans="1:30" ht="16.5" customHeight="1">
      <c r="A74" s="6" t="s">
        <v>45</v>
      </c>
      <c r="B74" s="55">
        <v>318</v>
      </c>
      <c r="C74" s="55">
        <v>154</v>
      </c>
      <c r="D74" s="55">
        <v>48.43</v>
      </c>
      <c r="E74" s="55">
        <v>164</v>
      </c>
      <c r="F74" s="55">
        <v>51.57</v>
      </c>
      <c r="G74" s="9"/>
    </row>
    <row r="75" spans="1:30" ht="16.5" customHeight="1" thickBot="1">
      <c r="A75" s="11" t="s">
        <v>46</v>
      </c>
      <c r="B75" s="45">
        <v>563</v>
      </c>
      <c r="C75" s="45">
        <v>312</v>
      </c>
      <c r="D75" s="45">
        <v>55.42</v>
      </c>
      <c r="E75" s="45">
        <v>251</v>
      </c>
      <c r="F75" s="45">
        <v>44.58</v>
      </c>
      <c r="G75" s="9"/>
    </row>
    <row r="76" spans="1:30" ht="16.5" customHeight="1">
      <c r="A76" s="12" t="s">
        <v>49</v>
      </c>
      <c r="B76" s="36"/>
    </row>
  </sheetData>
  <mergeCells count="47">
    <mergeCell ref="R25:R26"/>
    <mergeCell ref="S25:U25"/>
    <mergeCell ref="V25:X25"/>
    <mergeCell ref="Y25:AA25"/>
    <mergeCell ref="O46:P46"/>
    <mergeCell ref="R40:R45"/>
    <mergeCell ref="S40:U40"/>
    <mergeCell ref="V40:X40"/>
    <mergeCell ref="Y40:AA40"/>
    <mergeCell ref="O48:O49"/>
    <mergeCell ref="E68:F68"/>
    <mergeCell ref="A69:A70"/>
    <mergeCell ref="B69:B70"/>
    <mergeCell ref="C69:C70"/>
    <mergeCell ref="E69:E70"/>
    <mergeCell ref="C48:C49"/>
    <mergeCell ref="E48:E49"/>
    <mergeCell ref="G48:G49"/>
    <mergeCell ref="H48:H49"/>
    <mergeCell ref="J48:J49"/>
    <mergeCell ref="L48:L49"/>
    <mergeCell ref="A47:A49"/>
    <mergeCell ref="B47:F47"/>
    <mergeCell ref="L47:P47"/>
    <mergeCell ref="G47:K47"/>
    <mergeCell ref="B48:B49"/>
    <mergeCell ref="O24:P24"/>
    <mergeCell ref="A25:A27"/>
    <mergeCell ref="B25:F25"/>
    <mergeCell ref="G25:K25"/>
    <mergeCell ref="L25:P25"/>
    <mergeCell ref="B26:B27"/>
    <mergeCell ref="C26:C27"/>
    <mergeCell ref="E26:E27"/>
    <mergeCell ref="G26:G27"/>
    <mergeCell ref="H26:H27"/>
    <mergeCell ref="J26:J27"/>
    <mergeCell ref="L26:L27"/>
    <mergeCell ref="M26:M27"/>
    <mergeCell ref="O26:O27"/>
    <mergeCell ref="M48:M49"/>
    <mergeCell ref="A1:F1"/>
    <mergeCell ref="E2:F2"/>
    <mergeCell ref="A3:A4"/>
    <mergeCell ref="B3:B4"/>
    <mergeCell ref="C3:C4"/>
    <mergeCell ref="E3:E4"/>
  </mergeCells>
  <phoneticPr fontId="1" type="noConversion"/>
  <pageMargins left="0.7" right="0.7" top="0.75" bottom="0.75" header="0.3" footer="0.3"/>
  <pageSetup paperSize="9" scale="6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李慧美</dc:creator>
  <cp:lastModifiedBy>李慧美</cp:lastModifiedBy>
  <cp:lastPrinted>2022-02-16T01:15:44Z</cp:lastPrinted>
  <dcterms:created xsi:type="dcterms:W3CDTF">2022-02-16T01:12:02Z</dcterms:created>
  <dcterms:modified xsi:type="dcterms:W3CDTF">2026-04-15T01:09:19Z</dcterms:modified>
</cp:coreProperties>
</file>