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$$經費業務$$\✔115年預算\05會計作業\性別統計\"/>
    </mc:Choice>
  </mc:AlternateContent>
  <xr:revisionPtr revIDLastSave="0" documentId="13_ncr:1_{B5DF5F29-3229-48A5-BCDF-3EA2313BB90E}" xr6:coauthVersionLast="47" xr6:coauthVersionMax="47" xr10:uidLastSave="{00000000-0000-0000-0000-000000000000}"/>
  <bookViews>
    <workbookView xWindow="1305" yWindow="1410" windowWidth="14355" windowHeight="11295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5" i="1" l="1"/>
  <c r="F15" i="1" s="1"/>
  <c r="F13" i="1"/>
  <c r="E13" i="1"/>
  <c r="E16" i="1"/>
  <c r="E15" i="1" l="1"/>
  <c r="F16" i="1"/>
  <c r="E12" i="1"/>
  <c r="F12" i="1"/>
  <c r="F7" i="1" l="1"/>
  <c r="F8" i="1"/>
  <c r="F9" i="1"/>
  <c r="F10" i="1"/>
  <c r="F11" i="1"/>
  <c r="E7" i="1"/>
  <c r="E8" i="1"/>
  <c r="E9" i="1"/>
  <c r="E10" i="1"/>
  <c r="E11" i="1"/>
  <c r="F6" i="1"/>
  <c r="E6" i="1"/>
</calcChain>
</file>

<file path=xl/sharedStrings.xml><?xml version="1.0" encoding="utf-8"?>
<sst xmlns="http://schemas.openxmlformats.org/spreadsheetml/2006/main" count="20" uniqueCount="11">
  <si>
    <r>
      <rPr>
        <b/>
        <sz val="10"/>
        <rFont val="標楷體"/>
        <family val="4"/>
      </rPr>
      <t>資料來源：</t>
    </r>
    <r>
      <rPr>
        <sz val="10"/>
        <rFont val="標楷體"/>
        <family val="4"/>
      </rPr>
      <t>桃園市政府文化局。</t>
    </r>
  </si>
  <si>
    <r>
      <rPr>
        <b/>
        <sz val="10"/>
        <rFont val="標楷體"/>
        <family val="4"/>
      </rPr>
      <t>說明</t>
    </r>
    <r>
      <rPr>
        <sz val="10"/>
        <rFont val="標楷體"/>
        <family val="4"/>
      </rPr>
      <t>：中平路故事館自104年5月開館。</t>
    </r>
  </si>
  <si>
    <t>百分比(男)</t>
    <phoneticPr fontId="4" type="noConversion"/>
  </si>
  <si>
    <t>百分比(女)</t>
    <phoneticPr fontId="4" type="noConversion"/>
  </si>
  <si>
    <t>-</t>
  </si>
  <si>
    <t>單位：人次</t>
  </si>
  <si>
    <t>年別</t>
  </si>
  <si>
    <t>合計</t>
  </si>
  <si>
    <t>男</t>
  </si>
  <si>
    <t>女</t>
  </si>
  <si>
    <t>中平路故事館參訪人次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</si>
</sst>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b/>
      <sz val="10"/>
      <name val="標楷體"/>
      <family val="4"/>
    </font>
    <font>
      <sz val="10"/>
      <name val="標楷體"/>
      <family val="4"/>
    </font>
    <font>
      <sz val="10"/>
      <color rgb="FF000000"/>
      <name val="Times New Roman"/>
      <family val="1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1"/>
      <name val="標楷體"/>
      <family val="4"/>
      <charset val="136"/>
    </font>
    <font>
      <b/>
      <sz val="11"/>
      <color rgb="FF000000"/>
      <name val="標楷體"/>
      <family val="4"/>
      <charset val="136"/>
    </font>
    <font>
      <b/>
      <sz val="11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>
      <alignment vertical="center"/>
    </xf>
  </cellStyleXfs>
  <cellXfs count="27">
    <xf numFmtId="0" fontId="0" fillId="0" borderId="0" xfId="0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center" wrapText="1"/>
    </xf>
    <xf numFmtId="3" fontId="8" fillId="0" borderId="8" xfId="0" applyNumberFormat="1" applyFont="1" applyFill="1" applyBorder="1" applyAlignment="1">
      <alignment horizontal="center" vertical="center" shrinkToFit="1"/>
    </xf>
    <xf numFmtId="3" fontId="8" fillId="0" borderId="0" xfId="0" applyNumberFormat="1" applyFont="1" applyFill="1" applyBorder="1" applyAlignment="1">
      <alignment horizontal="center" vertical="center" shrinkToFit="1"/>
    </xf>
    <xf numFmtId="9" fontId="8" fillId="0" borderId="0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1" fontId="8" fillId="0" borderId="4" xfId="0" applyNumberFormat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" fontId="8" fillId="0" borderId="9" xfId="0" applyNumberFormat="1" applyFont="1" applyFill="1" applyBorder="1" applyAlignment="1">
      <alignment horizontal="center" vertical="center" shrinkToFit="1"/>
    </xf>
    <xf numFmtId="3" fontId="0" fillId="0" borderId="0" xfId="0" applyNumberFormat="1" applyFill="1" applyBorder="1" applyAlignment="1">
      <alignment horizontal="left" vertical="top"/>
    </xf>
    <xf numFmtId="1" fontId="9" fillId="0" borderId="9" xfId="0" applyNumberFormat="1" applyFont="1" applyFill="1" applyBorder="1" applyAlignment="1">
      <alignment horizontal="center" vertical="center" shrinkToFit="1"/>
    </xf>
    <xf numFmtId="3" fontId="9" fillId="0" borderId="0" xfId="0" applyNumberFormat="1" applyFont="1" applyFill="1" applyBorder="1" applyAlignment="1">
      <alignment horizontal="center" vertical="center" shrinkToFit="1"/>
    </xf>
    <xf numFmtId="9" fontId="9" fillId="0" borderId="0" xfId="1" applyFont="1" applyFill="1" applyBorder="1" applyAlignment="1">
      <alignment horizontal="center" vertical="center"/>
    </xf>
    <xf numFmtId="3" fontId="9" fillId="2" borderId="0" xfId="0" applyNumberFormat="1" applyFont="1" applyFill="1" applyBorder="1" applyAlignment="1">
      <alignment horizontal="center" vertical="center" shrinkToFit="1"/>
    </xf>
    <xf numFmtId="9" fontId="9" fillId="2" borderId="0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right" vertical="center" wrapText="1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topLeftCell="A6" workbookViewId="0">
      <selection activeCell="I14" sqref="I14"/>
    </sheetView>
  </sheetViews>
  <sheetFormatPr defaultRowHeight="12.75" x14ac:dyDescent="0.2"/>
  <cols>
    <col min="1" max="1" width="13.33203125" customWidth="1"/>
    <col min="2" max="6" width="16.5" customWidth="1"/>
  </cols>
  <sheetData>
    <row r="1" spans="1:7" ht="19.5" customHeight="1" x14ac:dyDescent="0.2">
      <c r="A1" s="23" t="s">
        <v>10</v>
      </c>
      <c r="B1" s="23"/>
      <c r="C1" s="23"/>
      <c r="D1" s="23"/>
      <c r="E1" s="23"/>
      <c r="F1" s="23"/>
    </row>
    <row r="2" spans="1:7" ht="21.75" customHeight="1" x14ac:dyDescent="0.2">
      <c r="A2" s="1"/>
      <c r="B2" s="1"/>
      <c r="C2" s="1"/>
      <c r="D2" s="1"/>
      <c r="E2" s="26" t="s">
        <v>5</v>
      </c>
      <c r="F2" s="26"/>
    </row>
    <row r="3" spans="1:7" ht="24.95" customHeight="1" x14ac:dyDescent="0.2">
      <c r="A3" s="5" t="s">
        <v>6</v>
      </c>
      <c r="B3" s="6" t="s">
        <v>7</v>
      </c>
      <c r="C3" s="6" t="s">
        <v>8</v>
      </c>
      <c r="D3" s="7" t="s">
        <v>9</v>
      </c>
      <c r="E3" s="8" t="s">
        <v>2</v>
      </c>
      <c r="F3" s="9" t="s">
        <v>3</v>
      </c>
    </row>
    <row r="4" spans="1:7" ht="24.95" customHeight="1" x14ac:dyDescent="0.2">
      <c r="A4" s="10">
        <v>102</v>
      </c>
      <c r="B4" s="11" t="s">
        <v>4</v>
      </c>
      <c r="C4" s="12" t="s">
        <v>4</v>
      </c>
      <c r="D4" s="12" t="s">
        <v>4</v>
      </c>
      <c r="E4" s="12" t="s">
        <v>4</v>
      </c>
      <c r="F4" s="12" t="s">
        <v>4</v>
      </c>
    </row>
    <row r="5" spans="1:7" ht="24.95" customHeight="1" x14ac:dyDescent="0.2">
      <c r="A5" s="13">
        <v>103</v>
      </c>
      <c r="B5" s="14" t="s">
        <v>4</v>
      </c>
      <c r="C5" s="15" t="s">
        <v>4</v>
      </c>
      <c r="D5" s="15" t="s">
        <v>4</v>
      </c>
      <c r="E5" s="15" t="s">
        <v>4</v>
      </c>
      <c r="F5" s="15" t="s">
        <v>4</v>
      </c>
    </row>
    <row r="6" spans="1:7" ht="24.95" customHeight="1" x14ac:dyDescent="0.2">
      <c r="A6" s="13">
        <v>104</v>
      </c>
      <c r="B6" s="2">
        <v>16993</v>
      </c>
      <c r="C6" s="3">
        <v>6357</v>
      </c>
      <c r="D6" s="3">
        <v>10636</v>
      </c>
      <c r="E6" s="4">
        <f>C6/B6</f>
        <v>0.37409521567704351</v>
      </c>
      <c r="F6" s="4">
        <f>D6/B6</f>
        <v>0.62590478432295649</v>
      </c>
    </row>
    <row r="7" spans="1:7" ht="24.95" customHeight="1" x14ac:dyDescent="0.2">
      <c r="A7" s="13">
        <v>105</v>
      </c>
      <c r="B7" s="2">
        <v>29300</v>
      </c>
      <c r="C7" s="3">
        <v>11427</v>
      </c>
      <c r="D7" s="3">
        <v>17873</v>
      </c>
      <c r="E7" s="4">
        <f t="shared" ref="E7:E10" si="0">C7/B7</f>
        <v>0.39</v>
      </c>
      <c r="F7" s="4">
        <f t="shared" ref="F7:F10" si="1">D7/B7</f>
        <v>0.61</v>
      </c>
    </row>
    <row r="8" spans="1:7" ht="24.95" customHeight="1" x14ac:dyDescent="0.2">
      <c r="A8" s="13">
        <v>106</v>
      </c>
      <c r="B8" s="2">
        <v>25484</v>
      </c>
      <c r="C8" s="3">
        <v>10194</v>
      </c>
      <c r="D8" s="3">
        <v>15290</v>
      </c>
      <c r="E8" s="4">
        <f t="shared" si="0"/>
        <v>0.4000156961230576</v>
      </c>
      <c r="F8" s="4">
        <f t="shared" si="1"/>
        <v>0.59998430387694235</v>
      </c>
    </row>
    <row r="9" spans="1:7" ht="24.95" customHeight="1" x14ac:dyDescent="0.2">
      <c r="A9" s="13">
        <v>107</v>
      </c>
      <c r="B9" s="2">
        <v>43854</v>
      </c>
      <c r="C9" s="3">
        <v>17103</v>
      </c>
      <c r="D9" s="3">
        <v>26751</v>
      </c>
      <c r="E9" s="4">
        <f t="shared" si="0"/>
        <v>0.38999863182377892</v>
      </c>
      <c r="F9" s="4">
        <f t="shared" si="1"/>
        <v>0.61000136817622108</v>
      </c>
    </row>
    <row r="10" spans="1:7" ht="24.95" customHeight="1" x14ac:dyDescent="0.2">
      <c r="A10" s="16">
        <v>108</v>
      </c>
      <c r="B10" s="3">
        <v>60294</v>
      </c>
      <c r="C10" s="3">
        <v>26119</v>
      </c>
      <c r="D10" s="3">
        <v>34175</v>
      </c>
      <c r="E10" s="4">
        <f t="shared" si="0"/>
        <v>0.43319401598832386</v>
      </c>
      <c r="F10" s="4">
        <f t="shared" si="1"/>
        <v>0.56680598401167614</v>
      </c>
      <c r="G10" s="17"/>
    </row>
    <row r="11" spans="1:7" ht="24.95" customHeight="1" x14ac:dyDescent="0.2">
      <c r="A11" s="16">
        <v>109</v>
      </c>
      <c r="B11" s="3">
        <v>108567</v>
      </c>
      <c r="C11" s="3">
        <v>49829</v>
      </c>
      <c r="D11" s="3">
        <v>58738</v>
      </c>
      <c r="E11" s="4">
        <f>C11/B11</f>
        <v>0.45897003693571714</v>
      </c>
      <c r="F11" s="4">
        <f>D11/B11</f>
        <v>0.54102996306428286</v>
      </c>
    </row>
    <row r="12" spans="1:7" ht="24.95" customHeight="1" x14ac:dyDescent="0.2">
      <c r="A12" s="16">
        <v>110</v>
      </c>
      <c r="B12" s="3">
        <v>25588</v>
      </c>
      <c r="C12" s="3">
        <v>10941</v>
      </c>
      <c r="D12" s="3">
        <v>14647</v>
      </c>
      <c r="E12" s="4">
        <f>C12/B12</f>
        <v>0.42758324214475535</v>
      </c>
      <c r="F12" s="4">
        <f>D12/B12</f>
        <v>0.5724167578552446</v>
      </c>
    </row>
    <row r="13" spans="1:7" ht="24.95" customHeight="1" x14ac:dyDescent="0.2">
      <c r="A13" s="16">
        <v>111</v>
      </c>
      <c r="B13" s="3">
        <v>26696</v>
      </c>
      <c r="C13" s="3">
        <v>11434</v>
      </c>
      <c r="D13" s="3">
        <v>15262</v>
      </c>
      <c r="E13" s="4">
        <f>C13/B13</f>
        <v>0.42830386574767754</v>
      </c>
      <c r="F13" s="4">
        <f>D13/B13</f>
        <v>0.57169613425232246</v>
      </c>
    </row>
    <row r="14" spans="1:7" ht="24.95" customHeight="1" x14ac:dyDescent="0.2">
      <c r="A14" s="16">
        <v>112</v>
      </c>
      <c r="B14" s="3">
        <v>34870</v>
      </c>
      <c r="C14" s="3">
        <v>14929</v>
      </c>
      <c r="D14" s="3">
        <v>19941</v>
      </c>
      <c r="E14" s="4">
        <v>0.42813306567249787</v>
      </c>
      <c r="F14" s="4">
        <v>0.57186693432750213</v>
      </c>
    </row>
    <row r="15" spans="1:7" ht="24.95" customHeight="1" x14ac:dyDescent="0.2">
      <c r="A15" s="18">
        <v>113</v>
      </c>
      <c r="B15" s="19">
        <f>C15+D15</f>
        <v>34377</v>
      </c>
      <c r="C15" s="19">
        <v>14720</v>
      </c>
      <c r="D15" s="19">
        <v>19657</v>
      </c>
      <c r="E15" s="20">
        <f>C15/B15</f>
        <v>0.42819326875527242</v>
      </c>
      <c r="F15" s="20">
        <f>D15/B15</f>
        <v>0.57180673124472758</v>
      </c>
    </row>
    <row r="16" spans="1:7" ht="24.95" customHeight="1" x14ac:dyDescent="0.2">
      <c r="A16" s="18">
        <v>114</v>
      </c>
      <c r="B16" s="21">
        <v>38462</v>
      </c>
      <c r="C16" s="21">
        <v>17315</v>
      </c>
      <c r="D16" s="21">
        <v>21147</v>
      </c>
      <c r="E16" s="22">
        <f>C16/B16</f>
        <v>0.45018459778482656</v>
      </c>
      <c r="F16" s="22">
        <f>D16/B16</f>
        <v>0.54981540221517344</v>
      </c>
    </row>
    <row r="17" spans="1:6" ht="17.25" customHeight="1" x14ac:dyDescent="0.2">
      <c r="A17" s="24" t="s">
        <v>0</v>
      </c>
      <c r="B17" s="24"/>
      <c r="C17" s="24"/>
      <c r="D17" s="24"/>
      <c r="E17" s="24"/>
      <c r="F17" s="24"/>
    </row>
    <row r="18" spans="1:6" ht="17.25" customHeight="1" x14ac:dyDescent="0.2">
      <c r="A18" s="25" t="s">
        <v>1</v>
      </c>
      <c r="B18" s="25"/>
      <c r="C18" s="25"/>
      <c r="D18" s="25"/>
      <c r="E18" s="25"/>
      <c r="F18" s="25"/>
    </row>
  </sheetData>
  <mergeCells count="4">
    <mergeCell ref="A1:F1"/>
    <mergeCell ref="A17:F17"/>
    <mergeCell ref="A18:F18"/>
    <mergeCell ref="E2:F2"/>
  </mergeCells>
  <phoneticPr fontId="4" type="noConversion"/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AS103XXXX</dc:creator>
  <cp:lastModifiedBy>蔡昕岑</cp:lastModifiedBy>
  <cp:lastPrinted>2021-06-24T11:44:27Z</cp:lastPrinted>
  <dcterms:created xsi:type="dcterms:W3CDTF">2021-06-02T11:03:39Z</dcterms:created>
  <dcterms:modified xsi:type="dcterms:W3CDTF">2026-05-11T07:34:47Z</dcterms:modified>
</cp:coreProperties>
</file>