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68A75A2B-2A67-47BF-AECC-CAB26B6A99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7" r:id="rId1"/>
    <sheet name="113年" sheetId="6" r:id="rId2"/>
    <sheet name="112年" sheetId="5" r:id="rId3"/>
    <sheet name="111年" sheetId="4" r:id="rId4"/>
    <sheet name="110年" sheetId="1" r:id="rId5"/>
    <sheet name="109年" sheetId="2" r:id="rId6"/>
    <sheet name="108年" sheetId="3" r:id="rId7"/>
  </sheets>
  <calcPr calcId="191029"/>
</workbook>
</file>

<file path=xl/calcChain.xml><?xml version="1.0" encoding="utf-8"?>
<calcChain xmlns="http://schemas.openxmlformats.org/spreadsheetml/2006/main">
  <c r="E19" i="6" l="1"/>
  <c r="B19" i="6"/>
  <c r="E18" i="6"/>
  <c r="B18" i="6"/>
  <c r="E17" i="6"/>
  <c r="B17" i="6"/>
  <c r="E16" i="6"/>
  <c r="B16" i="6"/>
  <c r="E15" i="6"/>
  <c r="B15" i="6"/>
  <c r="E14" i="6"/>
  <c r="B14" i="6"/>
  <c r="E13" i="6"/>
  <c r="B13" i="6"/>
  <c r="E12" i="6"/>
  <c r="B12" i="6"/>
  <c r="E11" i="6"/>
  <c r="B11" i="6"/>
  <c r="E10" i="6"/>
  <c r="B10" i="6"/>
  <c r="E9" i="6"/>
  <c r="B9" i="6"/>
  <c r="E8" i="6"/>
  <c r="B8" i="6"/>
  <c r="E7" i="6"/>
  <c r="B7" i="6"/>
  <c r="G6" i="6"/>
  <c r="F6" i="6"/>
  <c r="D6" i="6"/>
  <c r="C6" i="6"/>
  <c r="E6" i="6" l="1"/>
  <c r="B6" i="6"/>
  <c r="E6" i="5"/>
  <c r="F6" i="5"/>
  <c r="G6" i="5"/>
  <c r="E19" i="5" l="1"/>
  <c r="B19" i="5"/>
  <c r="E18" i="5"/>
  <c r="B18" i="5"/>
  <c r="E17" i="5"/>
  <c r="B17" i="5"/>
  <c r="E16" i="5"/>
  <c r="B16" i="5"/>
  <c r="E15" i="5"/>
  <c r="B15" i="5"/>
  <c r="E14" i="5"/>
  <c r="B14" i="5"/>
  <c r="E13" i="5"/>
  <c r="B13" i="5"/>
  <c r="E12" i="5"/>
  <c r="B12" i="5"/>
  <c r="E11" i="5"/>
  <c r="B11" i="5"/>
  <c r="E10" i="5"/>
  <c r="B10" i="5"/>
  <c r="E9" i="5"/>
  <c r="B9" i="5"/>
  <c r="E8" i="5"/>
  <c r="B8" i="5"/>
  <c r="E7" i="5"/>
  <c r="B7" i="5"/>
  <c r="D6" i="5"/>
  <c r="C6" i="5"/>
  <c r="B6" i="5" l="1"/>
  <c r="G6" i="4"/>
  <c r="F6" i="4"/>
  <c r="D6" i="4"/>
  <c r="C6" i="4"/>
  <c r="E19" i="4" l="1"/>
  <c r="B19" i="4"/>
  <c r="E18" i="4"/>
  <c r="B18" i="4"/>
  <c r="E17" i="4"/>
  <c r="B17" i="4"/>
  <c r="E16" i="4"/>
  <c r="B16" i="4"/>
  <c r="E15" i="4"/>
  <c r="B15" i="4"/>
  <c r="E14" i="4"/>
  <c r="B14" i="4"/>
  <c r="E13" i="4"/>
  <c r="B13" i="4"/>
  <c r="E12" i="4"/>
  <c r="B12" i="4"/>
  <c r="E11" i="4"/>
  <c r="B11" i="4"/>
  <c r="E10" i="4"/>
  <c r="B10" i="4"/>
  <c r="E9" i="4"/>
  <c r="B9" i="4"/>
  <c r="E8" i="4"/>
  <c r="B8" i="4"/>
  <c r="E7" i="4"/>
  <c r="B7" i="4"/>
  <c r="E6" i="4"/>
  <c r="B6" i="4" l="1"/>
  <c r="G6" i="3"/>
  <c r="F6" i="3"/>
  <c r="E6" i="3"/>
  <c r="D6" i="3"/>
  <c r="C6" i="3"/>
  <c r="B6" i="3"/>
  <c r="E19" i="2"/>
  <c r="B19" i="2"/>
  <c r="E18" i="2"/>
  <c r="B18" i="2"/>
  <c r="E17" i="2"/>
  <c r="B17" i="2"/>
  <c r="E16" i="2"/>
  <c r="B16" i="2"/>
  <c r="E15" i="2"/>
  <c r="B15" i="2"/>
  <c r="E14" i="2"/>
  <c r="B14" i="2"/>
  <c r="E13" i="2"/>
  <c r="B13" i="2"/>
  <c r="E12" i="2"/>
  <c r="B12" i="2"/>
  <c r="E11" i="2"/>
  <c r="B11" i="2"/>
  <c r="E10" i="2"/>
  <c r="B10" i="2"/>
  <c r="E9" i="2"/>
  <c r="B9" i="2"/>
  <c r="E8" i="2"/>
  <c r="B8" i="2"/>
  <c r="B6" i="2" s="1"/>
  <c r="E7" i="2"/>
  <c r="B7" i="2"/>
  <c r="G6" i="2"/>
  <c r="F6" i="2"/>
  <c r="E6" i="2"/>
  <c r="D6" i="2"/>
  <c r="C6" i="2"/>
  <c r="E19" i="1"/>
  <c r="B19" i="1"/>
  <c r="E18" i="1"/>
  <c r="B18" i="1"/>
  <c r="E17" i="1"/>
  <c r="B17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B6" i="1" s="1"/>
  <c r="G6" i="1"/>
  <c r="F6" i="1"/>
  <c r="E6" i="1" s="1"/>
  <c r="D6" i="1"/>
  <c r="C6" i="1"/>
</calcChain>
</file>

<file path=xl/sharedStrings.xml><?xml version="1.0" encoding="utf-8"?>
<sst xmlns="http://schemas.openxmlformats.org/spreadsheetml/2006/main" count="189" uniqueCount="31">
  <si>
    <t>桃園市同性結婚、終止結婚登記對數</t>
  </si>
  <si>
    <t>民國110年                       單位:對</t>
  </si>
  <si>
    <t>區域別</t>
  </si>
  <si>
    <t>同性結婚登記對數</t>
  </si>
  <si>
    <t>同性終止結婚登記對數</t>
  </si>
  <si>
    <t>合計</t>
  </si>
  <si>
    <t>男性</t>
  </si>
  <si>
    <t>女性</t>
  </si>
  <si>
    <t>總計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</si>
  <si>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</si>
  <si>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</si>
  <si>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</si>
  <si>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</si>
  <si>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</si>
  <si>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</si>
  <si>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</si>
  <si>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</si>
  <si>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</si>
  <si>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</si>
  <si>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</si>
  <si>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</si>
  <si>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</si>
  <si>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資料來源：依據內政部戶政司統計資料</t>
  </si>
  <si>
    <t>編製機關：桃園市政府民政局</t>
  </si>
  <si>
    <t>民國109年                       單位:對</t>
  </si>
  <si>
    <t>民國108年                       單位:對</t>
  </si>
  <si>
    <t>民國111年                       單位:對</t>
    <phoneticPr fontId="17" type="noConversion"/>
  </si>
  <si>
    <t>民國112年                       單位:對</t>
    <phoneticPr fontId="17" type="noConversion"/>
  </si>
  <si>
    <t>民國113年                       單位:對</t>
    <phoneticPr fontId="17" type="noConversion"/>
  </si>
  <si>
    <t>桃園市同性結婚、終止結婚登記對數</t>
    <phoneticPr fontId="17" type="noConversion"/>
  </si>
  <si>
    <t>民國114年                       單位:對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</si>
</sst>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-&quot;00&quot; &quot;;&quot; &quot;@&quot; &quot;"/>
    <numFmt numFmtId="177" formatCode="&quot; &quot;0&quot; &quot;;&quot;-&quot;0&quot; &quot;;&quot; - &quot;;&quot; &quot;@&quot; &quot;"/>
  </numFmts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3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4">
    <xf numFmtId="0" fontId="0" fillId="0" borderId="0">
      <alignment vertical="center"/>
    </xf>
    <xf numFmtId="0" fontId="2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3" fillId="0" borderId="0" applyNumberFormat="0" applyBorder="0" applyProtection="0"/>
    <xf numFmtId="176" fontId="1" fillId="0" borderId="0" applyFont="0" applyBorder="0" applyProtection="0">
      <alignment vertical="center"/>
    </xf>
    <xf numFmtId="176" fontId="1" fillId="0" borderId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5" fillId="2" borderId="0" applyNumberFormat="0" applyBorder="0" applyProtection="0">
      <alignment vertical="center"/>
    </xf>
    <xf numFmtId="0" fontId="5" fillId="3" borderId="0" applyNumberFormat="0" applyBorder="0" applyProtection="0">
      <alignment vertical="center"/>
    </xf>
    <xf numFmtId="0" fontId="4" fillId="4" borderId="0" applyNumberFormat="0" applyBorder="0" applyProtection="0">
      <alignment vertical="center"/>
    </xf>
    <xf numFmtId="0" fontId="6" fillId="5" borderId="0" applyNumberFormat="0" applyBorder="0" applyProtection="0">
      <alignment vertical="center"/>
    </xf>
    <xf numFmtId="0" fontId="7" fillId="6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7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2" fillId="0" borderId="0" applyNumberFormat="0" applyBorder="0" applyProtection="0">
      <alignment vertical="center"/>
    </xf>
    <xf numFmtId="0" fontId="13" fillId="8" borderId="0" applyNumberFormat="0" applyBorder="0" applyProtection="0">
      <alignment vertical="center"/>
    </xf>
    <xf numFmtId="0" fontId="14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6" fillId="0" borderId="0" applyNumberFormat="0" applyBorder="0" applyProtection="0">
      <alignment vertical="center"/>
    </xf>
  </cellStyleXfs>
  <cellXfs count="20">
    <xf numFmtId="0" fontId="0" fillId="0" borderId="0" xfId="0">
      <alignment vertical="center"/>
    </xf>
    <xf numFmtId="0" fontId="16" fillId="0" borderId="4" xfId="3" applyFont="1" applyBorder="1" applyAlignment="1">
      <alignment horizontal="center" vertical="center" wrapText="1"/>
    </xf>
    <xf numFmtId="0" fontId="16" fillId="0" borderId="5" xfId="3" applyFont="1" applyBorder="1" applyAlignment="1">
      <alignment horizontal="center" vertical="center" wrapText="1"/>
    </xf>
    <xf numFmtId="0" fontId="16" fillId="0" borderId="3" xfId="3" applyFont="1" applyBorder="1" applyAlignment="1">
      <alignment horizontal="center"/>
    </xf>
    <xf numFmtId="177" fontId="3" fillId="0" borderId="4" xfId="3" applyNumberFormat="1" applyBorder="1" applyAlignment="1">
      <alignment vertical="center"/>
    </xf>
    <xf numFmtId="177" fontId="3" fillId="0" borderId="5" xfId="3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0" borderId="0" xfId="3" applyFont="1" applyAlignment="1">
      <alignment horizontal="center"/>
    </xf>
    <xf numFmtId="3" fontId="3" fillId="0" borderId="0" xfId="3" applyNumberFormat="1" applyAlignment="1">
      <alignment horizontal="center"/>
    </xf>
    <xf numFmtId="0" fontId="16" fillId="0" borderId="0" xfId="3" applyFont="1" applyAlignment="1">
      <alignment horizontal="left"/>
    </xf>
    <xf numFmtId="0" fontId="15" fillId="0" borderId="0" xfId="3" applyFont="1" applyAlignment="1">
      <alignment horizontal="center" vertical="center" wrapText="1"/>
    </xf>
    <xf numFmtId="0" fontId="16" fillId="0" borderId="2" xfId="3" applyFont="1" applyBorder="1" applyAlignment="1">
      <alignment horizontal="right" vertical="center" wrapText="1"/>
    </xf>
    <xf numFmtId="0" fontId="16" fillId="0" borderId="3" xfId="3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/>
    </xf>
    <xf numFmtId="0" fontId="16" fillId="0" borderId="5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left"/>
    </xf>
    <xf numFmtId="0" fontId="16" fillId="0" borderId="8" xfId="3" applyFont="1" applyBorder="1" applyAlignment="1">
      <alignment horizontal="center" vertical="center" wrapText="1"/>
    </xf>
    <xf numFmtId="0" fontId="16" fillId="0" borderId="9" xfId="3" applyFont="1" applyBorder="1" applyAlignment="1">
      <alignment horizontal="center" vertical="center" wrapText="1"/>
    </xf>
    <xf numFmtId="0" fontId="16" fillId="0" borderId="0" xfId="3" applyFont="1" applyBorder="1" applyAlignment="1">
      <alignment horizontal="left"/>
    </xf>
    <xf numFmtId="0" fontId="0" fillId="0" borderId="7" xfId="0" applyBorder="1">
      <alignment vertical="center"/>
    </xf>
  </cellXfs>
  <cellStyles count="24">
    <cellStyle name="Accent" xfId="7" xr:uid="{00000000-0005-0000-0000-000000000000}"/>
    <cellStyle name="Accent 1" xfId="8" xr:uid="{00000000-0005-0000-0000-000001000000}"/>
    <cellStyle name="Accent 2" xfId="9" xr:uid="{00000000-0005-0000-0000-000002000000}"/>
    <cellStyle name="Accent 3" xfId="10" xr:uid="{00000000-0005-0000-0000-000003000000}"/>
    <cellStyle name="Bad" xfId="11" xr:uid="{00000000-0005-0000-0000-000004000000}"/>
    <cellStyle name="Error" xfId="12" xr:uid="{00000000-0005-0000-0000-000005000000}"/>
    <cellStyle name="Footnote" xfId="13" xr:uid="{00000000-0005-0000-0000-000006000000}"/>
    <cellStyle name="Good" xfId="14" xr:uid="{00000000-0005-0000-0000-000007000000}"/>
    <cellStyle name="Heading (user)" xfId="15" xr:uid="{00000000-0005-0000-0000-000008000000}"/>
    <cellStyle name="Heading 1" xfId="16" xr:uid="{00000000-0005-0000-0000-000009000000}"/>
    <cellStyle name="Heading 2" xfId="17" xr:uid="{00000000-0005-0000-0000-00000A000000}"/>
    <cellStyle name="Hyperlink" xfId="18" xr:uid="{00000000-0005-0000-0000-00000B000000}"/>
    <cellStyle name="Neutral" xfId="19" xr:uid="{00000000-0005-0000-0000-00000C000000}"/>
    <cellStyle name="Note" xfId="20" xr:uid="{00000000-0005-0000-0000-00000D000000}"/>
    <cellStyle name="Status" xfId="21" xr:uid="{00000000-0005-0000-0000-00000E000000}"/>
    <cellStyle name="Text" xfId="22" xr:uid="{00000000-0005-0000-0000-00000F000000}"/>
    <cellStyle name="Warning" xfId="23" xr:uid="{00000000-0005-0000-0000-000010000000}"/>
    <cellStyle name="一般" xfId="0" builtinId="0" customBuiltin="1"/>
    <cellStyle name="一般 2" xfId="1" xr:uid="{00000000-0005-0000-0000-000012000000}"/>
    <cellStyle name="一般 3" xfId="2" xr:uid="{00000000-0005-0000-0000-000013000000}"/>
    <cellStyle name="一般_Sheet1" xfId="3" xr:uid="{00000000-0005-0000-0000-000014000000}"/>
    <cellStyle name="千分位 2" xfId="4" xr:uid="{00000000-0005-0000-0000-000015000000}"/>
    <cellStyle name="千分位 3" xfId="5" xr:uid="{00000000-0005-0000-0000-000016000000}"/>
    <cellStyle name="貨幣[0]_Module4" xfId="6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6AC77-2416-44CD-906D-426DE5509962}">
  <dimension ref="A1:G27"/>
  <sheetViews>
    <sheetView tabSelected="1" workbookViewId="0">
      <selection activeCell="J14" sqref="J14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</cols>
  <sheetData>
    <row r="1" spans="1:7" ht="23.25" customHeight="1" x14ac:dyDescent="0.25">
      <c r="A1" s="10" t="s">
        <v>29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30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6" t="s">
        <v>5</v>
      </c>
      <c r="F5" s="16" t="s">
        <v>6</v>
      </c>
      <c r="G5" s="17" t="s">
        <v>7</v>
      </c>
    </row>
    <row r="6" spans="1:7" ht="23.25" customHeight="1" x14ac:dyDescent="0.25">
      <c r="A6" s="3" t="s">
        <v>8</v>
      </c>
      <c r="B6">
        <v>416</v>
      </c>
      <c r="C6" s="4">
        <v>127</v>
      </c>
      <c r="D6" s="5">
        <v>289</v>
      </c>
      <c r="E6" s="19">
        <v>121</v>
      </c>
      <c r="F6" s="19">
        <v>29</v>
      </c>
      <c r="G6" s="19">
        <v>92</v>
      </c>
    </row>
    <row r="7" spans="1:7" ht="23.25" customHeight="1" x14ac:dyDescent="0.25">
      <c r="A7" s="3" t="s">
        <v>9</v>
      </c>
      <c r="B7" s="4">
        <v>86</v>
      </c>
      <c r="C7" s="4">
        <v>28</v>
      </c>
      <c r="D7" s="5">
        <v>58</v>
      </c>
      <c r="E7" s="19">
        <v>26</v>
      </c>
      <c r="F7" s="19">
        <v>6</v>
      </c>
      <c r="G7" s="19">
        <v>20</v>
      </c>
    </row>
    <row r="8" spans="1:7" ht="23.25" customHeight="1" x14ac:dyDescent="0.25">
      <c r="A8" s="3" t="s">
        <v>10</v>
      </c>
      <c r="B8" s="4">
        <v>75</v>
      </c>
      <c r="C8" s="4">
        <v>27</v>
      </c>
      <c r="D8" s="5">
        <v>48</v>
      </c>
      <c r="E8" s="19">
        <v>19</v>
      </c>
      <c r="F8" s="19">
        <v>3</v>
      </c>
      <c r="G8" s="19">
        <v>16</v>
      </c>
    </row>
    <row r="9" spans="1:7" ht="23.25" customHeight="1" x14ac:dyDescent="0.25">
      <c r="A9" s="3" t="s">
        <v>11</v>
      </c>
      <c r="B9" s="4">
        <v>16</v>
      </c>
      <c r="C9" s="4">
        <v>3</v>
      </c>
      <c r="D9" s="5">
        <v>13</v>
      </c>
      <c r="E9" s="19">
        <v>7</v>
      </c>
      <c r="F9" s="19">
        <v>1</v>
      </c>
      <c r="G9" s="19">
        <v>6</v>
      </c>
    </row>
    <row r="10" spans="1:7" ht="23.25" customHeight="1" x14ac:dyDescent="0.25">
      <c r="A10" s="3" t="s">
        <v>12</v>
      </c>
      <c r="B10" s="4">
        <v>28</v>
      </c>
      <c r="C10" s="4">
        <v>8</v>
      </c>
      <c r="D10" s="5">
        <v>20</v>
      </c>
      <c r="E10" s="19">
        <v>10</v>
      </c>
      <c r="F10" s="19">
        <v>5</v>
      </c>
      <c r="G10" s="19">
        <v>5</v>
      </c>
    </row>
    <row r="11" spans="1:7" ht="23.25" customHeight="1" x14ac:dyDescent="0.25">
      <c r="A11" s="3" t="s">
        <v>13</v>
      </c>
      <c r="B11" s="4">
        <v>34</v>
      </c>
      <c r="C11" s="4">
        <v>12</v>
      </c>
      <c r="D11" s="5">
        <v>22</v>
      </c>
      <c r="E11" s="19">
        <v>4</v>
      </c>
      <c r="F11" s="19">
        <v>0</v>
      </c>
      <c r="G11" s="19">
        <v>4</v>
      </c>
    </row>
    <row r="12" spans="1:7" ht="23.25" customHeight="1" x14ac:dyDescent="0.25">
      <c r="A12" s="3" t="s">
        <v>14</v>
      </c>
      <c r="B12" s="4">
        <v>20</v>
      </c>
      <c r="C12" s="4">
        <v>7</v>
      </c>
      <c r="D12" s="5">
        <v>13</v>
      </c>
      <c r="E12" s="19">
        <v>5</v>
      </c>
      <c r="F12" s="19">
        <v>0</v>
      </c>
      <c r="G12" s="19">
        <v>5</v>
      </c>
    </row>
    <row r="13" spans="1:7" ht="23.25" customHeight="1" x14ac:dyDescent="0.25">
      <c r="A13" s="3" t="s">
        <v>15</v>
      </c>
      <c r="B13" s="4">
        <v>40</v>
      </c>
      <c r="C13" s="4">
        <v>18</v>
      </c>
      <c r="D13" s="5">
        <v>22</v>
      </c>
      <c r="E13" s="19">
        <v>14</v>
      </c>
      <c r="F13" s="19">
        <v>6</v>
      </c>
      <c r="G13" s="19">
        <v>8</v>
      </c>
    </row>
    <row r="14" spans="1:7" ht="23.25" customHeight="1" x14ac:dyDescent="0.25">
      <c r="A14" s="3" t="s">
        <v>16</v>
      </c>
      <c r="B14" s="4">
        <v>43</v>
      </c>
      <c r="C14" s="4">
        <v>10</v>
      </c>
      <c r="D14" s="5">
        <v>33</v>
      </c>
      <c r="E14" s="19">
        <v>16</v>
      </c>
      <c r="F14" s="19">
        <v>2</v>
      </c>
      <c r="G14" s="19">
        <v>14</v>
      </c>
    </row>
    <row r="15" spans="1:7" ht="23.25" customHeight="1" x14ac:dyDescent="0.25">
      <c r="A15" s="3" t="s">
        <v>17</v>
      </c>
      <c r="B15" s="4">
        <v>21</v>
      </c>
      <c r="C15" s="4">
        <v>5</v>
      </c>
      <c r="D15" s="5">
        <v>16</v>
      </c>
      <c r="E15" s="19">
        <v>8</v>
      </c>
      <c r="F15" s="19">
        <v>1</v>
      </c>
      <c r="G15" s="19">
        <v>7</v>
      </c>
    </row>
    <row r="16" spans="1:7" ht="23.25" customHeight="1" x14ac:dyDescent="0.25">
      <c r="A16" s="3" t="s">
        <v>18</v>
      </c>
      <c r="B16" s="4">
        <v>23</v>
      </c>
      <c r="C16" s="4">
        <v>4</v>
      </c>
      <c r="D16" s="5">
        <v>19</v>
      </c>
      <c r="E16" s="19">
        <v>6</v>
      </c>
      <c r="F16" s="19">
        <v>4</v>
      </c>
      <c r="G16" s="19">
        <v>2</v>
      </c>
    </row>
    <row r="17" spans="1:7" ht="23.25" customHeight="1" x14ac:dyDescent="0.25">
      <c r="A17" s="3" t="s">
        <v>19</v>
      </c>
      <c r="B17" s="4">
        <v>6</v>
      </c>
      <c r="C17" s="4">
        <v>1</v>
      </c>
      <c r="D17" s="5">
        <v>5</v>
      </c>
      <c r="E17" s="19">
        <v>1</v>
      </c>
      <c r="F17" s="19">
        <v>0</v>
      </c>
      <c r="G17" s="19">
        <v>1</v>
      </c>
    </row>
    <row r="18" spans="1:7" ht="23.25" customHeight="1" x14ac:dyDescent="0.25">
      <c r="A18" s="3" t="s">
        <v>20</v>
      </c>
      <c r="B18" s="4">
        <v>20</v>
      </c>
      <c r="C18" s="4">
        <v>3</v>
      </c>
      <c r="D18" s="5">
        <v>17</v>
      </c>
      <c r="E18" s="19">
        <v>4</v>
      </c>
      <c r="F18" s="19">
        <v>0</v>
      </c>
      <c r="G18" s="19">
        <v>4</v>
      </c>
    </row>
    <row r="19" spans="1:7" ht="23.25" customHeight="1" x14ac:dyDescent="0.25">
      <c r="A19" s="3" t="s">
        <v>21</v>
      </c>
      <c r="B19" s="4">
        <v>4</v>
      </c>
      <c r="C19" s="4">
        <v>1</v>
      </c>
      <c r="D19" s="5">
        <v>3</v>
      </c>
      <c r="E19" s="19">
        <v>1</v>
      </c>
      <c r="F19" s="19">
        <v>1</v>
      </c>
      <c r="G19" s="19">
        <v>0</v>
      </c>
    </row>
    <row r="20" spans="1:7" x14ac:dyDescent="0.25">
      <c r="A20" s="15" t="s">
        <v>22</v>
      </c>
      <c r="B20" s="15"/>
      <c r="C20" s="15"/>
      <c r="D20" s="15"/>
      <c r="E20" s="18"/>
      <c r="F20" s="18"/>
      <c r="G20" s="18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C501A-DCF5-489F-8447-EBF0BC74C4CE}">
  <dimension ref="A1:G27"/>
  <sheetViews>
    <sheetView workbookViewId="0">
      <selection sqref="A1:G1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</cols>
  <sheetData>
    <row r="1" spans="1:7" ht="23.25" customHeight="1" x14ac:dyDescent="0.25">
      <c r="A1" s="10" t="s">
        <v>29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28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" t="s">
        <v>5</v>
      </c>
      <c r="F5" s="1" t="s">
        <v>6</v>
      </c>
      <c r="G5" s="2" t="s">
        <v>7</v>
      </c>
    </row>
    <row r="6" spans="1:7" ht="23.25" customHeight="1" x14ac:dyDescent="0.25">
      <c r="A6" s="3" t="s">
        <v>8</v>
      </c>
      <c r="B6" s="4">
        <f>SUM(B7:B19)</f>
        <v>371</v>
      </c>
      <c r="C6" s="4">
        <f>SUM(C7:C19)</f>
        <v>121</v>
      </c>
      <c r="D6" s="4">
        <f>SUM(D7:D19)</f>
        <v>250</v>
      </c>
      <c r="E6" s="4">
        <f t="shared" ref="E6:G6" si="0">SUM(E7:E19)</f>
        <v>121</v>
      </c>
      <c r="F6" s="4">
        <f t="shared" si="0"/>
        <v>28</v>
      </c>
      <c r="G6" s="4">
        <f t="shared" si="0"/>
        <v>93</v>
      </c>
    </row>
    <row r="7" spans="1:7" ht="23.25" customHeight="1" x14ac:dyDescent="0.25">
      <c r="A7" s="3" t="s">
        <v>9</v>
      </c>
      <c r="B7" s="4">
        <f t="shared" ref="B7:B19" si="1">SUM(C7:D7)</f>
        <v>79</v>
      </c>
      <c r="C7" s="4">
        <v>30</v>
      </c>
      <c r="D7" s="4">
        <v>49</v>
      </c>
      <c r="E7" s="4">
        <f t="shared" ref="E7:E19" si="2">F7+G7</f>
        <v>24</v>
      </c>
      <c r="F7" s="4">
        <v>8</v>
      </c>
      <c r="G7" s="5">
        <v>16</v>
      </c>
    </row>
    <row r="8" spans="1:7" ht="23.25" customHeight="1" x14ac:dyDescent="0.25">
      <c r="A8" s="3" t="s">
        <v>10</v>
      </c>
      <c r="B8" s="4">
        <f t="shared" si="1"/>
        <v>70</v>
      </c>
      <c r="C8" s="4">
        <v>19</v>
      </c>
      <c r="D8" s="4">
        <v>51</v>
      </c>
      <c r="E8" s="4">
        <f t="shared" si="2"/>
        <v>21</v>
      </c>
      <c r="F8" s="4">
        <v>6</v>
      </c>
      <c r="G8" s="5">
        <v>15</v>
      </c>
    </row>
    <row r="9" spans="1:7" ht="23.25" customHeight="1" x14ac:dyDescent="0.25">
      <c r="A9" s="3" t="s">
        <v>11</v>
      </c>
      <c r="B9" s="4">
        <f t="shared" si="1"/>
        <v>10</v>
      </c>
      <c r="C9" s="4">
        <v>2</v>
      </c>
      <c r="D9" s="4">
        <v>8</v>
      </c>
      <c r="E9" s="4">
        <f t="shared" si="2"/>
        <v>2</v>
      </c>
      <c r="F9" s="4">
        <v>0</v>
      </c>
      <c r="G9" s="5">
        <v>2</v>
      </c>
    </row>
    <row r="10" spans="1:7" ht="23.25" customHeight="1" x14ac:dyDescent="0.25">
      <c r="A10" s="3" t="s">
        <v>12</v>
      </c>
      <c r="B10" s="4">
        <f t="shared" si="1"/>
        <v>24</v>
      </c>
      <c r="C10" s="4">
        <v>5</v>
      </c>
      <c r="D10" s="4">
        <v>19</v>
      </c>
      <c r="E10" s="4">
        <f t="shared" si="2"/>
        <v>9</v>
      </c>
      <c r="F10" s="4">
        <v>0</v>
      </c>
      <c r="G10" s="5">
        <v>9</v>
      </c>
    </row>
    <row r="11" spans="1:7" ht="23.25" customHeight="1" x14ac:dyDescent="0.25">
      <c r="A11" s="3" t="s">
        <v>13</v>
      </c>
      <c r="B11" s="4">
        <f t="shared" si="1"/>
        <v>27</v>
      </c>
      <c r="C11" s="4">
        <v>13</v>
      </c>
      <c r="D11" s="4">
        <v>14</v>
      </c>
      <c r="E11" s="4">
        <f t="shared" si="2"/>
        <v>4</v>
      </c>
      <c r="F11" s="4">
        <v>1</v>
      </c>
      <c r="G11" s="5">
        <v>3</v>
      </c>
    </row>
    <row r="12" spans="1:7" ht="23.25" customHeight="1" x14ac:dyDescent="0.25">
      <c r="A12" s="3" t="s">
        <v>14</v>
      </c>
      <c r="B12" s="4">
        <f t="shared" si="1"/>
        <v>7</v>
      </c>
      <c r="C12" s="4">
        <v>2</v>
      </c>
      <c r="D12" s="4">
        <v>5</v>
      </c>
      <c r="E12" s="4">
        <f t="shared" si="2"/>
        <v>4</v>
      </c>
      <c r="F12" s="4">
        <v>1</v>
      </c>
      <c r="G12" s="5">
        <v>3</v>
      </c>
    </row>
    <row r="13" spans="1:7" ht="23.25" customHeight="1" x14ac:dyDescent="0.25">
      <c r="A13" s="3" t="s">
        <v>15</v>
      </c>
      <c r="B13" s="4">
        <f t="shared" si="1"/>
        <v>34</v>
      </c>
      <c r="C13" s="4">
        <v>12</v>
      </c>
      <c r="D13" s="4">
        <v>22</v>
      </c>
      <c r="E13" s="4">
        <f t="shared" si="2"/>
        <v>13</v>
      </c>
      <c r="F13" s="4">
        <v>3</v>
      </c>
      <c r="G13" s="5">
        <v>10</v>
      </c>
    </row>
    <row r="14" spans="1:7" ht="23.25" customHeight="1" x14ac:dyDescent="0.25">
      <c r="A14" s="3" t="s">
        <v>16</v>
      </c>
      <c r="B14" s="4">
        <f t="shared" si="1"/>
        <v>46</v>
      </c>
      <c r="C14" s="4">
        <v>13</v>
      </c>
      <c r="D14" s="4">
        <v>33</v>
      </c>
      <c r="E14" s="4">
        <f t="shared" si="2"/>
        <v>17</v>
      </c>
      <c r="F14" s="4">
        <v>3</v>
      </c>
      <c r="G14" s="5">
        <v>14</v>
      </c>
    </row>
    <row r="15" spans="1:7" ht="23.25" customHeight="1" x14ac:dyDescent="0.25">
      <c r="A15" s="3" t="s">
        <v>17</v>
      </c>
      <c r="B15" s="4">
        <f t="shared" si="1"/>
        <v>18</v>
      </c>
      <c r="C15" s="4">
        <v>2</v>
      </c>
      <c r="D15" s="4">
        <v>16</v>
      </c>
      <c r="E15" s="4">
        <f t="shared" si="2"/>
        <v>3</v>
      </c>
      <c r="F15" s="4">
        <v>1</v>
      </c>
      <c r="G15" s="5">
        <v>2</v>
      </c>
    </row>
    <row r="16" spans="1:7" ht="23.25" customHeight="1" x14ac:dyDescent="0.25">
      <c r="A16" s="3" t="s">
        <v>18</v>
      </c>
      <c r="B16" s="4">
        <f t="shared" si="1"/>
        <v>33</v>
      </c>
      <c r="C16" s="4">
        <v>12</v>
      </c>
      <c r="D16" s="4">
        <v>21</v>
      </c>
      <c r="E16" s="4">
        <f t="shared" si="2"/>
        <v>16</v>
      </c>
      <c r="F16" s="4">
        <v>4</v>
      </c>
      <c r="G16" s="5">
        <v>12</v>
      </c>
    </row>
    <row r="17" spans="1:7" ht="23.25" customHeight="1" x14ac:dyDescent="0.25">
      <c r="A17" s="3" t="s">
        <v>19</v>
      </c>
      <c r="B17" s="4">
        <f t="shared" si="1"/>
        <v>3</v>
      </c>
      <c r="C17" s="4">
        <v>2</v>
      </c>
      <c r="D17" s="4">
        <v>1</v>
      </c>
      <c r="E17" s="4">
        <f t="shared" si="2"/>
        <v>0</v>
      </c>
      <c r="F17" s="4">
        <v>0</v>
      </c>
      <c r="G17" s="5">
        <v>0</v>
      </c>
    </row>
    <row r="18" spans="1:7" ht="23.25" customHeight="1" x14ac:dyDescent="0.25">
      <c r="A18" s="3" t="s">
        <v>20</v>
      </c>
      <c r="B18" s="4">
        <f t="shared" si="1"/>
        <v>14</v>
      </c>
      <c r="C18" s="4">
        <v>7</v>
      </c>
      <c r="D18" s="4">
        <v>7</v>
      </c>
      <c r="E18" s="4">
        <f t="shared" si="2"/>
        <v>5</v>
      </c>
      <c r="F18" s="4">
        <v>1</v>
      </c>
      <c r="G18" s="5">
        <v>4</v>
      </c>
    </row>
    <row r="19" spans="1:7" ht="23.25" customHeight="1" x14ac:dyDescent="0.25">
      <c r="A19" s="3" t="s">
        <v>21</v>
      </c>
      <c r="B19" s="4">
        <f t="shared" si="1"/>
        <v>6</v>
      </c>
      <c r="C19" s="4">
        <v>2</v>
      </c>
      <c r="D19" s="4">
        <v>4</v>
      </c>
      <c r="E19" s="4">
        <f t="shared" si="2"/>
        <v>3</v>
      </c>
      <c r="F19" s="4">
        <v>0</v>
      </c>
      <c r="G19" s="5">
        <v>3</v>
      </c>
    </row>
    <row r="20" spans="1:7" x14ac:dyDescent="0.25">
      <c r="A20" s="15" t="s">
        <v>22</v>
      </c>
      <c r="B20" s="15"/>
      <c r="C20" s="15"/>
      <c r="D20" s="15"/>
      <c r="E20" s="15"/>
      <c r="F20" s="15"/>
      <c r="G20" s="15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3CE03-14BD-4F67-9AB5-307997EC3687}">
  <dimension ref="A1:G27"/>
  <sheetViews>
    <sheetView workbookViewId="0">
      <selection activeCell="B18" sqref="B18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</cols>
  <sheetData>
    <row r="1" spans="1:7" ht="23.25" customHeight="1" x14ac:dyDescent="0.25">
      <c r="A1" s="10" t="s">
        <v>0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27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" t="s">
        <v>5</v>
      </c>
      <c r="F5" s="1" t="s">
        <v>6</v>
      </c>
      <c r="G5" s="2" t="s">
        <v>7</v>
      </c>
    </row>
    <row r="6" spans="1:7" ht="23.25" customHeight="1" x14ac:dyDescent="0.25">
      <c r="A6" s="3" t="s">
        <v>8</v>
      </c>
      <c r="B6" s="4">
        <f>SUM(B7:B19)</f>
        <v>390</v>
      </c>
      <c r="C6" s="4">
        <f>SUM(C7:C19)</f>
        <v>121</v>
      </c>
      <c r="D6" s="4">
        <f>SUM(D7:D19)</f>
        <v>269</v>
      </c>
      <c r="E6" s="4">
        <f t="shared" ref="E6:G6" si="0">SUM(E7:E19)</f>
        <v>85</v>
      </c>
      <c r="F6" s="4">
        <f t="shared" si="0"/>
        <v>22</v>
      </c>
      <c r="G6" s="4">
        <f t="shared" si="0"/>
        <v>63</v>
      </c>
    </row>
    <row r="7" spans="1:7" ht="23.25" customHeight="1" x14ac:dyDescent="0.25">
      <c r="A7" s="3" t="s">
        <v>9</v>
      </c>
      <c r="B7" s="4">
        <f t="shared" ref="B7:B19" si="1">SUM(C7:D7)</f>
        <v>71</v>
      </c>
      <c r="C7" s="4">
        <v>27</v>
      </c>
      <c r="D7" s="4">
        <v>44</v>
      </c>
      <c r="E7" s="4">
        <f t="shared" ref="E7:E19" si="2">F7+G7</f>
        <v>16</v>
      </c>
      <c r="F7" s="4">
        <v>4</v>
      </c>
      <c r="G7" s="5">
        <v>12</v>
      </c>
    </row>
    <row r="8" spans="1:7" ht="23.25" customHeight="1" x14ac:dyDescent="0.25">
      <c r="A8" s="3" t="s">
        <v>10</v>
      </c>
      <c r="B8" s="4">
        <f t="shared" si="1"/>
        <v>78</v>
      </c>
      <c r="C8" s="4">
        <v>24</v>
      </c>
      <c r="D8" s="4">
        <v>54</v>
      </c>
      <c r="E8" s="4">
        <f t="shared" si="2"/>
        <v>24</v>
      </c>
      <c r="F8" s="4">
        <v>7</v>
      </c>
      <c r="G8" s="5">
        <v>17</v>
      </c>
    </row>
    <row r="9" spans="1:7" ht="23.25" customHeight="1" x14ac:dyDescent="0.25">
      <c r="A9" s="3" t="s">
        <v>11</v>
      </c>
      <c r="B9" s="4">
        <f t="shared" si="1"/>
        <v>16</v>
      </c>
      <c r="C9" s="4">
        <v>2</v>
      </c>
      <c r="D9" s="4">
        <v>14</v>
      </c>
      <c r="E9" s="4">
        <f t="shared" si="2"/>
        <v>7</v>
      </c>
      <c r="F9" s="4">
        <v>1</v>
      </c>
      <c r="G9" s="5">
        <v>6</v>
      </c>
    </row>
    <row r="10" spans="1:7" ht="23.25" customHeight="1" x14ac:dyDescent="0.25">
      <c r="A10" s="3" t="s">
        <v>12</v>
      </c>
      <c r="B10" s="4">
        <f t="shared" si="1"/>
        <v>28</v>
      </c>
      <c r="C10" s="4">
        <v>9</v>
      </c>
      <c r="D10" s="4">
        <v>19</v>
      </c>
      <c r="E10" s="4">
        <f t="shared" si="2"/>
        <v>3</v>
      </c>
      <c r="F10" s="4">
        <v>1</v>
      </c>
      <c r="G10" s="5">
        <v>2</v>
      </c>
    </row>
    <row r="11" spans="1:7" ht="23.25" customHeight="1" x14ac:dyDescent="0.25">
      <c r="A11" s="3" t="s">
        <v>13</v>
      </c>
      <c r="B11" s="4">
        <f t="shared" si="1"/>
        <v>27</v>
      </c>
      <c r="C11" s="4">
        <v>11</v>
      </c>
      <c r="D11" s="4">
        <v>16</v>
      </c>
      <c r="E11" s="4">
        <f t="shared" si="2"/>
        <v>0</v>
      </c>
      <c r="F11" s="4">
        <v>0</v>
      </c>
      <c r="G11" s="5">
        <v>0</v>
      </c>
    </row>
    <row r="12" spans="1:7" ht="23.25" customHeight="1" x14ac:dyDescent="0.25">
      <c r="A12" s="3" t="s">
        <v>14</v>
      </c>
      <c r="B12" s="4">
        <f t="shared" si="1"/>
        <v>13</v>
      </c>
      <c r="C12" s="4">
        <v>3</v>
      </c>
      <c r="D12" s="4">
        <v>10</v>
      </c>
      <c r="E12" s="4">
        <f t="shared" si="2"/>
        <v>4</v>
      </c>
      <c r="F12" s="4">
        <v>1</v>
      </c>
      <c r="G12" s="5">
        <v>3</v>
      </c>
    </row>
    <row r="13" spans="1:7" ht="23.25" customHeight="1" x14ac:dyDescent="0.25">
      <c r="A13" s="3" t="s">
        <v>15</v>
      </c>
      <c r="B13" s="4">
        <f t="shared" si="1"/>
        <v>33</v>
      </c>
      <c r="C13" s="4">
        <v>11</v>
      </c>
      <c r="D13" s="4">
        <v>22</v>
      </c>
      <c r="E13" s="4">
        <f t="shared" si="2"/>
        <v>4</v>
      </c>
      <c r="F13" s="4">
        <v>0</v>
      </c>
      <c r="G13" s="5">
        <v>4</v>
      </c>
    </row>
    <row r="14" spans="1:7" ht="23.25" customHeight="1" x14ac:dyDescent="0.25">
      <c r="A14" s="3" t="s">
        <v>16</v>
      </c>
      <c r="B14" s="4">
        <f t="shared" si="1"/>
        <v>41</v>
      </c>
      <c r="C14" s="4">
        <v>14</v>
      </c>
      <c r="D14" s="4">
        <v>27</v>
      </c>
      <c r="E14" s="4">
        <f t="shared" si="2"/>
        <v>8</v>
      </c>
      <c r="F14" s="4">
        <v>2</v>
      </c>
      <c r="G14" s="5">
        <v>6</v>
      </c>
    </row>
    <row r="15" spans="1:7" ht="23.25" customHeight="1" x14ac:dyDescent="0.25">
      <c r="A15" s="3" t="s">
        <v>17</v>
      </c>
      <c r="B15" s="4">
        <f t="shared" si="1"/>
        <v>24</v>
      </c>
      <c r="C15" s="4">
        <v>4</v>
      </c>
      <c r="D15" s="4">
        <v>20</v>
      </c>
      <c r="E15" s="4">
        <f t="shared" si="2"/>
        <v>10</v>
      </c>
      <c r="F15" s="4">
        <v>2</v>
      </c>
      <c r="G15" s="5">
        <v>8</v>
      </c>
    </row>
    <row r="16" spans="1:7" ht="23.25" customHeight="1" x14ac:dyDescent="0.25">
      <c r="A16" s="3" t="s">
        <v>18</v>
      </c>
      <c r="B16" s="4">
        <f t="shared" si="1"/>
        <v>38</v>
      </c>
      <c r="C16" s="4">
        <v>10</v>
      </c>
      <c r="D16" s="4">
        <v>28</v>
      </c>
      <c r="E16" s="4">
        <f t="shared" si="2"/>
        <v>4</v>
      </c>
      <c r="F16" s="4">
        <v>2</v>
      </c>
      <c r="G16" s="5">
        <v>2</v>
      </c>
    </row>
    <row r="17" spans="1:7" ht="23.25" customHeight="1" x14ac:dyDescent="0.25">
      <c r="A17" s="3" t="s">
        <v>19</v>
      </c>
      <c r="B17" s="4">
        <f t="shared" si="1"/>
        <v>6</v>
      </c>
      <c r="C17" s="4">
        <v>2</v>
      </c>
      <c r="D17" s="4">
        <v>4</v>
      </c>
      <c r="E17" s="4">
        <f t="shared" si="2"/>
        <v>0</v>
      </c>
      <c r="F17" s="4">
        <v>0</v>
      </c>
      <c r="G17" s="5">
        <v>0</v>
      </c>
    </row>
    <row r="18" spans="1:7" ht="23.25" customHeight="1" x14ac:dyDescent="0.25">
      <c r="A18" s="3" t="s">
        <v>20</v>
      </c>
      <c r="B18" s="4">
        <f t="shared" si="1"/>
        <v>11</v>
      </c>
      <c r="C18" s="4">
        <v>4</v>
      </c>
      <c r="D18" s="4">
        <v>7</v>
      </c>
      <c r="E18" s="4">
        <f t="shared" si="2"/>
        <v>5</v>
      </c>
      <c r="F18" s="4">
        <v>2</v>
      </c>
      <c r="G18" s="5">
        <v>3</v>
      </c>
    </row>
    <row r="19" spans="1:7" ht="23.25" customHeight="1" x14ac:dyDescent="0.25">
      <c r="A19" s="3" t="s">
        <v>21</v>
      </c>
      <c r="B19" s="4">
        <f t="shared" si="1"/>
        <v>4</v>
      </c>
      <c r="C19" s="4">
        <v>0</v>
      </c>
      <c r="D19" s="4">
        <v>4</v>
      </c>
      <c r="E19" s="4">
        <f t="shared" si="2"/>
        <v>0</v>
      </c>
      <c r="F19" s="4">
        <v>0</v>
      </c>
      <c r="G19" s="5">
        <v>0</v>
      </c>
    </row>
    <row r="20" spans="1:7" x14ac:dyDescent="0.25">
      <c r="A20" s="15" t="s">
        <v>22</v>
      </c>
      <c r="B20" s="15"/>
      <c r="C20" s="15"/>
      <c r="D20" s="15"/>
      <c r="E20" s="15"/>
      <c r="F20" s="15"/>
      <c r="G20" s="15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D338A-3039-456D-952B-A78E7BE25E45}">
  <dimension ref="A1:G27"/>
  <sheetViews>
    <sheetView workbookViewId="0">
      <selection activeCell="J15" sqref="J15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</cols>
  <sheetData>
    <row r="1" spans="1:7" ht="23.25" customHeight="1" x14ac:dyDescent="0.25">
      <c r="A1" s="10" t="s">
        <v>0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26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" t="s">
        <v>5</v>
      </c>
      <c r="F5" s="1" t="s">
        <v>6</v>
      </c>
      <c r="G5" s="2" t="s">
        <v>7</v>
      </c>
    </row>
    <row r="6" spans="1:7" ht="23.25" customHeight="1" x14ac:dyDescent="0.25">
      <c r="A6" s="3" t="s">
        <v>8</v>
      </c>
      <c r="B6" s="4">
        <f>SUM(B7:B19)</f>
        <v>293</v>
      </c>
      <c r="C6" s="4">
        <f>SUM(C7:C19)</f>
        <v>75</v>
      </c>
      <c r="D6" s="4">
        <f>SUM(D7:D19)</f>
        <v>218</v>
      </c>
      <c r="E6" s="4">
        <f>SUM(F6:G6)</f>
        <v>84</v>
      </c>
      <c r="F6" s="4">
        <f>SUM(F7:F19)</f>
        <v>19</v>
      </c>
      <c r="G6" s="4">
        <f>SUM(G7:G19)</f>
        <v>65</v>
      </c>
    </row>
    <row r="7" spans="1:7" ht="23.25" customHeight="1" x14ac:dyDescent="0.25">
      <c r="A7" s="3" t="s">
        <v>9</v>
      </c>
      <c r="B7" s="4">
        <f t="shared" ref="B7:B19" si="0">SUM(C7:D7)</f>
        <v>66</v>
      </c>
      <c r="C7" s="4">
        <v>17</v>
      </c>
      <c r="D7" s="4">
        <v>49</v>
      </c>
      <c r="E7" s="4">
        <f t="shared" ref="E7:E19" si="1">F7+G7</f>
        <v>19</v>
      </c>
      <c r="F7" s="4">
        <v>3</v>
      </c>
      <c r="G7" s="5">
        <v>16</v>
      </c>
    </row>
    <row r="8" spans="1:7" ht="23.25" customHeight="1" x14ac:dyDescent="0.25">
      <c r="A8" s="3" t="s">
        <v>10</v>
      </c>
      <c r="B8" s="4">
        <f t="shared" si="0"/>
        <v>53</v>
      </c>
      <c r="C8" s="4">
        <v>14</v>
      </c>
      <c r="D8" s="4">
        <v>39</v>
      </c>
      <c r="E8" s="4">
        <f t="shared" si="1"/>
        <v>16</v>
      </c>
      <c r="F8" s="4">
        <v>3</v>
      </c>
      <c r="G8" s="5">
        <v>13</v>
      </c>
    </row>
    <row r="9" spans="1:7" ht="23.25" customHeight="1" x14ac:dyDescent="0.25">
      <c r="A9" s="3" t="s">
        <v>11</v>
      </c>
      <c r="B9" s="4">
        <f t="shared" si="0"/>
        <v>8</v>
      </c>
      <c r="C9" s="4">
        <v>2</v>
      </c>
      <c r="D9" s="4">
        <v>6</v>
      </c>
      <c r="E9" s="4">
        <f t="shared" si="1"/>
        <v>2</v>
      </c>
      <c r="F9" s="4">
        <v>1</v>
      </c>
      <c r="G9" s="5">
        <v>1</v>
      </c>
    </row>
    <row r="10" spans="1:7" ht="23.25" customHeight="1" x14ac:dyDescent="0.25">
      <c r="A10" s="3" t="s">
        <v>12</v>
      </c>
      <c r="B10" s="4">
        <f t="shared" si="0"/>
        <v>28</v>
      </c>
      <c r="C10" s="4">
        <v>7</v>
      </c>
      <c r="D10" s="4">
        <v>21</v>
      </c>
      <c r="E10" s="4">
        <f t="shared" si="1"/>
        <v>6</v>
      </c>
      <c r="F10" s="4">
        <v>1</v>
      </c>
      <c r="G10" s="5">
        <v>5</v>
      </c>
    </row>
    <row r="11" spans="1:7" ht="23.25" customHeight="1" x14ac:dyDescent="0.25">
      <c r="A11" s="3" t="s">
        <v>13</v>
      </c>
      <c r="B11" s="4">
        <f t="shared" si="0"/>
        <v>10</v>
      </c>
      <c r="C11" s="4">
        <v>2</v>
      </c>
      <c r="D11" s="4">
        <v>8</v>
      </c>
      <c r="E11" s="4">
        <f t="shared" si="1"/>
        <v>4</v>
      </c>
      <c r="F11" s="4">
        <v>2</v>
      </c>
      <c r="G11" s="5">
        <v>2</v>
      </c>
    </row>
    <row r="12" spans="1:7" ht="23.25" customHeight="1" x14ac:dyDescent="0.25">
      <c r="A12" s="3" t="s">
        <v>14</v>
      </c>
      <c r="B12" s="4">
        <f t="shared" si="0"/>
        <v>16</v>
      </c>
      <c r="C12" s="4">
        <v>4</v>
      </c>
      <c r="D12" s="4">
        <v>12</v>
      </c>
      <c r="E12" s="4">
        <f t="shared" si="1"/>
        <v>3</v>
      </c>
      <c r="F12" s="4">
        <v>1</v>
      </c>
      <c r="G12" s="5">
        <v>2</v>
      </c>
    </row>
    <row r="13" spans="1:7" ht="23.25" customHeight="1" x14ac:dyDescent="0.25">
      <c r="A13" s="3" t="s">
        <v>15</v>
      </c>
      <c r="B13" s="4">
        <f t="shared" si="0"/>
        <v>20</v>
      </c>
      <c r="C13" s="4">
        <v>7</v>
      </c>
      <c r="D13" s="4">
        <v>13</v>
      </c>
      <c r="E13" s="4">
        <f t="shared" si="1"/>
        <v>4</v>
      </c>
      <c r="F13" s="4">
        <v>1</v>
      </c>
      <c r="G13" s="5">
        <v>3</v>
      </c>
    </row>
    <row r="14" spans="1:7" ht="23.25" customHeight="1" x14ac:dyDescent="0.25">
      <c r="A14" s="3" t="s">
        <v>16</v>
      </c>
      <c r="B14" s="4">
        <f t="shared" si="0"/>
        <v>30</v>
      </c>
      <c r="C14" s="4">
        <v>6</v>
      </c>
      <c r="D14" s="4">
        <v>24</v>
      </c>
      <c r="E14" s="4">
        <f t="shared" si="1"/>
        <v>9</v>
      </c>
      <c r="F14" s="4">
        <v>3</v>
      </c>
      <c r="G14" s="5">
        <v>6</v>
      </c>
    </row>
    <row r="15" spans="1:7" ht="23.25" customHeight="1" x14ac:dyDescent="0.25">
      <c r="A15" s="3" t="s">
        <v>17</v>
      </c>
      <c r="B15" s="4">
        <f t="shared" si="0"/>
        <v>16</v>
      </c>
      <c r="C15" s="4">
        <v>6</v>
      </c>
      <c r="D15" s="4">
        <v>10</v>
      </c>
      <c r="E15" s="4">
        <f t="shared" si="1"/>
        <v>7</v>
      </c>
      <c r="F15" s="4">
        <v>0</v>
      </c>
      <c r="G15" s="5">
        <v>7</v>
      </c>
    </row>
    <row r="16" spans="1:7" ht="23.25" customHeight="1" x14ac:dyDescent="0.25">
      <c r="A16" s="3" t="s">
        <v>18</v>
      </c>
      <c r="B16" s="4">
        <f t="shared" si="0"/>
        <v>25</v>
      </c>
      <c r="C16" s="4">
        <v>6</v>
      </c>
      <c r="D16" s="4">
        <v>19</v>
      </c>
      <c r="E16" s="4">
        <f t="shared" si="1"/>
        <v>8</v>
      </c>
      <c r="F16" s="4">
        <v>3</v>
      </c>
      <c r="G16" s="5">
        <v>5</v>
      </c>
    </row>
    <row r="17" spans="1:7" ht="23.25" customHeight="1" x14ac:dyDescent="0.25">
      <c r="A17" s="3" t="s">
        <v>19</v>
      </c>
      <c r="B17" s="4">
        <f t="shared" si="0"/>
        <v>1</v>
      </c>
      <c r="C17" s="4">
        <v>1</v>
      </c>
      <c r="D17" s="4">
        <v>0</v>
      </c>
      <c r="E17" s="4">
        <f t="shared" si="1"/>
        <v>0</v>
      </c>
      <c r="F17" s="4">
        <v>0</v>
      </c>
      <c r="G17" s="5">
        <v>0</v>
      </c>
    </row>
    <row r="18" spans="1:7" ht="23.25" customHeight="1" x14ac:dyDescent="0.25">
      <c r="A18" s="3" t="s">
        <v>20</v>
      </c>
      <c r="B18" s="4">
        <f t="shared" si="0"/>
        <v>14</v>
      </c>
      <c r="C18" s="4">
        <v>3</v>
      </c>
      <c r="D18" s="4">
        <v>11</v>
      </c>
      <c r="E18" s="4">
        <f t="shared" si="1"/>
        <v>5</v>
      </c>
      <c r="F18" s="4">
        <v>1</v>
      </c>
      <c r="G18" s="5">
        <v>4</v>
      </c>
    </row>
    <row r="19" spans="1:7" ht="23.25" customHeight="1" x14ac:dyDescent="0.25">
      <c r="A19" s="3" t="s">
        <v>21</v>
      </c>
      <c r="B19" s="4">
        <f t="shared" si="0"/>
        <v>6</v>
      </c>
      <c r="C19" s="4">
        <v>0</v>
      </c>
      <c r="D19" s="4">
        <v>6</v>
      </c>
      <c r="E19" s="4">
        <f t="shared" si="1"/>
        <v>1</v>
      </c>
      <c r="F19" s="4">
        <v>0</v>
      </c>
      <c r="G19" s="5">
        <v>1</v>
      </c>
    </row>
    <row r="20" spans="1:7" x14ac:dyDescent="0.25">
      <c r="A20" s="15" t="s">
        <v>22</v>
      </c>
      <c r="B20" s="15"/>
      <c r="C20" s="15"/>
      <c r="D20" s="15"/>
      <c r="E20" s="15"/>
      <c r="F20" s="15"/>
      <c r="G20" s="15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workbookViewId="0">
      <selection sqref="A1:XFD1048576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  <col min="1025" max="1025" width="8" customWidth="1"/>
  </cols>
  <sheetData>
    <row r="1" spans="1:7" ht="23.25" customHeight="1" x14ac:dyDescent="0.25">
      <c r="A1" s="10" t="s">
        <v>0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1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" t="s">
        <v>5</v>
      </c>
      <c r="F5" s="1" t="s">
        <v>6</v>
      </c>
      <c r="G5" s="2" t="s">
        <v>7</v>
      </c>
    </row>
    <row r="6" spans="1:7" ht="23.25" customHeight="1" x14ac:dyDescent="0.25">
      <c r="A6" s="3" t="s">
        <v>8</v>
      </c>
      <c r="B6" s="4">
        <f>SUM(B7:B19)</f>
        <v>224</v>
      </c>
      <c r="C6" s="4">
        <f>SUM(C7:C19)</f>
        <v>55</v>
      </c>
      <c r="D6" s="4">
        <f>SUM(D7:D19)</f>
        <v>169</v>
      </c>
      <c r="E6" s="4">
        <f>SUM(F6:G6)</f>
        <v>49</v>
      </c>
      <c r="F6" s="4">
        <f>SUM(F7:F19)</f>
        <v>12</v>
      </c>
      <c r="G6" s="5">
        <f>SUM(G7:G19)</f>
        <v>37</v>
      </c>
    </row>
    <row r="7" spans="1:7" ht="23.25" customHeight="1" x14ac:dyDescent="0.25">
      <c r="A7" s="3" t="s">
        <v>9</v>
      </c>
      <c r="B7" s="4">
        <f t="shared" ref="B7:B19" si="0">SUM(C7:D7)</f>
        <v>50</v>
      </c>
      <c r="C7" s="4">
        <v>12</v>
      </c>
      <c r="D7" s="4">
        <v>38</v>
      </c>
      <c r="E7" s="4">
        <f t="shared" ref="E7:E19" si="1">F7+G7</f>
        <v>4</v>
      </c>
      <c r="F7" s="4">
        <v>1</v>
      </c>
      <c r="G7" s="5">
        <v>3</v>
      </c>
    </row>
    <row r="8" spans="1:7" ht="23.25" customHeight="1" x14ac:dyDescent="0.25">
      <c r="A8" s="3" t="s">
        <v>10</v>
      </c>
      <c r="B8" s="4">
        <f t="shared" si="0"/>
        <v>41</v>
      </c>
      <c r="C8" s="4">
        <v>11</v>
      </c>
      <c r="D8" s="4">
        <v>30</v>
      </c>
      <c r="E8" s="4">
        <f t="shared" si="1"/>
        <v>4</v>
      </c>
      <c r="F8" s="4">
        <v>1</v>
      </c>
      <c r="G8" s="5">
        <v>3</v>
      </c>
    </row>
    <row r="9" spans="1:7" ht="23.25" customHeight="1" x14ac:dyDescent="0.25">
      <c r="A9" s="3" t="s">
        <v>11</v>
      </c>
      <c r="B9" s="4">
        <f t="shared" si="0"/>
        <v>9</v>
      </c>
      <c r="C9" s="4">
        <v>2</v>
      </c>
      <c r="D9" s="4">
        <v>7</v>
      </c>
      <c r="E9" s="4">
        <f t="shared" si="1"/>
        <v>6</v>
      </c>
      <c r="F9" s="4">
        <v>0</v>
      </c>
      <c r="G9" s="5">
        <v>6</v>
      </c>
    </row>
    <row r="10" spans="1:7" ht="23.25" customHeight="1" x14ac:dyDescent="0.25">
      <c r="A10" s="3" t="s">
        <v>12</v>
      </c>
      <c r="B10" s="4">
        <f t="shared" si="0"/>
        <v>17</v>
      </c>
      <c r="C10" s="4">
        <v>5</v>
      </c>
      <c r="D10" s="4">
        <v>12</v>
      </c>
      <c r="E10" s="4">
        <f t="shared" si="1"/>
        <v>7</v>
      </c>
      <c r="F10" s="4">
        <v>2</v>
      </c>
      <c r="G10" s="5">
        <v>5</v>
      </c>
    </row>
    <row r="11" spans="1:7" ht="23.25" customHeight="1" x14ac:dyDescent="0.25">
      <c r="A11" s="3" t="s">
        <v>13</v>
      </c>
      <c r="B11" s="4">
        <f t="shared" si="0"/>
        <v>6</v>
      </c>
      <c r="C11" s="4">
        <v>1</v>
      </c>
      <c r="D11" s="4">
        <v>5</v>
      </c>
      <c r="E11" s="4">
        <f t="shared" si="1"/>
        <v>1</v>
      </c>
      <c r="F11" s="4">
        <v>0</v>
      </c>
      <c r="G11" s="5">
        <v>1</v>
      </c>
    </row>
    <row r="12" spans="1:7" ht="23.25" customHeight="1" x14ac:dyDescent="0.25">
      <c r="A12" s="3" t="s">
        <v>14</v>
      </c>
      <c r="B12" s="4">
        <f t="shared" si="0"/>
        <v>9</v>
      </c>
      <c r="C12" s="4">
        <v>4</v>
      </c>
      <c r="D12" s="4">
        <v>5</v>
      </c>
      <c r="E12" s="4">
        <f t="shared" si="1"/>
        <v>1</v>
      </c>
      <c r="F12" s="4">
        <v>0</v>
      </c>
      <c r="G12" s="5">
        <v>1</v>
      </c>
    </row>
    <row r="13" spans="1:7" ht="23.25" customHeight="1" x14ac:dyDescent="0.25">
      <c r="A13" s="3" t="s">
        <v>15</v>
      </c>
      <c r="B13" s="4">
        <f t="shared" si="0"/>
        <v>14</v>
      </c>
      <c r="C13" s="4">
        <v>2</v>
      </c>
      <c r="D13" s="4">
        <v>12</v>
      </c>
      <c r="E13" s="4">
        <f t="shared" si="1"/>
        <v>3</v>
      </c>
      <c r="F13" s="4">
        <v>2</v>
      </c>
      <c r="G13" s="5">
        <v>1</v>
      </c>
    </row>
    <row r="14" spans="1:7" ht="23.25" customHeight="1" x14ac:dyDescent="0.25">
      <c r="A14" s="3" t="s">
        <v>16</v>
      </c>
      <c r="B14" s="4">
        <f t="shared" si="0"/>
        <v>22</v>
      </c>
      <c r="C14" s="4">
        <v>5</v>
      </c>
      <c r="D14" s="4">
        <v>17</v>
      </c>
      <c r="E14" s="4">
        <f t="shared" si="1"/>
        <v>5</v>
      </c>
      <c r="F14" s="4">
        <v>2</v>
      </c>
      <c r="G14" s="5">
        <v>3</v>
      </c>
    </row>
    <row r="15" spans="1:7" ht="23.25" customHeight="1" x14ac:dyDescent="0.25">
      <c r="A15" s="3" t="s">
        <v>17</v>
      </c>
      <c r="B15" s="4">
        <f t="shared" si="0"/>
        <v>16</v>
      </c>
      <c r="C15" s="4">
        <v>2</v>
      </c>
      <c r="D15" s="4">
        <v>14</v>
      </c>
      <c r="E15" s="4">
        <f t="shared" si="1"/>
        <v>2</v>
      </c>
      <c r="F15" s="4">
        <v>0</v>
      </c>
      <c r="G15" s="5">
        <v>2</v>
      </c>
    </row>
    <row r="16" spans="1:7" ht="23.25" customHeight="1" x14ac:dyDescent="0.25">
      <c r="A16" s="3" t="s">
        <v>18</v>
      </c>
      <c r="B16" s="4">
        <f t="shared" si="0"/>
        <v>25</v>
      </c>
      <c r="C16" s="4">
        <v>7</v>
      </c>
      <c r="D16" s="4">
        <v>18</v>
      </c>
      <c r="E16" s="4">
        <f t="shared" si="1"/>
        <v>10</v>
      </c>
      <c r="F16" s="4">
        <v>3</v>
      </c>
      <c r="G16" s="5">
        <v>7</v>
      </c>
    </row>
    <row r="17" spans="1:7" ht="23.25" customHeight="1" x14ac:dyDescent="0.25">
      <c r="A17" s="3" t="s">
        <v>19</v>
      </c>
      <c r="B17" s="4">
        <f t="shared" si="0"/>
        <v>3</v>
      </c>
      <c r="C17" s="4">
        <v>1</v>
      </c>
      <c r="D17" s="4">
        <v>2</v>
      </c>
      <c r="E17" s="4">
        <f t="shared" si="1"/>
        <v>1</v>
      </c>
      <c r="F17" s="4">
        <v>0</v>
      </c>
      <c r="G17" s="5">
        <v>1</v>
      </c>
    </row>
    <row r="18" spans="1:7" ht="23.25" customHeight="1" x14ac:dyDescent="0.25">
      <c r="A18" s="3" t="s">
        <v>20</v>
      </c>
      <c r="B18" s="4">
        <f t="shared" si="0"/>
        <v>10</v>
      </c>
      <c r="C18" s="4">
        <v>2</v>
      </c>
      <c r="D18" s="4">
        <v>8</v>
      </c>
      <c r="E18" s="4">
        <f t="shared" si="1"/>
        <v>5</v>
      </c>
      <c r="F18" s="4">
        <v>1</v>
      </c>
      <c r="G18" s="5">
        <v>4</v>
      </c>
    </row>
    <row r="19" spans="1:7" ht="23.25" customHeight="1" x14ac:dyDescent="0.25">
      <c r="A19" s="3" t="s">
        <v>21</v>
      </c>
      <c r="B19" s="4">
        <f t="shared" si="0"/>
        <v>2</v>
      </c>
      <c r="C19" s="4">
        <v>1</v>
      </c>
      <c r="D19" s="4">
        <v>1</v>
      </c>
      <c r="E19" s="4">
        <f t="shared" si="1"/>
        <v>0</v>
      </c>
      <c r="F19" s="4">
        <v>0</v>
      </c>
      <c r="G19" s="5">
        <v>0</v>
      </c>
    </row>
    <row r="20" spans="1:7" x14ac:dyDescent="0.25">
      <c r="A20" s="15" t="s">
        <v>22</v>
      </c>
      <c r="B20" s="15"/>
      <c r="C20" s="15"/>
      <c r="D20" s="15"/>
      <c r="E20" s="15"/>
      <c r="F20" s="15"/>
      <c r="G20" s="15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workbookViewId="0">
      <selection sqref="A1:G1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  <col min="1025" max="1025" width="8" customWidth="1"/>
  </cols>
  <sheetData>
    <row r="1" spans="1:7" ht="23.25" customHeight="1" x14ac:dyDescent="0.25">
      <c r="A1" s="10" t="s">
        <v>0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24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" t="s">
        <v>5</v>
      </c>
      <c r="F5" s="1" t="s">
        <v>6</v>
      </c>
      <c r="G5" s="2" t="s">
        <v>7</v>
      </c>
    </row>
    <row r="6" spans="1:7" ht="23.25" customHeight="1" x14ac:dyDescent="0.25">
      <c r="A6" s="3" t="s">
        <v>8</v>
      </c>
      <c r="B6" s="4">
        <f>SUM(B7:B19)</f>
        <v>257</v>
      </c>
      <c r="C6" s="4">
        <f>SUM(C7:C19)</f>
        <v>63</v>
      </c>
      <c r="D6" s="4">
        <f>SUM(D7:D19)</f>
        <v>194</v>
      </c>
      <c r="E6" s="4">
        <f>SUM(F6:G6)</f>
        <v>49</v>
      </c>
      <c r="F6" s="4">
        <f>SUM(F7:F19)</f>
        <v>13</v>
      </c>
      <c r="G6" s="5">
        <f>SUM(G7:G19)</f>
        <v>36</v>
      </c>
    </row>
    <row r="7" spans="1:7" ht="23.25" customHeight="1" x14ac:dyDescent="0.25">
      <c r="A7" s="3" t="s">
        <v>9</v>
      </c>
      <c r="B7" s="4">
        <f t="shared" ref="B7:B19" si="0">SUM(C7:D7)</f>
        <v>56</v>
      </c>
      <c r="C7" s="4">
        <v>12</v>
      </c>
      <c r="D7" s="4">
        <v>44</v>
      </c>
      <c r="E7" s="4">
        <f t="shared" ref="E7:E19" si="1">F7+G7</f>
        <v>6</v>
      </c>
      <c r="F7" s="4">
        <v>2</v>
      </c>
      <c r="G7" s="5">
        <v>4</v>
      </c>
    </row>
    <row r="8" spans="1:7" ht="23.25" customHeight="1" x14ac:dyDescent="0.25">
      <c r="A8" s="3" t="s">
        <v>10</v>
      </c>
      <c r="B8" s="4">
        <f t="shared" si="0"/>
        <v>53</v>
      </c>
      <c r="C8" s="4">
        <v>14</v>
      </c>
      <c r="D8" s="4">
        <v>39</v>
      </c>
      <c r="E8" s="4">
        <f t="shared" si="1"/>
        <v>9</v>
      </c>
      <c r="F8" s="4">
        <v>5</v>
      </c>
      <c r="G8" s="5">
        <v>4</v>
      </c>
    </row>
    <row r="9" spans="1:7" ht="23.25" customHeight="1" x14ac:dyDescent="0.25">
      <c r="A9" s="3" t="s">
        <v>11</v>
      </c>
      <c r="B9" s="4">
        <f t="shared" si="0"/>
        <v>6</v>
      </c>
      <c r="C9" s="4">
        <v>2</v>
      </c>
      <c r="D9" s="4">
        <v>4</v>
      </c>
      <c r="E9" s="4">
        <f t="shared" si="1"/>
        <v>1</v>
      </c>
      <c r="F9" s="4">
        <v>0</v>
      </c>
      <c r="G9" s="5">
        <v>1</v>
      </c>
    </row>
    <row r="10" spans="1:7" ht="23.25" customHeight="1" x14ac:dyDescent="0.25">
      <c r="A10" s="3" t="s">
        <v>12</v>
      </c>
      <c r="B10" s="4">
        <f t="shared" si="0"/>
        <v>22</v>
      </c>
      <c r="C10" s="4">
        <v>6</v>
      </c>
      <c r="D10" s="4">
        <v>16</v>
      </c>
      <c r="E10" s="4">
        <f t="shared" si="1"/>
        <v>4</v>
      </c>
      <c r="F10" s="4">
        <v>1</v>
      </c>
      <c r="G10" s="5">
        <v>3</v>
      </c>
    </row>
    <row r="11" spans="1:7" ht="23.25" customHeight="1" x14ac:dyDescent="0.25">
      <c r="A11" s="3" t="s">
        <v>13</v>
      </c>
      <c r="B11" s="4">
        <f t="shared" si="0"/>
        <v>18</v>
      </c>
      <c r="C11" s="4">
        <v>5</v>
      </c>
      <c r="D11" s="4">
        <v>13</v>
      </c>
      <c r="E11" s="4">
        <f t="shared" si="1"/>
        <v>3</v>
      </c>
      <c r="F11" s="4">
        <v>0</v>
      </c>
      <c r="G11" s="5">
        <v>3</v>
      </c>
    </row>
    <row r="12" spans="1:7" ht="23.25" customHeight="1" x14ac:dyDescent="0.25">
      <c r="A12" s="3" t="s">
        <v>14</v>
      </c>
      <c r="B12" s="4">
        <f t="shared" si="0"/>
        <v>7</v>
      </c>
      <c r="C12" s="4">
        <v>2</v>
      </c>
      <c r="D12" s="4">
        <v>5</v>
      </c>
      <c r="E12" s="4">
        <f t="shared" si="1"/>
        <v>3</v>
      </c>
      <c r="F12" s="4">
        <v>1</v>
      </c>
      <c r="G12" s="5">
        <v>2</v>
      </c>
    </row>
    <row r="13" spans="1:7" ht="23.25" customHeight="1" x14ac:dyDescent="0.25">
      <c r="A13" s="3" t="s">
        <v>15</v>
      </c>
      <c r="B13" s="4">
        <f t="shared" si="0"/>
        <v>13</v>
      </c>
      <c r="C13" s="4">
        <v>2</v>
      </c>
      <c r="D13" s="4">
        <v>11</v>
      </c>
      <c r="E13" s="4">
        <f t="shared" si="1"/>
        <v>1</v>
      </c>
      <c r="F13" s="4">
        <v>0</v>
      </c>
      <c r="G13" s="5">
        <v>1</v>
      </c>
    </row>
    <row r="14" spans="1:7" ht="23.25" customHeight="1" x14ac:dyDescent="0.25">
      <c r="A14" s="3" t="s">
        <v>16</v>
      </c>
      <c r="B14" s="4">
        <f t="shared" si="0"/>
        <v>30</v>
      </c>
      <c r="C14" s="4">
        <v>9</v>
      </c>
      <c r="D14" s="4">
        <v>21</v>
      </c>
      <c r="E14" s="4">
        <f t="shared" si="1"/>
        <v>4</v>
      </c>
      <c r="F14" s="4">
        <v>0</v>
      </c>
      <c r="G14" s="5">
        <v>4</v>
      </c>
    </row>
    <row r="15" spans="1:7" ht="23.25" customHeight="1" x14ac:dyDescent="0.25">
      <c r="A15" s="3" t="s">
        <v>17</v>
      </c>
      <c r="B15" s="4">
        <f t="shared" si="0"/>
        <v>12</v>
      </c>
      <c r="C15" s="4">
        <v>4</v>
      </c>
      <c r="D15" s="4">
        <v>8</v>
      </c>
      <c r="E15" s="4">
        <f t="shared" si="1"/>
        <v>4</v>
      </c>
      <c r="F15" s="4">
        <v>1</v>
      </c>
      <c r="G15" s="5">
        <v>3</v>
      </c>
    </row>
    <row r="16" spans="1:7" ht="23.25" customHeight="1" x14ac:dyDescent="0.25">
      <c r="A16" s="3" t="s">
        <v>18</v>
      </c>
      <c r="B16" s="4">
        <f t="shared" si="0"/>
        <v>30</v>
      </c>
      <c r="C16" s="4">
        <v>6</v>
      </c>
      <c r="D16" s="4">
        <v>24</v>
      </c>
      <c r="E16" s="4">
        <f t="shared" si="1"/>
        <v>10</v>
      </c>
      <c r="F16" s="4">
        <v>3</v>
      </c>
      <c r="G16" s="5">
        <v>7</v>
      </c>
    </row>
    <row r="17" spans="1:7" ht="23.25" customHeight="1" x14ac:dyDescent="0.25">
      <c r="A17" s="3" t="s">
        <v>19</v>
      </c>
      <c r="B17" s="4">
        <f t="shared" si="0"/>
        <v>1</v>
      </c>
      <c r="C17" s="4">
        <v>0</v>
      </c>
      <c r="D17" s="4">
        <v>1</v>
      </c>
      <c r="E17" s="4">
        <f t="shared" si="1"/>
        <v>0</v>
      </c>
      <c r="F17" s="4">
        <v>0</v>
      </c>
      <c r="G17" s="5">
        <v>0</v>
      </c>
    </row>
    <row r="18" spans="1:7" ht="23.25" customHeight="1" x14ac:dyDescent="0.25">
      <c r="A18" s="3" t="s">
        <v>20</v>
      </c>
      <c r="B18" s="4">
        <f t="shared" si="0"/>
        <v>6</v>
      </c>
      <c r="C18" s="4">
        <v>1</v>
      </c>
      <c r="D18" s="4">
        <v>5</v>
      </c>
      <c r="E18" s="4">
        <f t="shared" si="1"/>
        <v>3</v>
      </c>
      <c r="F18" s="4">
        <v>0</v>
      </c>
      <c r="G18" s="5">
        <v>3</v>
      </c>
    </row>
    <row r="19" spans="1:7" ht="23.25" customHeight="1" x14ac:dyDescent="0.25">
      <c r="A19" s="3" t="s">
        <v>21</v>
      </c>
      <c r="B19" s="4">
        <f t="shared" si="0"/>
        <v>3</v>
      </c>
      <c r="C19" s="4">
        <v>0</v>
      </c>
      <c r="D19" s="4">
        <v>3</v>
      </c>
      <c r="E19" s="4">
        <f t="shared" si="1"/>
        <v>1</v>
      </c>
      <c r="F19" s="4">
        <v>0</v>
      </c>
      <c r="G19" s="5">
        <v>1</v>
      </c>
    </row>
    <row r="20" spans="1:7" x14ac:dyDescent="0.25">
      <c r="A20" s="15" t="s">
        <v>22</v>
      </c>
      <c r="B20" s="15"/>
      <c r="C20" s="15"/>
      <c r="D20" s="15"/>
      <c r="E20" s="15"/>
      <c r="F20" s="15"/>
      <c r="G20" s="15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rintOptions horizontalCentered="1"/>
  <pageMargins left="0.70826771653543308" right="0.70826771653543308" top="0.74881889763779519" bottom="0.74881889763779519" header="0.31535433070866109" footer="0.31535433070866109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"/>
  <sheetViews>
    <sheetView workbookViewId="0">
      <selection sqref="A1:G1"/>
    </sheetView>
  </sheetViews>
  <sheetFormatPr defaultColWidth="8" defaultRowHeight="16.5" x14ac:dyDescent="0.25"/>
  <cols>
    <col min="1" max="7" width="11.125" style="6" customWidth="1"/>
    <col min="8" max="255" width="9" customWidth="1"/>
    <col min="256" max="256" width="10.5" customWidth="1"/>
    <col min="257" max="258" width="9" customWidth="1"/>
    <col min="259" max="259" width="10.25" customWidth="1"/>
    <col min="260" max="261" width="9" customWidth="1"/>
    <col min="262" max="262" width="10.5" customWidth="1"/>
    <col min="263" max="263" width="11.25" customWidth="1"/>
    <col min="264" max="511" width="9" customWidth="1"/>
    <col min="512" max="512" width="10.5" customWidth="1"/>
    <col min="513" max="514" width="9" customWidth="1"/>
    <col min="515" max="515" width="10.25" customWidth="1"/>
    <col min="516" max="517" width="9" customWidth="1"/>
    <col min="518" max="518" width="10.5" customWidth="1"/>
    <col min="519" max="519" width="11.25" customWidth="1"/>
    <col min="520" max="767" width="9" customWidth="1"/>
    <col min="768" max="768" width="10.5" customWidth="1"/>
    <col min="769" max="770" width="9" customWidth="1"/>
    <col min="771" max="771" width="10.25" customWidth="1"/>
    <col min="772" max="773" width="9" customWidth="1"/>
    <col min="774" max="774" width="10.5" customWidth="1"/>
    <col min="775" max="775" width="11.25" customWidth="1"/>
    <col min="776" max="1024" width="9" customWidth="1"/>
    <col min="1025" max="1025" width="8" customWidth="1"/>
  </cols>
  <sheetData>
    <row r="1" spans="1:7" ht="19.5" x14ac:dyDescent="0.25">
      <c r="A1" s="10" t="s">
        <v>0</v>
      </c>
      <c r="B1" s="10"/>
      <c r="C1" s="10"/>
      <c r="D1" s="10"/>
      <c r="E1" s="10"/>
      <c r="F1" s="10"/>
      <c r="G1" s="10"/>
    </row>
    <row r="2" spans="1:7" ht="23.25" customHeight="1" x14ac:dyDescent="0.25">
      <c r="A2" s="11" t="s">
        <v>25</v>
      </c>
      <c r="B2" s="11"/>
      <c r="C2" s="11"/>
      <c r="D2" s="11"/>
      <c r="E2" s="11"/>
      <c r="F2" s="11"/>
      <c r="G2" s="11"/>
    </row>
    <row r="3" spans="1:7" ht="23.25" customHeight="1" x14ac:dyDescent="0.25">
      <c r="A3" s="12" t="s">
        <v>2</v>
      </c>
      <c r="B3" s="13" t="s">
        <v>3</v>
      </c>
      <c r="C3" s="13"/>
      <c r="D3" s="13"/>
      <c r="E3" s="14" t="s">
        <v>4</v>
      </c>
      <c r="F3" s="14"/>
      <c r="G3" s="14"/>
    </row>
    <row r="4" spans="1:7" ht="23.25" customHeight="1" x14ac:dyDescent="0.25">
      <c r="A4" s="12"/>
      <c r="B4" s="13"/>
      <c r="C4" s="13"/>
      <c r="D4" s="13"/>
      <c r="E4" s="14"/>
      <c r="F4" s="14"/>
      <c r="G4" s="14"/>
    </row>
    <row r="5" spans="1:7" ht="23.25" customHeight="1" x14ac:dyDescent="0.25">
      <c r="A5" s="12"/>
      <c r="B5" s="1" t="s">
        <v>5</v>
      </c>
      <c r="C5" s="1" t="s">
        <v>6</v>
      </c>
      <c r="D5" s="1" t="s">
        <v>7</v>
      </c>
      <c r="E5" s="1" t="s">
        <v>5</v>
      </c>
      <c r="F5" s="1" t="s">
        <v>6</v>
      </c>
      <c r="G5" s="2" t="s">
        <v>7</v>
      </c>
    </row>
    <row r="6" spans="1:7" ht="23.25" customHeight="1" x14ac:dyDescent="0.25">
      <c r="A6" s="3" t="s">
        <v>8</v>
      </c>
      <c r="B6" s="4">
        <f>SUM(C6:D6)</f>
        <v>290</v>
      </c>
      <c r="C6" s="4">
        <f>SUM(C7:C19)</f>
        <v>87</v>
      </c>
      <c r="D6" s="4">
        <f>SUM(D7:D19)</f>
        <v>203</v>
      </c>
      <c r="E6" s="4">
        <f>SUM(F6:G6)</f>
        <v>12</v>
      </c>
      <c r="F6" s="4">
        <f>SUM(F7:F19)</f>
        <v>6</v>
      </c>
      <c r="G6" s="5">
        <f>SUM(G7:G19)</f>
        <v>6</v>
      </c>
    </row>
    <row r="7" spans="1:7" ht="23.25" customHeight="1" x14ac:dyDescent="0.25">
      <c r="A7" s="3" t="s">
        <v>9</v>
      </c>
      <c r="B7" s="4">
        <v>60</v>
      </c>
      <c r="C7" s="4">
        <v>14</v>
      </c>
      <c r="D7" s="4">
        <v>46</v>
      </c>
      <c r="E7" s="4">
        <v>1</v>
      </c>
      <c r="F7" s="4">
        <v>1</v>
      </c>
      <c r="G7" s="5">
        <v>0</v>
      </c>
    </row>
    <row r="8" spans="1:7" ht="23.25" customHeight="1" x14ac:dyDescent="0.25">
      <c r="A8" s="3" t="s">
        <v>10</v>
      </c>
      <c r="B8" s="4">
        <v>71</v>
      </c>
      <c r="C8" s="4">
        <v>24</v>
      </c>
      <c r="D8" s="4">
        <v>47</v>
      </c>
      <c r="E8" s="4">
        <v>3</v>
      </c>
      <c r="F8" s="4">
        <v>1</v>
      </c>
      <c r="G8" s="5">
        <v>2</v>
      </c>
    </row>
    <row r="9" spans="1:7" ht="23.25" customHeight="1" x14ac:dyDescent="0.25">
      <c r="A9" s="3" t="s">
        <v>11</v>
      </c>
      <c r="B9" s="4">
        <v>7</v>
      </c>
      <c r="C9" s="4">
        <v>2</v>
      </c>
      <c r="D9" s="4">
        <v>5</v>
      </c>
      <c r="E9" s="4">
        <v>1</v>
      </c>
      <c r="F9" s="4">
        <v>1</v>
      </c>
      <c r="G9" s="5">
        <v>0</v>
      </c>
    </row>
    <row r="10" spans="1:7" ht="23.25" customHeight="1" x14ac:dyDescent="0.25">
      <c r="A10" s="3" t="s">
        <v>12</v>
      </c>
      <c r="B10" s="4">
        <v>23</v>
      </c>
      <c r="C10" s="4">
        <v>4</v>
      </c>
      <c r="D10" s="4">
        <v>19</v>
      </c>
      <c r="E10" s="4">
        <v>2</v>
      </c>
      <c r="F10" s="4">
        <v>0</v>
      </c>
      <c r="G10" s="5">
        <v>2</v>
      </c>
    </row>
    <row r="11" spans="1:7" ht="23.25" customHeight="1" x14ac:dyDescent="0.25">
      <c r="A11" s="3" t="s">
        <v>13</v>
      </c>
      <c r="B11" s="4">
        <v>20</v>
      </c>
      <c r="C11" s="4">
        <v>9</v>
      </c>
      <c r="D11" s="4">
        <v>11</v>
      </c>
      <c r="E11" s="4">
        <v>1</v>
      </c>
      <c r="F11" s="4">
        <v>1</v>
      </c>
      <c r="G11" s="5">
        <v>0</v>
      </c>
    </row>
    <row r="12" spans="1:7" ht="23.25" customHeight="1" x14ac:dyDescent="0.25">
      <c r="A12" s="3" t="s">
        <v>14</v>
      </c>
      <c r="B12" s="4">
        <v>8</v>
      </c>
      <c r="C12" s="4">
        <v>3</v>
      </c>
      <c r="D12" s="4">
        <v>5</v>
      </c>
      <c r="E12" s="4">
        <v>0</v>
      </c>
      <c r="F12" s="4">
        <v>0</v>
      </c>
      <c r="G12" s="5">
        <v>0</v>
      </c>
    </row>
    <row r="13" spans="1:7" ht="23.25" customHeight="1" x14ac:dyDescent="0.25">
      <c r="A13" s="3" t="s">
        <v>15</v>
      </c>
      <c r="B13" s="4">
        <v>22</v>
      </c>
      <c r="C13" s="4">
        <v>11</v>
      </c>
      <c r="D13" s="4">
        <v>11</v>
      </c>
      <c r="E13" s="4">
        <v>1</v>
      </c>
      <c r="F13" s="4">
        <v>1</v>
      </c>
      <c r="G13" s="5">
        <v>0</v>
      </c>
    </row>
    <row r="14" spans="1:7" ht="23.25" customHeight="1" x14ac:dyDescent="0.25">
      <c r="A14" s="3" t="s">
        <v>16</v>
      </c>
      <c r="B14" s="4">
        <v>23</v>
      </c>
      <c r="C14" s="4">
        <v>7</v>
      </c>
      <c r="D14" s="4">
        <v>16</v>
      </c>
      <c r="E14" s="4">
        <v>0</v>
      </c>
      <c r="F14" s="4">
        <v>0</v>
      </c>
      <c r="G14" s="5">
        <v>0</v>
      </c>
    </row>
    <row r="15" spans="1:7" ht="23.25" customHeight="1" x14ac:dyDescent="0.25">
      <c r="A15" s="3" t="s">
        <v>17</v>
      </c>
      <c r="B15" s="4">
        <v>9</v>
      </c>
      <c r="C15" s="4">
        <v>1</v>
      </c>
      <c r="D15" s="4">
        <v>8</v>
      </c>
      <c r="E15" s="4">
        <v>0</v>
      </c>
      <c r="F15" s="4">
        <v>0</v>
      </c>
      <c r="G15" s="5">
        <v>0</v>
      </c>
    </row>
    <row r="16" spans="1:7" ht="23.25" customHeight="1" x14ac:dyDescent="0.25">
      <c r="A16" s="3" t="s">
        <v>18</v>
      </c>
      <c r="B16" s="4">
        <v>30</v>
      </c>
      <c r="C16" s="4">
        <v>8</v>
      </c>
      <c r="D16" s="4">
        <v>22</v>
      </c>
      <c r="E16" s="4">
        <v>2</v>
      </c>
      <c r="F16" s="4">
        <v>1</v>
      </c>
      <c r="G16" s="5">
        <v>1</v>
      </c>
    </row>
    <row r="17" spans="1:7" ht="23.25" customHeight="1" x14ac:dyDescent="0.25">
      <c r="A17" s="3" t="s">
        <v>19</v>
      </c>
      <c r="B17" s="4">
        <v>6</v>
      </c>
      <c r="C17" s="4">
        <v>1</v>
      </c>
      <c r="D17" s="4">
        <v>5</v>
      </c>
      <c r="E17" s="4">
        <v>0</v>
      </c>
      <c r="F17" s="4">
        <v>0</v>
      </c>
      <c r="G17" s="5">
        <v>0</v>
      </c>
    </row>
    <row r="18" spans="1:7" ht="23.25" customHeight="1" x14ac:dyDescent="0.25">
      <c r="A18" s="3" t="s">
        <v>20</v>
      </c>
      <c r="B18" s="4">
        <v>11</v>
      </c>
      <c r="C18" s="4">
        <v>3</v>
      </c>
      <c r="D18" s="4">
        <v>8</v>
      </c>
      <c r="E18" s="4">
        <v>1</v>
      </c>
      <c r="F18" s="4">
        <v>0</v>
      </c>
      <c r="G18" s="5">
        <v>1</v>
      </c>
    </row>
    <row r="19" spans="1:7" ht="23.25" customHeight="1" x14ac:dyDescent="0.25">
      <c r="A19" s="3" t="s">
        <v>21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5">
        <v>0</v>
      </c>
    </row>
    <row r="20" spans="1:7" x14ac:dyDescent="0.25">
      <c r="A20" s="15" t="s">
        <v>22</v>
      </c>
      <c r="B20" s="15"/>
      <c r="C20" s="15"/>
      <c r="D20" s="15"/>
      <c r="E20" s="15"/>
      <c r="F20" s="15"/>
      <c r="G20" s="15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  <row r="27" spans="1:7" x14ac:dyDescent="0.25">
      <c r="A27" s="7"/>
      <c r="B27" s="8"/>
      <c r="C27" s="8"/>
      <c r="D27" s="8"/>
      <c r="E27" s="8"/>
      <c r="F27" s="8"/>
      <c r="G27" s="8"/>
    </row>
  </sheetData>
  <mergeCells count="7">
    <mergeCell ref="A21:G21"/>
    <mergeCell ref="A1:G1"/>
    <mergeCell ref="A2:G2"/>
    <mergeCell ref="A3:A5"/>
    <mergeCell ref="B3:D4"/>
    <mergeCell ref="E3:G4"/>
    <mergeCell ref="A20:G20"/>
  </mergeCells>
  <phoneticPr fontId="17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114年</vt:lpstr>
      <vt:lpstr>113年</vt:lpstr>
      <vt:lpstr>112年</vt:lpstr>
      <vt:lpstr>111年</vt:lpstr>
      <vt:lpstr>110年</vt:lpstr>
      <vt:lpstr>109年</vt:lpstr>
      <vt:lpstr>108年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楊舒婷</dc:creator>
  <cp:lastModifiedBy>林翊軒</cp:lastModifiedBy>
  <cp:revision>1</cp:revision>
  <cp:lastPrinted>2026-03-12T09:07:17Z</cp:lastPrinted>
  <dcterms:created xsi:type="dcterms:W3CDTF">2020-09-26T07:11:31Z</dcterms:created>
  <dcterms:modified xsi:type="dcterms:W3CDTF">2026-03-13T01:03:48Z</dcterms:modified>
</cp:coreProperties>
</file>