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0045460\Downloads\"/>
    </mc:Choice>
  </mc:AlternateContent>
  <xr:revisionPtr revIDLastSave="0" documentId="13_ncr:1_{0E99C88E-EE9B-4C5B-9852-2760AE82215F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1" i="1" l="1"/>
  <c r="E61" i="1"/>
  <c r="D61" i="1"/>
  <c r="C61" i="1"/>
  <c r="B61" i="1" s="1"/>
  <c r="H60" i="1"/>
  <c r="E60" i="1"/>
  <c r="D60" i="1"/>
  <c r="C60" i="1"/>
  <c r="H59" i="1"/>
  <c r="E59" i="1"/>
  <c r="D59" i="1"/>
  <c r="C59" i="1"/>
  <c r="H58" i="1"/>
  <c r="E58" i="1"/>
  <c r="D58" i="1"/>
  <c r="C58" i="1"/>
  <c r="H57" i="1"/>
  <c r="E57" i="1"/>
  <c r="D57" i="1"/>
  <c r="C57" i="1"/>
  <c r="H44" i="1"/>
  <c r="E44" i="1"/>
  <c r="D44" i="1"/>
  <c r="C44" i="1"/>
  <c r="H43" i="1"/>
  <c r="E43" i="1"/>
  <c r="D43" i="1"/>
  <c r="C43" i="1"/>
  <c r="H42" i="1"/>
  <c r="E42" i="1"/>
  <c r="D42" i="1"/>
  <c r="C42" i="1"/>
  <c r="H41" i="1"/>
  <c r="E41" i="1"/>
  <c r="D41" i="1"/>
  <c r="C41" i="1"/>
  <c r="H40" i="1"/>
  <c r="E40" i="1"/>
  <c r="D40" i="1"/>
  <c r="C40" i="1"/>
  <c r="G30" i="1"/>
  <c r="I30" i="1" s="1"/>
  <c r="B30" i="1"/>
  <c r="F30" i="1" s="1"/>
  <c r="G29" i="1"/>
  <c r="B29" i="1"/>
  <c r="D29" i="1" s="1"/>
  <c r="G28" i="1"/>
  <c r="I28" i="1" s="1"/>
  <c r="B28" i="1"/>
  <c r="F28" i="1" s="1"/>
  <c r="G27" i="1"/>
  <c r="B27" i="1"/>
  <c r="D27" i="1" s="1"/>
  <c r="G26" i="1"/>
  <c r="K26" i="1" s="1"/>
  <c r="B26" i="1"/>
  <c r="F26" i="1" s="1"/>
  <c r="G25" i="1"/>
  <c r="B25" i="1"/>
  <c r="D25" i="1" s="1"/>
  <c r="G24" i="1"/>
  <c r="K24" i="1" s="1"/>
  <c r="B24" i="1"/>
  <c r="F24" i="1" s="1"/>
  <c r="G23" i="1"/>
  <c r="B23" i="1"/>
  <c r="D23" i="1" s="1"/>
  <c r="C12" i="1"/>
  <c r="E12" i="1" s="1"/>
  <c r="C11" i="1"/>
  <c r="G11" i="1" s="1"/>
  <c r="C10" i="1"/>
  <c r="C9" i="1"/>
  <c r="E9" i="1" s="1"/>
  <c r="C8" i="1"/>
  <c r="E8" i="1" s="1"/>
  <c r="C7" i="1"/>
  <c r="G7" i="1" s="1"/>
  <c r="C6" i="1"/>
  <c r="C5" i="1"/>
  <c r="E5" i="1" s="1"/>
  <c r="B57" i="1" l="1"/>
  <c r="B59" i="1"/>
  <c r="B58" i="1"/>
  <c r="B60" i="1"/>
  <c r="B41" i="1"/>
  <c r="B44" i="1"/>
  <c r="B40" i="1"/>
  <c r="B42" i="1"/>
  <c r="B43" i="1"/>
  <c r="G8" i="1"/>
  <c r="K28" i="1"/>
  <c r="G12" i="1"/>
  <c r="K30" i="1"/>
  <c r="G5" i="1"/>
  <c r="F27" i="1"/>
  <c r="F25" i="1"/>
  <c r="I26" i="1"/>
  <c r="F23" i="1"/>
  <c r="I24" i="1"/>
  <c r="G9" i="1"/>
  <c r="F29" i="1"/>
  <c r="K25" i="1"/>
  <c r="I25" i="1"/>
  <c r="K27" i="1"/>
  <c r="I27" i="1"/>
  <c r="K29" i="1"/>
  <c r="I29" i="1"/>
  <c r="E7" i="1"/>
  <c r="E11" i="1"/>
  <c r="D24" i="1"/>
  <c r="D26" i="1"/>
  <c r="D28" i="1"/>
  <c r="D30" i="1"/>
  <c r="G6" i="1"/>
  <c r="E6" i="1"/>
  <c r="G10" i="1"/>
  <c r="E10" i="1"/>
  <c r="K23" i="1"/>
  <c r="I23" i="1"/>
</calcChain>
</file>

<file path=xl/sharedStrings.xml><?xml version="1.0" encoding="utf-8"?>
<sst xmlns="http://schemas.openxmlformats.org/spreadsheetml/2006/main" count="105" uniqueCount="39">
  <si>
    <t>一般公務員參與性別意識培力課程之性別人數</t>
    <phoneticPr fontId="2" type="noConversion"/>
  </si>
  <si>
    <t>年別</t>
    <phoneticPr fontId="2" type="noConversion"/>
  </si>
  <si>
    <t>受訓比例</t>
    <phoneticPr fontId="2" type="noConversion"/>
  </si>
  <si>
    <t>總計</t>
  </si>
  <si>
    <t>男</t>
  </si>
  <si>
    <t>女</t>
  </si>
  <si>
    <t>占比</t>
    <phoneticPr fontId="2" type="noConversion"/>
  </si>
  <si>
    <t>103年</t>
    <phoneticPr fontId="2" type="noConversion"/>
  </si>
  <si>
    <t>104年</t>
    <phoneticPr fontId="2" type="noConversion"/>
  </si>
  <si>
    <t>105年</t>
    <phoneticPr fontId="2" type="noConversion"/>
  </si>
  <si>
    <t>106年</t>
    <phoneticPr fontId="2" type="noConversion"/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</si>
  <si>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</si>
  <si>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</si>
  <si>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</si>
  <si>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</si>
  <si>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單位:人；%</t>
    <phoneticPr fontId="2" type="noConversion"/>
  </si>
  <si>
    <t>實體課程</t>
    <phoneticPr fontId="2" type="noConversion"/>
  </si>
  <si>
    <t>數位課程</t>
    <phoneticPr fontId="2" type="noConversion"/>
  </si>
  <si>
    <t>表1                                                      單位:人；%</t>
    <phoneticPr fontId="2" type="noConversion"/>
  </si>
  <si>
    <t>表1-1</t>
    <phoneticPr fontId="2" type="noConversion"/>
  </si>
  <si>
    <t>111年</t>
  </si>
  <si>
    <t>112年</t>
  </si>
  <si>
    <t>資料來源：地政局及所屬各地政事務所；103年至106年統計數據不含所屬地政事務所</t>
  </si>
  <si>
    <t>職等別</t>
  </si>
  <si>
    <t>實體課程</t>
  </si>
  <si>
    <t>主管</t>
  </si>
  <si>
    <t>非主管</t>
  </si>
  <si>
    <t>小計</t>
  </si>
  <si>
    <t>108年</t>
  </si>
  <si>
    <t>109年</t>
  </si>
  <si>
    <t>110年</t>
  </si>
  <si>
    <t>數位課程</t>
  </si>
  <si>
    <t xml:space="preserve">表1-2                                                                </t>
    <phoneticPr fontId="2" type="noConversion"/>
  </si>
  <si>
    <t>單位：人</t>
  </si>
  <si>
    <t>單位：人</t>
    <phoneticPr fontId="2" type="noConversion"/>
  </si>
  <si>
    <t xml:space="preserve">表1-3                                                      </t>
    <phoneticPr fontId="2" type="noConversion"/>
  </si>
  <si>
    <t>113年</t>
  </si>
  <si>
    <t>113年</t>
    <phoneticPr fontId="2" type="noConversion"/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</si>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</sst>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_ "/>
    <numFmt numFmtId="178" formatCode="0.00;[Red]0.00"/>
  </numFmts>
  <fonts count="8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0" fontId="3" fillId="0" borderId="10" xfId="0" applyFont="1" applyBorder="1" applyAlignment="1">
      <alignment vertical="center" wrapText="1"/>
    </xf>
    <xf numFmtId="176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>
      <alignment vertical="center"/>
    </xf>
    <xf numFmtId="176" fontId="3" fillId="0" borderId="10" xfId="0" applyNumberFormat="1" applyFont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177" fontId="3" fillId="0" borderId="0" xfId="0" applyNumberFormat="1" applyFont="1" applyAlignment="1">
      <alignment horizontal="right" vertical="center" wrapText="1"/>
    </xf>
    <xf numFmtId="177" fontId="3" fillId="0" borderId="10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178" fontId="7" fillId="0" borderId="0" xfId="0" applyNumberFormat="1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177" fontId="3" fillId="0" borderId="11" xfId="0" applyNumberFormat="1" applyFont="1" applyBorder="1" applyAlignment="1">
      <alignment horizontal="center" vertical="center" wrapText="1"/>
    </xf>
    <xf numFmtId="177" fontId="3" fillId="0" borderId="12" xfId="0" applyNumberFormat="1" applyFont="1" applyBorder="1" applyAlignment="1">
      <alignment horizontal="center" vertical="center" wrapText="1"/>
    </xf>
    <xf numFmtId="177" fontId="3" fillId="0" borderId="13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topLeftCell="A49" zoomScaleNormal="100" zoomScaleSheetLayoutView="100" workbookViewId="0">
      <selection activeCell="K63" sqref="K63"/>
    </sheetView>
  </sheetViews>
  <sheetFormatPr defaultRowHeight="16.5" customHeight="1" x14ac:dyDescent="0.25"/>
  <cols>
    <col min="1" max="1" width="10.75" customWidth="1"/>
    <col min="2" max="14" width="9.75" customWidth="1"/>
  </cols>
  <sheetData>
    <row r="1" spans="1:9" ht="16.5" customHeight="1" x14ac:dyDescent="0.25">
      <c r="A1" s="33" t="s">
        <v>0</v>
      </c>
      <c r="B1" s="33"/>
      <c r="C1" s="33"/>
      <c r="D1" s="33"/>
      <c r="E1" s="33"/>
      <c r="F1" s="33"/>
      <c r="G1" s="33"/>
    </row>
    <row r="2" spans="1:9" ht="16.5" customHeight="1" thickBot="1" x14ac:dyDescent="0.3">
      <c r="A2" s="34" t="s">
        <v>18</v>
      </c>
      <c r="B2" s="34"/>
      <c r="C2" s="34"/>
      <c r="D2" s="34"/>
      <c r="E2" s="34"/>
      <c r="F2" s="34"/>
      <c r="G2" s="34"/>
      <c r="H2" s="1"/>
      <c r="I2" s="1"/>
    </row>
    <row r="3" spans="1:9" ht="16.5" customHeight="1" thickBot="1" x14ac:dyDescent="0.3">
      <c r="A3" s="35" t="s">
        <v>1</v>
      </c>
      <c r="B3" s="37" t="s">
        <v>2</v>
      </c>
      <c r="C3" s="37" t="s">
        <v>3</v>
      </c>
      <c r="D3" s="39" t="s">
        <v>4</v>
      </c>
      <c r="E3" s="2"/>
      <c r="F3" s="39" t="s">
        <v>5</v>
      </c>
      <c r="G3" s="3"/>
    </row>
    <row r="4" spans="1:9" ht="16.5" customHeight="1" thickBot="1" x14ac:dyDescent="0.3">
      <c r="A4" s="36"/>
      <c r="B4" s="38"/>
      <c r="C4" s="38"/>
      <c r="D4" s="40"/>
      <c r="E4" s="26" t="s">
        <v>6</v>
      </c>
      <c r="F4" s="40"/>
      <c r="G4" s="26" t="s">
        <v>6</v>
      </c>
    </row>
    <row r="5" spans="1:9" ht="16.5" customHeight="1" x14ac:dyDescent="0.25">
      <c r="A5" s="4" t="s">
        <v>7</v>
      </c>
      <c r="B5" s="5">
        <v>85.47</v>
      </c>
      <c r="C5" s="6">
        <f t="shared" ref="C5:C11" si="0">D5+F5</f>
        <v>200</v>
      </c>
      <c r="D5" s="7">
        <v>70</v>
      </c>
      <c r="E5" s="8">
        <f>D5/$C$5*100</f>
        <v>35</v>
      </c>
      <c r="F5" s="7">
        <v>130</v>
      </c>
      <c r="G5" s="8">
        <f>F5/$C$5*100</f>
        <v>65</v>
      </c>
    </row>
    <row r="6" spans="1:9" ht="16.5" customHeight="1" x14ac:dyDescent="0.25">
      <c r="A6" s="4" t="s">
        <v>8</v>
      </c>
      <c r="B6" s="9">
        <v>92.98</v>
      </c>
      <c r="C6" s="10">
        <f t="shared" si="0"/>
        <v>225</v>
      </c>
      <c r="D6" s="11">
        <v>82</v>
      </c>
      <c r="E6" s="8">
        <f>D6/$C$6*100</f>
        <v>36.444444444444443</v>
      </c>
      <c r="F6" s="11">
        <v>143</v>
      </c>
      <c r="G6" s="8">
        <f>F6/$C$6*100</f>
        <v>63.555555555555557</v>
      </c>
    </row>
    <row r="7" spans="1:9" ht="16.5" customHeight="1" x14ac:dyDescent="0.25">
      <c r="A7" s="4" t="s">
        <v>9</v>
      </c>
      <c r="B7" s="9">
        <v>100</v>
      </c>
      <c r="C7" s="10">
        <f t="shared" si="0"/>
        <v>225</v>
      </c>
      <c r="D7" s="11">
        <v>71</v>
      </c>
      <c r="E7" s="8">
        <f>D7/$C$7*100</f>
        <v>31.555555555555554</v>
      </c>
      <c r="F7" s="11">
        <v>154</v>
      </c>
      <c r="G7" s="8">
        <f>F7/$C$7*100</f>
        <v>68.444444444444443</v>
      </c>
    </row>
    <row r="8" spans="1:9" ht="16.5" customHeight="1" x14ac:dyDescent="0.25">
      <c r="A8" s="4" t="s">
        <v>10</v>
      </c>
      <c r="B8" s="9">
        <v>96.7</v>
      </c>
      <c r="C8" s="10">
        <f t="shared" si="0"/>
        <v>264</v>
      </c>
      <c r="D8" s="11">
        <v>104</v>
      </c>
      <c r="E8" s="8">
        <f>D8/$C$8*100</f>
        <v>39.393939393939391</v>
      </c>
      <c r="F8" s="11">
        <v>160</v>
      </c>
      <c r="G8" s="8">
        <f>F8/$C$8*100</f>
        <v>60.606060606060609</v>
      </c>
    </row>
    <row r="9" spans="1:9" ht="16.5" customHeight="1" x14ac:dyDescent="0.25">
      <c r="A9" s="4" t="s">
        <v>11</v>
      </c>
      <c r="B9" s="9">
        <v>100</v>
      </c>
      <c r="C9" s="10">
        <f t="shared" si="0"/>
        <v>662</v>
      </c>
      <c r="D9" s="11">
        <v>315</v>
      </c>
      <c r="E9" s="8">
        <f>D9/$C$9*100</f>
        <v>47.583081570996974</v>
      </c>
      <c r="F9" s="11">
        <v>347</v>
      </c>
      <c r="G9" s="8">
        <f>F9/$C$9*100</f>
        <v>52.416918429003026</v>
      </c>
    </row>
    <row r="10" spans="1:9" ht="16.5" customHeight="1" x14ac:dyDescent="0.25">
      <c r="A10" s="4" t="s">
        <v>12</v>
      </c>
      <c r="B10" s="9">
        <v>96.82</v>
      </c>
      <c r="C10" s="10">
        <f t="shared" si="0"/>
        <v>669</v>
      </c>
      <c r="D10" s="11">
        <v>305</v>
      </c>
      <c r="E10" s="8">
        <f>D10/$C$10*100</f>
        <v>45.59043348281017</v>
      </c>
      <c r="F10" s="11">
        <v>364</v>
      </c>
      <c r="G10" s="8">
        <f>F10/$C$10*100</f>
        <v>54.40956651718983</v>
      </c>
    </row>
    <row r="11" spans="1:9" ht="16.5" customHeight="1" x14ac:dyDescent="0.25">
      <c r="A11" s="4" t="s">
        <v>13</v>
      </c>
      <c r="B11" s="9">
        <v>91.09</v>
      </c>
      <c r="C11" s="10">
        <f t="shared" si="0"/>
        <v>695</v>
      </c>
      <c r="D11" s="11">
        <v>301</v>
      </c>
      <c r="E11" s="8">
        <f>D11/$C$11*100</f>
        <v>43.309352517985609</v>
      </c>
      <c r="F11" s="11">
        <v>394</v>
      </c>
      <c r="G11" s="8">
        <f>F11/$C$11*100</f>
        <v>56.690647482014391</v>
      </c>
    </row>
    <row r="12" spans="1:9" ht="16.5" customHeight="1" x14ac:dyDescent="0.25">
      <c r="A12" s="4" t="s">
        <v>14</v>
      </c>
      <c r="B12" s="9">
        <v>100</v>
      </c>
      <c r="C12" s="15">
        <f>D12+F12</f>
        <v>774</v>
      </c>
      <c r="D12" s="11">
        <v>344</v>
      </c>
      <c r="E12" s="8">
        <f>D12/$C$12*100</f>
        <v>44.444444444444443</v>
      </c>
      <c r="F12" s="11">
        <v>430</v>
      </c>
      <c r="G12" s="8">
        <f>F12/$C$12*100</f>
        <v>55.555555555555557</v>
      </c>
    </row>
    <row r="13" spans="1:9" ht="16.5" customHeight="1" x14ac:dyDescent="0.25">
      <c r="A13" s="17" t="s">
        <v>20</v>
      </c>
      <c r="B13" s="18">
        <v>100</v>
      </c>
      <c r="C13" s="18">
        <v>773</v>
      </c>
      <c r="D13" s="18">
        <v>325</v>
      </c>
      <c r="E13" s="18">
        <v>42.04</v>
      </c>
      <c r="F13" s="18">
        <v>448</v>
      </c>
      <c r="G13" s="18">
        <v>57.96</v>
      </c>
    </row>
    <row r="14" spans="1:9" ht="16.5" customHeight="1" x14ac:dyDescent="0.25">
      <c r="A14" s="17" t="s">
        <v>21</v>
      </c>
      <c r="B14" s="18">
        <v>100</v>
      </c>
      <c r="C14" s="18">
        <v>748</v>
      </c>
      <c r="D14" s="18">
        <v>305</v>
      </c>
      <c r="E14" s="18">
        <v>40.78</v>
      </c>
      <c r="F14" s="18">
        <v>443</v>
      </c>
      <c r="G14" s="18">
        <v>59.22</v>
      </c>
    </row>
    <row r="15" spans="1:9" ht="16.5" customHeight="1" x14ac:dyDescent="0.25">
      <c r="A15" s="25" t="s">
        <v>36</v>
      </c>
      <c r="B15" s="29">
        <v>100</v>
      </c>
      <c r="C15" s="29">
        <v>773</v>
      </c>
      <c r="D15" s="29">
        <v>322</v>
      </c>
      <c r="E15" s="29">
        <v>41.66</v>
      </c>
      <c r="F15" s="29">
        <v>451</v>
      </c>
      <c r="G15" s="29">
        <v>58.34</v>
      </c>
    </row>
    <row r="16" spans="1:9" ht="16.5" customHeight="1" thickBot="1" x14ac:dyDescent="0.3">
      <c r="A16" s="24" t="s">
        <v>38</v>
      </c>
      <c r="B16" s="30">
        <v>99.1</v>
      </c>
      <c r="C16" s="30">
        <v>769</v>
      </c>
      <c r="D16" s="30">
        <v>323</v>
      </c>
      <c r="E16" s="30">
        <v>42</v>
      </c>
      <c r="F16" s="30">
        <v>446</v>
      </c>
      <c r="G16" s="30">
        <v>58</v>
      </c>
    </row>
    <row r="17" spans="1:11" ht="16.5" customHeight="1" x14ac:dyDescent="0.25">
      <c r="A17" s="20" t="s">
        <v>22</v>
      </c>
    </row>
    <row r="18" spans="1:11" ht="16.5" customHeight="1" x14ac:dyDescent="0.25">
      <c r="A18" s="1"/>
      <c r="B18" s="1"/>
    </row>
    <row r="19" spans="1:11" ht="16.5" customHeight="1" thickBot="1" x14ac:dyDescent="0.3">
      <c r="A19" s="12" t="s">
        <v>19</v>
      </c>
      <c r="J19" s="41" t="s">
        <v>15</v>
      </c>
      <c r="K19" s="41"/>
    </row>
    <row r="20" spans="1:11" ht="16.5" customHeight="1" thickBot="1" x14ac:dyDescent="0.3">
      <c r="A20" s="35" t="s">
        <v>1</v>
      </c>
      <c r="B20" s="43" t="s">
        <v>16</v>
      </c>
      <c r="C20" s="44"/>
      <c r="D20" s="44"/>
      <c r="E20" s="44"/>
      <c r="F20" s="45"/>
      <c r="G20" s="46" t="s">
        <v>17</v>
      </c>
      <c r="H20" s="46"/>
      <c r="I20" s="46"/>
      <c r="J20" s="46"/>
      <c r="K20" s="46"/>
    </row>
    <row r="21" spans="1:11" ht="16.5" customHeight="1" thickBot="1" x14ac:dyDescent="0.3">
      <c r="A21" s="42"/>
      <c r="B21" s="37" t="s">
        <v>3</v>
      </c>
      <c r="C21" s="39" t="s">
        <v>4</v>
      </c>
      <c r="D21" s="2"/>
      <c r="E21" s="39" t="s">
        <v>5</v>
      </c>
      <c r="F21" s="3"/>
      <c r="G21" s="37" t="s">
        <v>3</v>
      </c>
      <c r="H21" s="39" t="s">
        <v>4</v>
      </c>
      <c r="I21" s="2"/>
      <c r="J21" s="39" t="s">
        <v>5</v>
      </c>
      <c r="K21" s="3"/>
    </row>
    <row r="22" spans="1:11" ht="16.5" customHeight="1" thickBot="1" x14ac:dyDescent="0.3">
      <c r="A22" s="36"/>
      <c r="B22" s="38"/>
      <c r="C22" s="40"/>
      <c r="D22" s="26" t="s">
        <v>6</v>
      </c>
      <c r="E22" s="40"/>
      <c r="F22" s="26" t="s">
        <v>6</v>
      </c>
      <c r="G22" s="38"/>
      <c r="H22" s="40"/>
      <c r="I22" s="26" t="s">
        <v>6</v>
      </c>
      <c r="J22" s="40"/>
      <c r="K22" s="26" t="s">
        <v>6</v>
      </c>
    </row>
    <row r="23" spans="1:11" ht="16.5" customHeight="1" x14ac:dyDescent="0.25">
      <c r="A23" s="4" t="s">
        <v>7</v>
      </c>
      <c r="B23" s="13">
        <f t="shared" ref="B23:B29" si="1">C23+E23</f>
        <v>62</v>
      </c>
      <c r="C23" s="7">
        <v>18</v>
      </c>
      <c r="D23" s="8">
        <f>C23/$B$23*100</f>
        <v>29.032258064516132</v>
      </c>
      <c r="E23" s="7">
        <v>44</v>
      </c>
      <c r="F23" s="14">
        <f>E23/$B$23*100</f>
        <v>70.967741935483872</v>
      </c>
      <c r="G23" s="6">
        <f t="shared" ref="G23:G29" si="2">H23+J23</f>
        <v>167</v>
      </c>
      <c r="H23" s="7">
        <v>59</v>
      </c>
      <c r="I23" s="8">
        <f>H23/$G$23*100</f>
        <v>35.32934131736527</v>
      </c>
      <c r="J23" s="7">
        <v>108</v>
      </c>
      <c r="K23" s="8">
        <f>J23/$G$23*100</f>
        <v>64.670658682634723</v>
      </c>
    </row>
    <row r="24" spans="1:11" ht="16.5" customHeight="1" x14ac:dyDescent="0.25">
      <c r="A24" s="4" t="s">
        <v>8</v>
      </c>
      <c r="B24" s="13">
        <f t="shared" si="1"/>
        <v>70</v>
      </c>
      <c r="C24" s="11">
        <v>19</v>
      </c>
      <c r="D24" s="8">
        <f>C24/$B$24*100</f>
        <v>27.142857142857142</v>
      </c>
      <c r="E24" s="11">
        <v>51</v>
      </c>
      <c r="F24" s="8">
        <f>E24/$B$24*100</f>
        <v>72.857142857142847</v>
      </c>
      <c r="G24" s="10">
        <f t="shared" si="2"/>
        <v>200</v>
      </c>
      <c r="H24" s="11">
        <v>76</v>
      </c>
      <c r="I24" s="8">
        <f>H24/$G$24*100</f>
        <v>38</v>
      </c>
      <c r="J24" s="11">
        <v>124</v>
      </c>
      <c r="K24" s="8">
        <f>J24/$G$24*100</f>
        <v>62</v>
      </c>
    </row>
    <row r="25" spans="1:11" ht="16.5" customHeight="1" x14ac:dyDescent="0.25">
      <c r="A25" s="4" t="s">
        <v>9</v>
      </c>
      <c r="B25" s="13">
        <f t="shared" si="1"/>
        <v>77</v>
      </c>
      <c r="C25" s="11">
        <v>23</v>
      </c>
      <c r="D25" s="8">
        <f>C25/$B$25*100</f>
        <v>29.870129870129869</v>
      </c>
      <c r="E25" s="11">
        <v>54</v>
      </c>
      <c r="F25" s="8">
        <f>E25/$B$25*100</f>
        <v>70.129870129870127</v>
      </c>
      <c r="G25" s="10">
        <f t="shared" si="2"/>
        <v>205</v>
      </c>
      <c r="H25" s="11">
        <v>69</v>
      </c>
      <c r="I25" s="8">
        <f>H25/$G$25*100</f>
        <v>33.658536585365859</v>
      </c>
      <c r="J25" s="11">
        <v>136</v>
      </c>
      <c r="K25" s="8">
        <f>J25/$G$25*100</f>
        <v>66.341463414634148</v>
      </c>
    </row>
    <row r="26" spans="1:11" ht="16.5" customHeight="1" x14ac:dyDescent="0.25">
      <c r="A26" s="4" t="s">
        <v>10</v>
      </c>
      <c r="B26" s="13">
        <f t="shared" si="1"/>
        <v>170</v>
      </c>
      <c r="C26" s="11">
        <v>65</v>
      </c>
      <c r="D26" s="8">
        <f>C26/$B$26*100</f>
        <v>38.235294117647058</v>
      </c>
      <c r="E26" s="11">
        <v>105</v>
      </c>
      <c r="F26" s="8">
        <f>E26/$B$26*100</f>
        <v>61.764705882352942</v>
      </c>
      <c r="G26" s="10">
        <f t="shared" si="2"/>
        <v>141</v>
      </c>
      <c r="H26" s="11">
        <v>61</v>
      </c>
      <c r="I26" s="8">
        <f>H26/$G$26*100</f>
        <v>43.262411347517734</v>
      </c>
      <c r="J26" s="11">
        <v>80</v>
      </c>
      <c r="K26" s="8">
        <f>J26/$G$26*100</f>
        <v>56.737588652482273</v>
      </c>
    </row>
    <row r="27" spans="1:11" ht="16.5" customHeight="1" x14ac:dyDescent="0.25">
      <c r="A27" s="4" t="s">
        <v>11</v>
      </c>
      <c r="B27" s="13">
        <f t="shared" si="1"/>
        <v>426</v>
      </c>
      <c r="C27" s="11">
        <v>194</v>
      </c>
      <c r="D27" s="8">
        <f>C27/$B$27*100</f>
        <v>45.539906103286384</v>
      </c>
      <c r="E27" s="11">
        <v>232</v>
      </c>
      <c r="F27" s="8">
        <f>E27/$B$27*100</f>
        <v>54.460093896713616</v>
      </c>
      <c r="G27" s="10">
        <f t="shared" si="2"/>
        <v>424</v>
      </c>
      <c r="H27" s="11">
        <v>214</v>
      </c>
      <c r="I27" s="8">
        <f>H27/$G$27*100</f>
        <v>50.471698113207552</v>
      </c>
      <c r="J27" s="11">
        <v>210</v>
      </c>
      <c r="K27" s="8">
        <f>J27/$G$27*100</f>
        <v>49.528301886792455</v>
      </c>
    </row>
    <row r="28" spans="1:11" ht="16.5" customHeight="1" x14ac:dyDescent="0.25">
      <c r="A28" s="4" t="s">
        <v>12</v>
      </c>
      <c r="B28" s="13">
        <f t="shared" si="1"/>
        <v>430</v>
      </c>
      <c r="C28" s="11">
        <v>189</v>
      </c>
      <c r="D28" s="8">
        <f>C28/$B$28*100</f>
        <v>43.953488372093027</v>
      </c>
      <c r="E28" s="11">
        <v>241</v>
      </c>
      <c r="F28" s="8">
        <f>E28/$B$28*100</f>
        <v>56.04651162790698</v>
      </c>
      <c r="G28" s="10">
        <f t="shared" si="2"/>
        <v>610</v>
      </c>
      <c r="H28" s="11">
        <v>278</v>
      </c>
      <c r="I28" s="8">
        <f>H28/$G$28*100</f>
        <v>45.57377049180328</v>
      </c>
      <c r="J28" s="11">
        <v>332</v>
      </c>
      <c r="K28" s="8">
        <f>J28/$G$28*100</f>
        <v>54.42622950819672</v>
      </c>
    </row>
    <row r="29" spans="1:11" ht="16.5" customHeight="1" x14ac:dyDescent="0.25">
      <c r="A29" s="4" t="s">
        <v>13</v>
      </c>
      <c r="B29" s="13">
        <f t="shared" si="1"/>
        <v>145</v>
      </c>
      <c r="C29" s="11">
        <v>63</v>
      </c>
      <c r="D29" s="8">
        <f>C29/$B$29*100</f>
        <v>43.448275862068961</v>
      </c>
      <c r="E29" s="11">
        <v>82</v>
      </c>
      <c r="F29" s="8">
        <f>E29/$B$29*100</f>
        <v>56.551724137931039</v>
      </c>
      <c r="G29" s="10">
        <f t="shared" si="2"/>
        <v>665</v>
      </c>
      <c r="H29" s="11">
        <v>285</v>
      </c>
      <c r="I29" s="8">
        <f>H29/$G$29*100</f>
        <v>42.857142857142854</v>
      </c>
      <c r="J29" s="11">
        <v>380</v>
      </c>
      <c r="K29" s="8">
        <f>J29/$G$29*100</f>
        <v>57.142857142857139</v>
      </c>
    </row>
    <row r="30" spans="1:11" ht="16.5" customHeight="1" x14ac:dyDescent="0.25">
      <c r="A30" s="4" t="s">
        <v>14</v>
      </c>
      <c r="B30" s="16">
        <f>C30+E30</f>
        <v>118</v>
      </c>
      <c r="C30" s="11">
        <v>53</v>
      </c>
      <c r="D30" s="8">
        <f>C30/$B$30*100</f>
        <v>44.915254237288138</v>
      </c>
      <c r="E30" s="11">
        <v>65</v>
      </c>
      <c r="F30" s="8">
        <f>E30/$B$30*100</f>
        <v>55.084745762711862</v>
      </c>
      <c r="G30" s="15">
        <f>H30+J30</f>
        <v>740</v>
      </c>
      <c r="H30" s="11">
        <v>334</v>
      </c>
      <c r="I30" s="8">
        <f>H30/$G$30*100</f>
        <v>45.135135135135137</v>
      </c>
      <c r="J30" s="11">
        <v>406</v>
      </c>
      <c r="K30" s="8">
        <f>J30/$G$30*100</f>
        <v>54.864864864864856</v>
      </c>
    </row>
    <row r="31" spans="1:11" ht="16.5" customHeight="1" x14ac:dyDescent="0.25">
      <c r="A31" s="17" t="s">
        <v>20</v>
      </c>
      <c r="B31" s="18">
        <v>434</v>
      </c>
      <c r="C31" s="18">
        <v>253</v>
      </c>
      <c r="D31" s="18">
        <v>58.29</v>
      </c>
      <c r="E31" s="18">
        <v>181</v>
      </c>
      <c r="F31" s="18">
        <v>41.71</v>
      </c>
      <c r="G31" s="18">
        <v>727</v>
      </c>
      <c r="H31" s="18">
        <v>361</v>
      </c>
      <c r="I31" s="18">
        <v>49.66</v>
      </c>
      <c r="J31" s="18">
        <v>366</v>
      </c>
      <c r="K31" s="18">
        <v>50.34</v>
      </c>
    </row>
    <row r="32" spans="1:11" ht="16.5" customHeight="1" x14ac:dyDescent="0.25">
      <c r="A32" s="17" t="s">
        <v>21</v>
      </c>
      <c r="B32" s="18">
        <v>475</v>
      </c>
      <c r="C32" s="18">
        <v>178</v>
      </c>
      <c r="D32" s="18">
        <v>37.47</v>
      </c>
      <c r="E32" s="18">
        <v>297</v>
      </c>
      <c r="F32" s="18">
        <v>62.53</v>
      </c>
      <c r="G32" s="18">
        <v>673</v>
      </c>
      <c r="H32" s="18">
        <v>266</v>
      </c>
      <c r="I32" s="18">
        <v>39.520000000000003</v>
      </c>
      <c r="J32" s="18">
        <v>407</v>
      </c>
      <c r="K32" s="18">
        <v>60.48</v>
      </c>
    </row>
    <row r="33" spans="1:11" ht="16.5" customHeight="1" x14ac:dyDescent="0.25">
      <c r="A33" s="25" t="s">
        <v>36</v>
      </c>
      <c r="B33" s="29">
        <v>510</v>
      </c>
      <c r="C33" s="29">
        <v>220</v>
      </c>
      <c r="D33" s="29">
        <v>43.14</v>
      </c>
      <c r="E33" s="29">
        <v>290</v>
      </c>
      <c r="F33" s="29">
        <v>56.86</v>
      </c>
      <c r="G33" s="29">
        <v>692</v>
      </c>
      <c r="H33" s="29">
        <v>283</v>
      </c>
      <c r="I33" s="31">
        <v>40.9</v>
      </c>
      <c r="J33" s="29">
        <v>409</v>
      </c>
      <c r="K33" s="31">
        <v>59.1</v>
      </c>
    </row>
    <row r="34" spans="1:11" ht="16.5" customHeight="1" thickBot="1" x14ac:dyDescent="0.3">
      <c r="A34" s="24" t="s">
        <v>38</v>
      </c>
      <c r="B34" s="30">
        <v>140</v>
      </c>
      <c r="C34" s="30">
        <v>60</v>
      </c>
      <c r="D34" s="30">
        <v>42.86</v>
      </c>
      <c r="E34" s="30">
        <v>80</v>
      </c>
      <c r="F34" s="30">
        <v>57.14</v>
      </c>
      <c r="G34" s="30">
        <v>713</v>
      </c>
      <c r="H34" s="30">
        <v>301</v>
      </c>
      <c r="I34" s="30">
        <v>42.22</v>
      </c>
      <c r="J34" s="30">
        <v>412</v>
      </c>
      <c r="K34" s="30">
        <v>57.78</v>
      </c>
    </row>
    <row r="36" spans="1:11" ht="16.5" customHeight="1" thickBot="1" x14ac:dyDescent="0.3">
      <c r="A36" s="22" t="s">
        <v>32</v>
      </c>
      <c r="J36" s="12" t="s">
        <v>34</v>
      </c>
    </row>
    <row r="37" spans="1:11" ht="16.5" customHeight="1" thickBot="1" x14ac:dyDescent="0.3">
      <c r="A37" s="47" t="s">
        <v>23</v>
      </c>
      <c r="B37" s="50" t="s">
        <v>24</v>
      </c>
      <c r="C37" s="51"/>
      <c r="D37" s="51"/>
      <c r="E37" s="51"/>
      <c r="F37" s="51"/>
      <c r="G37" s="51"/>
      <c r="H37" s="51"/>
      <c r="I37" s="51"/>
      <c r="J37" s="51"/>
    </row>
    <row r="38" spans="1:11" ht="16.5" customHeight="1" thickBot="1" x14ac:dyDescent="0.3">
      <c r="A38" s="48"/>
      <c r="B38" s="50" t="s">
        <v>3</v>
      </c>
      <c r="C38" s="51"/>
      <c r="D38" s="52"/>
      <c r="E38" s="50" t="s">
        <v>25</v>
      </c>
      <c r="F38" s="51"/>
      <c r="G38" s="52"/>
      <c r="H38" s="50" t="s">
        <v>26</v>
      </c>
      <c r="I38" s="51"/>
      <c r="J38" s="51"/>
    </row>
    <row r="39" spans="1:11" ht="16.5" customHeight="1" thickBot="1" x14ac:dyDescent="0.3">
      <c r="A39" s="49"/>
      <c r="B39" s="19" t="s">
        <v>27</v>
      </c>
      <c r="C39" s="19" t="s">
        <v>4</v>
      </c>
      <c r="D39" s="19" t="s">
        <v>5</v>
      </c>
      <c r="E39" s="19" t="s">
        <v>27</v>
      </c>
      <c r="F39" s="19" t="s">
        <v>4</v>
      </c>
      <c r="G39" s="19" t="s">
        <v>5</v>
      </c>
      <c r="H39" s="19" t="s">
        <v>27</v>
      </c>
      <c r="I39" s="19" t="s">
        <v>4</v>
      </c>
      <c r="J39" s="21" t="s">
        <v>5</v>
      </c>
    </row>
    <row r="40" spans="1:11" x14ac:dyDescent="0.25">
      <c r="A40" s="27" t="s">
        <v>7</v>
      </c>
      <c r="B40" s="13">
        <f>C40+D40</f>
        <v>62</v>
      </c>
      <c r="C40" s="7">
        <f>F40+I40</f>
        <v>18</v>
      </c>
      <c r="D40" s="7">
        <f>G40+J40</f>
        <v>44</v>
      </c>
      <c r="E40" s="6">
        <f>F40+G40</f>
        <v>12</v>
      </c>
      <c r="F40" s="7">
        <v>8</v>
      </c>
      <c r="G40" s="7">
        <v>4</v>
      </c>
      <c r="H40" s="6">
        <f>I40+J40</f>
        <v>50</v>
      </c>
      <c r="I40" s="7">
        <v>10</v>
      </c>
      <c r="J40" s="7">
        <v>40</v>
      </c>
    </row>
    <row r="41" spans="1:11" x14ac:dyDescent="0.25">
      <c r="A41" s="27" t="s">
        <v>8</v>
      </c>
      <c r="B41" s="13">
        <f>C41+D41</f>
        <v>70</v>
      </c>
      <c r="C41" s="11">
        <f>F41+I41</f>
        <v>19</v>
      </c>
      <c r="D41" s="11">
        <f>G41+J41</f>
        <v>51</v>
      </c>
      <c r="E41" s="10">
        <f>F41+G41</f>
        <v>11</v>
      </c>
      <c r="F41" s="11">
        <v>6</v>
      </c>
      <c r="G41" s="11">
        <v>5</v>
      </c>
      <c r="H41" s="10">
        <f>I41+J41</f>
        <v>59</v>
      </c>
      <c r="I41" s="11">
        <v>13</v>
      </c>
      <c r="J41" s="11">
        <v>46</v>
      </c>
    </row>
    <row r="42" spans="1:11" x14ac:dyDescent="0.25">
      <c r="A42" s="27" t="s">
        <v>9</v>
      </c>
      <c r="B42" s="13">
        <f>C42+D42</f>
        <v>76</v>
      </c>
      <c r="C42" s="11">
        <f>F42+I42</f>
        <v>23</v>
      </c>
      <c r="D42" s="11">
        <f>G42+J42</f>
        <v>53</v>
      </c>
      <c r="E42" s="10">
        <f>F42+G42</f>
        <v>11</v>
      </c>
      <c r="F42" s="11">
        <v>7</v>
      </c>
      <c r="G42" s="11">
        <v>4</v>
      </c>
      <c r="H42" s="10">
        <f>I42+J42</f>
        <v>65</v>
      </c>
      <c r="I42" s="11">
        <v>16</v>
      </c>
      <c r="J42" s="11">
        <v>49</v>
      </c>
    </row>
    <row r="43" spans="1:11" x14ac:dyDescent="0.25">
      <c r="A43" s="27" t="s">
        <v>10</v>
      </c>
      <c r="B43" s="13">
        <f>C43+D43</f>
        <v>170</v>
      </c>
      <c r="C43" s="11">
        <f>F43+I43</f>
        <v>65</v>
      </c>
      <c r="D43" s="11">
        <f>G43+J43</f>
        <v>105</v>
      </c>
      <c r="E43" s="10">
        <f>F43+G43</f>
        <v>28</v>
      </c>
      <c r="F43" s="11">
        <v>21</v>
      </c>
      <c r="G43" s="11">
        <v>7</v>
      </c>
      <c r="H43" s="10">
        <f>I43+J43</f>
        <v>142</v>
      </c>
      <c r="I43" s="11">
        <v>44</v>
      </c>
      <c r="J43" s="11">
        <v>98</v>
      </c>
    </row>
    <row r="44" spans="1:11" x14ac:dyDescent="0.25">
      <c r="A44" s="27" t="s">
        <v>11</v>
      </c>
      <c r="B44" s="13">
        <f>C44+D44</f>
        <v>426</v>
      </c>
      <c r="C44" s="11">
        <f>F44+I44</f>
        <v>194</v>
      </c>
      <c r="D44" s="11">
        <f>G44+J44</f>
        <v>232</v>
      </c>
      <c r="E44" s="10">
        <f>F44+G44</f>
        <v>68</v>
      </c>
      <c r="F44" s="11">
        <v>39</v>
      </c>
      <c r="G44" s="11">
        <v>29</v>
      </c>
      <c r="H44" s="10">
        <f>I44+J44</f>
        <v>358</v>
      </c>
      <c r="I44" s="11">
        <v>155</v>
      </c>
      <c r="J44" s="11">
        <v>203</v>
      </c>
    </row>
    <row r="45" spans="1:11" ht="16.5" customHeight="1" x14ac:dyDescent="0.25">
      <c r="A45" s="17" t="s">
        <v>28</v>
      </c>
      <c r="B45" s="18">
        <v>434</v>
      </c>
      <c r="C45" s="18">
        <v>191</v>
      </c>
      <c r="D45" s="18">
        <v>243</v>
      </c>
      <c r="E45" s="18">
        <v>79</v>
      </c>
      <c r="F45" s="18">
        <v>48</v>
      </c>
      <c r="G45" s="18">
        <v>31</v>
      </c>
      <c r="H45" s="18">
        <v>355</v>
      </c>
      <c r="I45" s="18">
        <v>143</v>
      </c>
      <c r="J45" s="18">
        <v>212</v>
      </c>
    </row>
    <row r="46" spans="1:11" ht="16.5" customHeight="1" x14ac:dyDescent="0.25">
      <c r="A46" s="17" t="s">
        <v>29</v>
      </c>
      <c r="B46" s="18">
        <v>147</v>
      </c>
      <c r="C46" s="18">
        <v>64</v>
      </c>
      <c r="D46" s="18">
        <v>83</v>
      </c>
      <c r="E46" s="18">
        <v>35</v>
      </c>
      <c r="F46" s="18">
        <v>18</v>
      </c>
      <c r="G46" s="18">
        <v>17</v>
      </c>
      <c r="H46" s="18">
        <v>112</v>
      </c>
      <c r="I46" s="18">
        <v>46</v>
      </c>
      <c r="J46" s="18">
        <v>66</v>
      </c>
    </row>
    <row r="47" spans="1:11" ht="16.5" customHeight="1" x14ac:dyDescent="0.25">
      <c r="A47" s="17" t="s">
        <v>30</v>
      </c>
      <c r="B47" s="18">
        <v>161</v>
      </c>
      <c r="C47" s="18">
        <v>75</v>
      </c>
      <c r="D47" s="18">
        <v>86</v>
      </c>
      <c r="E47" s="18">
        <v>53</v>
      </c>
      <c r="F47" s="18">
        <v>29</v>
      </c>
      <c r="G47" s="18">
        <v>24</v>
      </c>
      <c r="H47" s="18">
        <v>108</v>
      </c>
      <c r="I47" s="18">
        <v>46</v>
      </c>
      <c r="J47" s="18">
        <v>62</v>
      </c>
    </row>
    <row r="48" spans="1:11" ht="16.5" customHeight="1" x14ac:dyDescent="0.25">
      <c r="A48" s="17" t="s">
        <v>20</v>
      </c>
      <c r="B48" s="18">
        <v>435</v>
      </c>
      <c r="C48" s="18">
        <v>252</v>
      </c>
      <c r="D48" s="18">
        <v>183</v>
      </c>
      <c r="E48" s="18">
        <v>80</v>
      </c>
      <c r="F48" s="18">
        <v>52</v>
      </c>
      <c r="G48" s="18">
        <v>28</v>
      </c>
      <c r="H48" s="18">
        <v>355</v>
      </c>
      <c r="I48" s="18">
        <v>200</v>
      </c>
      <c r="J48" s="18">
        <v>155</v>
      </c>
    </row>
    <row r="49" spans="1:10" ht="16.5" customHeight="1" x14ac:dyDescent="0.25">
      <c r="A49" s="17" t="s">
        <v>21</v>
      </c>
      <c r="B49" s="18">
        <v>475</v>
      </c>
      <c r="C49" s="18">
        <v>178</v>
      </c>
      <c r="D49" s="18">
        <v>297</v>
      </c>
      <c r="E49" s="18">
        <v>71</v>
      </c>
      <c r="F49" s="18">
        <v>39</v>
      </c>
      <c r="G49" s="18">
        <v>32</v>
      </c>
      <c r="H49" s="18">
        <v>404</v>
      </c>
      <c r="I49" s="18">
        <v>139</v>
      </c>
      <c r="J49" s="18">
        <v>265</v>
      </c>
    </row>
    <row r="50" spans="1:10" ht="16.5" customHeight="1" x14ac:dyDescent="0.25">
      <c r="A50" s="25" t="s">
        <v>36</v>
      </c>
      <c r="B50" s="32">
        <v>511</v>
      </c>
      <c r="C50" s="29">
        <v>220</v>
      </c>
      <c r="D50" s="29">
        <v>291</v>
      </c>
      <c r="E50" s="29">
        <v>82</v>
      </c>
      <c r="F50" s="29">
        <v>45</v>
      </c>
      <c r="G50" s="29">
        <v>37</v>
      </c>
      <c r="H50" s="29">
        <v>429</v>
      </c>
      <c r="I50" s="29">
        <v>175</v>
      </c>
      <c r="J50" s="29">
        <v>254</v>
      </c>
    </row>
    <row r="51" spans="1:10" ht="16.5" customHeight="1" thickBot="1" x14ac:dyDescent="0.3">
      <c r="A51" s="24" t="s">
        <v>38</v>
      </c>
      <c r="B51" s="30">
        <v>138</v>
      </c>
      <c r="C51" s="30">
        <v>60</v>
      </c>
      <c r="D51" s="30">
        <v>78</v>
      </c>
      <c r="E51" s="30">
        <v>33</v>
      </c>
      <c r="F51" s="30">
        <v>16</v>
      </c>
      <c r="G51" s="30">
        <v>17</v>
      </c>
      <c r="H51" s="30">
        <v>105</v>
      </c>
      <c r="I51" s="30">
        <v>44</v>
      </c>
      <c r="J51" s="30">
        <v>61</v>
      </c>
    </row>
    <row r="52" spans="1:10" ht="16.5" customHeight="1" x14ac:dyDescent="0.25">
      <c r="A52" s="23"/>
      <c r="B52" s="18"/>
      <c r="C52" s="18"/>
      <c r="D52" s="18"/>
      <c r="E52" s="18"/>
      <c r="F52" s="18"/>
      <c r="G52" s="18"/>
      <c r="H52" s="18"/>
      <c r="I52" s="18"/>
      <c r="J52" s="18"/>
    </row>
    <row r="53" spans="1:10" ht="16.5" customHeight="1" thickBot="1" x14ac:dyDescent="0.3">
      <c r="A53" s="22" t="s">
        <v>35</v>
      </c>
      <c r="J53" s="12" t="s">
        <v>33</v>
      </c>
    </row>
    <row r="54" spans="1:10" ht="16.5" customHeight="1" thickBot="1" x14ac:dyDescent="0.3">
      <c r="A54" s="47" t="s">
        <v>23</v>
      </c>
      <c r="B54" s="50" t="s">
        <v>31</v>
      </c>
      <c r="C54" s="51"/>
      <c r="D54" s="51"/>
      <c r="E54" s="51"/>
      <c r="F54" s="51"/>
      <c r="G54" s="51"/>
      <c r="H54" s="51"/>
      <c r="I54" s="51"/>
      <c r="J54" s="51"/>
    </row>
    <row r="55" spans="1:10" ht="16.5" customHeight="1" thickBot="1" x14ac:dyDescent="0.3">
      <c r="A55" s="48"/>
      <c r="B55" s="50" t="s">
        <v>3</v>
      </c>
      <c r="C55" s="51"/>
      <c r="D55" s="52"/>
      <c r="E55" s="50" t="s">
        <v>25</v>
      </c>
      <c r="F55" s="51"/>
      <c r="G55" s="52"/>
      <c r="H55" s="50" t="s">
        <v>26</v>
      </c>
      <c r="I55" s="51"/>
      <c r="J55" s="51"/>
    </row>
    <row r="56" spans="1:10" ht="16.5" customHeight="1" thickBot="1" x14ac:dyDescent="0.3">
      <c r="A56" s="49"/>
      <c r="B56" s="19" t="s">
        <v>27</v>
      </c>
      <c r="C56" s="19" t="s">
        <v>4</v>
      </c>
      <c r="D56" s="19" t="s">
        <v>5</v>
      </c>
      <c r="E56" s="19" t="s">
        <v>27</v>
      </c>
      <c r="F56" s="19" t="s">
        <v>4</v>
      </c>
      <c r="G56" s="19" t="s">
        <v>5</v>
      </c>
      <c r="H56" s="19" t="s">
        <v>27</v>
      </c>
      <c r="I56" s="19" t="s">
        <v>4</v>
      </c>
      <c r="J56" s="21" t="s">
        <v>5</v>
      </c>
    </row>
    <row r="57" spans="1:10" x14ac:dyDescent="0.25">
      <c r="A57" s="27" t="s">
        <v>7</v>
      </c>
      <c r="B57" s="13">
        <f>C57+D57</f>
        <v>167</v>
      </c>
      <c r="C57" s="7">
        <f>F57+I57</f>
        <v>59</v>
      </c>
      <c r="D57" s="7">
        <f>G57+J57</f>
        <v>108</v>
      </c>
      <c r="E57" s="6">
        <f>F57+G57</f>
        <v>25</v>
      </c>
      <c r="F57" s="7">
        <v>16</v>
      </c>
      <c r="G57" s="7">
        <v>9</v>
      </c>
      <c r="H57" s="6">
        <f>I57+J57</f>
        <v>142</v>
      </c>
      <c r="I57" s="7">
        <v>43</v>
      </c>
      <c r="J57" s="7">
        <v>99</v>
      </c>
    </row>
    <row r="58" spans="1:10" x14ac:dyDescent="0.25">
      <c r="A58" s="27" t="s">
        <v>8</v>
      </c>
      <c r="B58" s="13">
        <f>C58+D58</f>
        <v>200</v>
      </c>
      <c r="C58" s="11">
        <f>F58+I58</f>
        <v>76</v>
      </c>
      <c r="D58" s="11">
        <f>G58+J58</f>
        <v>124</v>
      </c>
      <c r="E58" s="10">
        <f>F58+G58</f>
        <v>28</v>
      </c>
      <c r="F58" s="11">
        <v>21</v>
      </c>
      <c r="G58" s="11">
        <v>7</v>
      </c>
      <c r="H58" s="10">
        <f>I58+J58</f>
        <v>172</v>
      </c>
      <c r="I58" s="11">
        <v>55</v>
      </c>
      <c r="J58" s="11">
        <v>117</v>
      </c>
    </row>
    <row r="59" spans="1:10" x14ac:dyDescent="0.25">
      <c r="A59" s="27" t="s">
        <v>9</v>
      </c>
      <c r="B59" s="13">
        <f>C59+D59</f>
        <v>205</v>
      </c>
      <c r="C59" s="11">
        <f>F59+I59</f>
        <v>69</v>
      </c>
      <c r="D59" s="11">
        <f>G59+J59</f>
        <v>136</v>
      </c>
      <c r="E59" s="10">
        <f>F59+G59</f>
        <v>21</v>
      </c>
      <c r="F59" s="11">
        <v>15</v>
      </c>
      <c r="G59" s="11">
        <v>6</v>
      </c>
      <c r="H59" s="10">
        <f>I59+J59</f>
        <v>184</v>
      </c>
      <c r="I59" s="11">
        <v>54</v>
      </c>
      <c r="J59" s="11">
        <v>130</v>
      </c>
    </row>
    <row r="60" spans="1:10" x14ac:dyDescent="0.25">
      <c r="A60" s="27" t="s">
        <v>10</v>
      </c>
      <c r="B60" s="13">
        <f>C60+D60</f>
        <v>141</v>
      </c>
      <c r="C60" s="11">
        <f>F60+I60</f>
        <v>61</v>
      </c>
      <c r="D60" s="11">
        <f>G60+J60</f>
        <v>80</v>
      </c>
      <c r="E60" s="10">
        <f>F60+G60</f>
        <v>21</v>
      </c>
      <c r="F60" s="11">
        <v>16</v>
      </c>
      <c r="G60" s="11">
        <v>5</v>
      </c>
      <c r="H60" s="10">
        <f>I60+J60</f>
        <v>120</v>
      </c>
      <c r="I60" s="11">
        <v>45</v>
      </c>
      <c r="J60" s="11">
        <v>75</v>
      </c>
    </row>
    <row r="61" spans="1:10" x14ac:dyDescent="0.25">
      <c r="A61" s="27" t="s">
        <v>11</v>
      </c>
      <c r="B61" s="13">
        <f>C61+D61</f>
        <v>454</v>
      </c>
      <c r="C61" s="11">
        <f>F61+I61</f>
        <v>229</v>
      </c>
      <c r="D61" s="11">
        <f>G61+J61</f>
        <v>225</v>
      </c>
      <c r="E61" s="10">
        <f>F61+G61</f>
        <v>63</v>
      </c>
      <c r="F61" s="11">
        <v>39</v>
      </c>
      <c r="G61" s="11">
        <v>24</v>
      </c>
      <c r="H61" s="10">
        <f>I61+J61</f>
        <v>391</v>
      </c>
      <c r="I61" s="11">
        <v>190</v>
      </c>
      <c r="J61" s="11">
        <v>201</v>
      </c>
    </row>
    <row r="62" spans="1:10" ht="16.5" customHeight="1" x14ac:dyDescent="0.25">
      <c r="A62" s="17" t="s">
        <v>28</v>
      </c>
      <c r="B62" s="18">
        <v>617</v>
      </c>
      <c r="C62" s="18">
        <v>280</v>
      </c>
      <c r="D62" s="18">
        <v>337</v>
      </c>
      <c r="E62" s="18">
        <v>91</v>
      </c>
      <c r="F62" s="18">
        <v>59</v>
      </c>
      <c r="G62" s="18">
        <v>32</v>
      </c>
      <c r="H62" s="18">
        <v>526</v>
      </c>
      <c r="I62" s="18">
        <v>221</v>
      </c>
      <c r="J62" s="18">
        <v>305</v>
      </c>
    </row>
    <row r="63" spans="1:10" ht="16.5" customHeight="1" x14ac:dyDescent="0.25">
      <c r="A63" s="17" t="s">
        <v>29</v>
      </c>
      <c r="B63" s="18">
        <v>670</v>
      </c>
      <c r="C63" s="18">
        <v>287</v>
      </c>
      <c r="D63" s="18">
        <v>383</v>
      </c>
      <c r="E63" s="18">
        <v>88</v>
      </c>
      <c r="F63" s="18">
        <v>52</v>
      </c>
      <c r="G63" s="18">
        <v>36</v>
      </c>
      <c r="H63" s="18">
        <v>582</v>
      </c>
      <c r="I63" s="18">
        <v>235</v>
      </c>
      <c r="J63" s="18">
        <v>347</v>
      </c>
    </row>
    <row r="64" spans="1:10" ht="16.5" customHeight="1" x14ac:dyDescent="0.25">
      <c r="A64" s="17" t="s">
        <v>30</v>
      </c>
      <c r="B64" s="18">
        <v>748</v>
      </c>
      <c r="C64" s="18">
        <v>324</v>
      </c>
      <c r="D64" s="18">
        <v>424</v>
      </c>
      <c r="E64" s="18">
        <v>92</v>
      </c>
      <c r="F64" s="18">
        <v>53</v>
      </c>
      <c r="G64" s="18">
        <v>39</v>
      </c>
      <c r="H64" s="18">
        <v>656</v>
      </c>
      <c r="I64" s="18">
        <v>271</v>
      </c>
      <c r="J64" s="18">
        <v>385</v>
      </c>
    </row>
    <row r="65" spans="1:10" ht="16.5" customHeight="1" x14ac:dyDescent="0.25">
      <c r="A65" s="17" t="s">
        <v>20</v>
      </c>
      <c r="B65" s="18">
        <v>729</v>
      </c>
      <c r="C65" s="18">
        <v>308</v>
      </c>
      <c r="D65" s="18">
        <v>421</v>
      </c>
      <c r="E65" s="18">
        <v>96</v>
      </c>
      <c r="F65" s="18">
        <v>56</v>
      </c>
      <c r="G65" s="18">
        <v>40</v>
      </c>
      <c r="H65" s="18">
        <v>633</v>
      </c>
      <c r="I65" s="18">
        <v>252</v>
      </c>
      <c r="J65" s="18">
        <v>381</v>
      </c>
    </row>
    <row r="66" spans="1:10" ht="16.5" customHeight="1" x14ac:dyDescent="0.25">
      <c r="A66" s="17" t="s">
        <v>21</v>
      </c>
      <c r="B66" s="18">
        <v>673</v>
      </c>
      <c r="C66" s="18">
        <v>266</v>
      </c>
      <c r="D66" s="18">
        <v>407</v>
      </c>
      <c r="E66" s="18">
        <v>95</v>
      </c>
      <c r="F66" s="18">
        <v>56</v>
      </c>
      <c r="G66" s="18">
        <v>39</v>
      </c>
      <c r="H66" s="18">
        <v>578</v>
      </c>
      <c r="I66" s="18">
        <v>210</v>
      </c>
      <c r="J66" s="18">
        <v>368</v>
      </c>
    </row>
    <row r="67" spans="1:10" ht="15" customHeight="1" x14ac:dyDescent="0.25">
      <c r="A67" s="28" t="s">
        <v>37</v>
      </c>
      <c r="B67" s="32">
        <v>692</v>
      </c>
      <c r="C67" s="29">
        <v>282</v>
      </c>
      <c r="D67" s="29">
        <v>410</v>
      </c>
      <c r="E67" s="29">
        <v>86</v>
      </c>
      <c r="F67" s="29">
        <v>49</v>
      </c>
      <c r="G67" s="29">
        <v>37</v>
      </c>
      <c r="H67" s="29">
        <v>606</v>
      </c>
      <c r="I67" s="29">
        <v>233</v>
      </c>
      <c r="J67" s="29">
        <v>373</v>
      </c>
    </row>
    <row r="68" spans="1:10" ht="16.5" customHeight="1" thickBot="1" x14ac:dyDescent="0.3">
      <c r="A68" s="24" t="s">
        <v>38</v>
      </c>
      <c r="B68" s="30">
        <v>713</v>
      </c>
      <c r="C68" s="30">
        <v>301</v>
      </c>
      <c r="D68" s="30">
        <v>412</v>
      </c>
      <c r="E68" s="30">
        <v>89</v>
      </c>
      <c r="F68" s="30">
        <v>51</v>
      </c>
      <c r="G68" s="30">
        <v>38</v>
      </c>
      <c r="H68" s="30">
        <v>624</v>
      </c>
      <c r="I68" s="30">
        <v>250</v>
      </c>
      <c r="J68" s="30">
        <v>374</v>
      </c>
    </row>
  </sheetData>
  <mergeCells count="27">
    <mergeCell ref="A54:A56"/>
    <mergeCell ref="B54:J54"/>
    <mergeCell ref="B55:D55"/>
    <mergeCell ref="E55:G55"/>
    <mergeCell ref="H55:J55"/>
    <mergeCell ref="A37:A39"/>
    <mergeCell ref="B37:J37"/>
    <mergeCell ref="B38:D38"/>
    <mergeCell ref="E38:G38"/>
    <mergeCell ref="H38:J38"/>
    <mergeCell ref="J19:K19"/>
    <mergeCell ref="A20:A22"/>
    <mergeCell ref="B20:F20"/>
    <mergeCell ref="G20:K20"/>
    <mergeCell ref="B21:B22"/>
    <mergeCell ref="C21:C22"/>
    <mergeCell ref="E21:E22"/>
    <mergeCell ref="G21:G22"/>
    <mergeCell ref="H21:H22"/>
    <mergeCell ref="J21:J22"/>
    <mergeCell ref="A1:G1"/>
    <mergeCell ref="A2:G2"/>
    <mergeCell ref="A3:A4"/>
    <mergeCell ref="B3:B4"/>
    <mergeCell ref="C3:C4"/>
    <mergeCell ref="D3:D4"/>
    <mergeCell ref="F3:F4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王以琳</cp:lastModifiedBy>
  <cp:lastPrinted>2022-02-16T03:14:48Z</cp:lastPrinted>
  <dcterms:created xsi:type="dcterms:W3CDTF">2022-02-16T03:10:38Z</dcterms:created>
  <dcterms:modified xsi:type="dcterms:W3CDTF">2026-07-01T09:23:54Z</dcterms:modified>
</cp:coreProperties>
</file>